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est\Desktop\PORTAL FISCAL 2020\PORTAL FISCAL OK\3. INFORMACIÓN PORTAL FISCAL METODOLOGÍA 2020 - copia - copia\MARCO PROGRAMÁTICO PRESUPUESTAL\Resultados de Egresos 2020\"/>
    </mc:Choice>
  </mc:AlternateContent>
  <bookViews>
    <workbookView xWindow="0" yWindow="0" windowWidth="20490" windowHeight="7050"/>
  </bookViews>
  <sheets>
    <sheet name="Resultados de Egresos" sheetId="1" r:id="rId1"/>
  </sheets>
  <definedNames>
    <definedName name="_xlnm.Print_Area" localSheetId="0">'Resultados de Egresos'!$A$1:$G$34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E18" i="1"/>
  <c r="D18" i="1"/>
  <c r="C18" i="1"/>
  <c r="F7" i="1"/>
  <c r="F29" i="1" s="1"/>
  <c r="E7" i="1"/>
  <c r="E29" i="1" s="1"/>
  <c r="D7" i="1"/>
  <c r="D29" i="1" s="1"/>
  <c r="C7" i="1"/>
  <c r="C29" i="1" s="1"/>
</calcChain>
</file>

<file path=xl/sharedStrings.xml><?xml version="1.0" encoding="utf-8"?>
<sst xmlns="http://schemas.openxmlformats.org/spreadsheetml/2006/main" count="27" uniqueCount="19">
  <si>
    <t>MUNICIPIO DE CORREGIDORA, QUERÉTARO</t>
  </si>
  <si>
    <t>Resultados de Egresos - LDF</t>
  </si>
  <si>
    <t>(PESOS)</t>
  </si>
  <si>
    <t>Concepto</t>
  </si>
  <si>
    <t>1.  Gasto No Etiquetado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</si>
  <si>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</si>
  <si>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</si>
  <si>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</si>
  <si>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</si>
  <si>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</si>
  <si>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</si>
  <si>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</si>
  <si>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</si>
  <si>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</si>
  <si>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  Gasto Etiquetado</t>
  </si>
  <si>
    <t>H.    Participaciones y Aportaciones</t>
  </si>
  <si>
    <t>3.  Total del Resultado de Egresos</t>
  </si>
  <si>
    <t>*Datos al cierre de noviembre 2019</t>
  </si>
  <si>
    <t xml:space="preserve">La presente información es de carácter público y puede ser consultada en la Página Oficial del Municipio de Corregidora, Querétaro, cuenta con las características de datos abiertos, por lo que su distribución, uso y reproducción es responsabilidad de quien lo realice. https://www.corregidora.gob.mx/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</si>
</sst>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7"/>
      <color theme="1"/>
      <name val="Arial"/>
      <family val="2"/>
    </font>
    <font>
      <b/>
      <sz val="8"/>
      <color theme="0"/>
      <name val="Arial"/>
      <family val="2"/>
    </font>
    <font>
      <i/>
      <sz val="9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0" applyFont="1" applyFill="1"/>
    <xf numFmtId="0" fontId="0" fillId="2" borderId="0" xfId="0" applyFill="1"/>
    <xf numFmtId="0" fontId="3" fillId="2" borderId="10" xfId="0" applyFont="1" applyFill="1" applyBorder="1" applyAlignment="1">
      <alignment horizontal="justify" vertical="center"/>
    </xf>
    <xf numFmtId="43" fontId="3" fillId="2" borderId="10" xfId="1" applyFont="1" applyFill="1" applyBorder="1" applyAlignment="1">
      <alignment horizontal="justify" vertical="center"/>
    </xf>
    <xf numFmtId="0" fontId="4" fillId="2" borderId="11" xfId="0" applyFont="1" applyFill="1" applyBorder="1" applyAlignment="1">
      <alignment horizontal="justify" vertical="center"/>
    </xf>
    <xf numFmtId="43" fontId="4" fillId="2" borderId="11" xfId="1" applyFont="1" applyFill="1" applyBorder="1" applyAlignment="1">
      <alignment horizontal="justify" vertical="center"/>
    </xf>
    <xf numFmtId="43" fontId="4" fillId="2" borderId="5" xfId="1" applyFont="1" applyFill="1" applyBorder="1" applyAlignment="1">
      <alignment horizontal="justify" vertical="center"/>
    </xf>
    <xf numFmtId="0" fontId="4" fillId="2" borderId="11" xfId="0" applyFont="1" applyFill="1" applyBorder="1" applyAlignment="1">
      <alignment horizontal="left" vertical="center" wrapText="1"/>
    </xf>
    <xf numFmtId="43" fontId="3" fillId="2" borderId="11" xfId="1" applyFont="1" applyFill="1" applyBorder="1" applyAlignment="1">
      <alignment horizontal="justify" vertical="center"/>
    </xf>
    <xf numFmtId="0" fontId="2" fillId="2" borderId="11" xfId="0" applyFont="1" applyFill="1" applyBorder="1"/>
    <xf numFmtId="0" fontId="3" fillId="2" borderId="11" xfId="0" applyFont="1" applyFill="1" applyBorder="1" applyAlignment="1">
      <alignment horizontal="justify" vertical="center"/>
    </xf>
    <xf numFmtId="0" fontId="4" fillId="2" borderId="12" xfId="0" applyFont="1" applyFill="1" applyBorder="1" applyAlignment="1">
      <alignment horizontal="justify" vertical="center"/>
    </xf>
    <xf numFmtId="43" fontId="4" fillId="2" borderId="12" xfId="1" applyFont="1" applyFill="1" applyBorder="1" applyAlignment="1">
      <alignment horizontal="justify" vertical="center"/>
    </xf>
    <xf numFmtId="43" fontId="4" fillId="2" borderId="8" xfId="1" applyFont="1" applyFill="1" applyBorder="1" applyAlignment="1">
      <alignment horizontal="justify" vertical="center"/>
    </xf>
    <xf numFmtId="0" fontId="5" fillId="2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justify" vertical="justify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0</xdr:rowOff>
    </xdr:from>
    <xdr:to>
      <xdr:col>1</xdr:col>
      <xdr:colOff>942182</xdr:colOff>
      <xdr:row>1</xdr:row>
      <xdr:rowOff>773906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41C88AF-E363-484C-BE52-B69D9F0BBAD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0"/>
          <a:ext cx="789782" cy="9644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4"/>
  <sheetViews>
    <sheetView tabSelected="1" topLeftCell="A16" zoomScaleNormal="100" workbookViewId="0">
      <selection activeCell="B33" sqref="B33:F34"/>
    </sheetView>
  </sheetViews>
  <sheetFormatPr baseColWidth="10" defaultColWidth="11.42578125" defaultRowHeight="15" x14ac:dyDescent="0.25"/>
  <cols>
    <col min="1" max="1" width="11.42578125" style="2"/>
    <col min="2" max="2" width="50.42578125" style="2" customWidth="1"/>
    <col min="3" max="3" width="15.5703125" style="2" bestFit="1" customWidth="1"/>
    <col min="4" max="6" width="18.140625" style="2" customWidth="1"/>
    <col min="7" max="16384" width="11.42578125" style="2"/>
  </cols>
  <sheetData>
    <row r="1" spans="2:6" x14ac:dyDescent="0.25">
      <c r="B1" s="1"/>
      <c r="C1" s="1"/>
      <c r="D1" s="1"/>
      <c r="E1" s="1"/>
      <c r="F1" s="1"/>
    </row>
    <row r="2" spans="2:6" ht="66" customHeight="1" x14ac:dyDescent="0.25">
      <c r="B2" s="1"/>
      <c r="C2" s="1"/>
      <c r="D2" s="1"/>
      <c r="E2" s="1"/>
      <c r="F2" s="1"/>
    </row>
    <row r="3" spans="2:6" x14ac:dyDescent="0.25">
      <c r="B3" s="16" t="s">
        <v>0</v>
      </c>
      <c r="C3" s="17"/>
      <c r="D3" s="17"/>
      <c r="E3" s="17"/>
      <c r="F3" s="18"/>
    </row>
    <row r="4" spans="2:6" x14ac:dyDescent="0.25">
      <c r="B4" s="19" t="s">
        <v>1</v>
      </c>
      <c r="C4" s="20"/>
      <c r="D4" s="20"/>
      <c r="E4" s="20"/>
      <c r="F4" s="21"/>
    </row>
    <row r="5" spans="2:6" x14ac:dyDescent="0.25">
      <c r="B5" s="22" t="s">
        <v>2</v>
      </c>
      <c r="C5" s="23"/>
      <c r="D5" s="23"/>
      <c r="E5" s="23"/>
      <c r="F5" s="24"/>
    </row>
    <row r="6" spans="2:6" x14ac:dyDescent="0.25">
      <c r="B6" s="25" t="s">
        <v>3</v>
      </c>
      <c r="C6" s="25">
        <v>2016</v>
      </c>
      <c r="D6" s="26">
        <v>2017</v>
      </c>
      <c r="E6" s="26">
        <v>2018</v>
      </c>
      <c r="F6" s="26">
        <v>2019</v>
      </c>
    </row>
    <row r="7" spans="2:6" x14ac:dyDescent="0.25">
      <c r="B7" s="3" t="s">
        <v>4</v>
      </c>
      <c r="C7" s="4">
        <f>SUM(C8:C16)</f>
        <v>841289687.16000032</v>
      </c>
      <c r="D7" s="4">
        <f>SUM(D8:D16)</f>
        <v>1123576657.1899998</v>
      </c>
      <c r="E7" s="4">
        <f>SUM(E8:E16)</f>
        <v>1214901465.6600001</v>
      </c>
      <c r="F7" s="4">
        <f>SUM(F8:F16)</f>
        <v>1005257681.1799998</v>
      </c>
    </row>
    <row r="8" spans="2:6" x14ac:dyDescent="0.25">
      <c r="B8" s="5" t="s">
        <v>5</v>
      </c>
      <c r="C8" s="6">
        <v>299379749.47000003</v>
      </c>
      <c r="D8" s="7">
        <v>372113917.08999974</v>
      </c>
      <c r="E8" s="7">
        <v>412124163.78999978</v>
      </c>
      <c r="F8" s="7">
        <v>332691949.03000003</v>
      </c>
    </row>
    <row r="9" spans="2:6" x14ac:dyDescent="0.25">
      <c r="B9" s="5" t="s">
        <v>6</v>
      </c>
      <c r="C9" s="6">
        <v>35937128.859999985</v>
      </c>
      <c r="D9" s="7">
        <v>61401945.319999926</v>
      </c>
      <c r="E9" s="7">
        <v>73629811.680000007</v>
      </c>
      <c r="F9" s="7">
        <v>71994762.819999903</v>
      </c>
    </row>
    <row r="10" spans="2:6" x14ac:dyDescent="0.25">
      <c r="B10" s="5" t="s">
        <v>7</v>
      </c>
      <c r="C10" s="6">
        <v>244032317.51000005</v>
      </c>
      <c r="D10" s="7">
        <v>325503433.83999997</v>
      </c>
      <c r="E10" s="7">
        <v>396343319.36000025</v>
      </c>
      <c r="F10" s="7">
        <v>324887599.72000003</v>
      </c>
    </row>
    <row r="11" spans="2:6" x14ac:dyDescent="0.25">
      <c r="B11" s="8" t="s">
        <v>8</v>
      </c>
      <c r="C11" s="6">
        <v>67754377.450000018</v>
      </c>
      <c r="D11" s="7">
        <v>74385282.550000012</v>
      </c>
      <c r="E11" s="7">
        <v>89116348.219999999</v>
      </c>
      <c r="F11" s="7">
        <v>85955982.399999991</v>
      </c>
    </row>
    <row r="12" spans="2:6" x14ac:dyDescent="0.25">
      <c r="B12" s="5" t="s">
        <v>9</v>
      </c>
      <c r="C12" s="6">
        <v>25445014.690000027</v>
      </c>
      <c r="D12" s="7">
        <v>123350960.77000009</v>
      </c>
      <c r="E12" s="7">
        <v>67292612.350000009</v>
      </c>
      <c r="F12" s="7">
        <v>28184758.799999997</v>
      </c>
    </row>
    <row r="13" spans="2:6" x14ac:dyDescent="0.25">
      <c r="B13" s="5" t="s">
        <v>10</v>
      </c>
      <c r="C13" s="6">
        <v>147892705.31000006</v>
      </c>
      <c r="D13" s="6">
        <v>133966243.74999999</v>
      </c>
      <c r="E13" s="6">
        <v>158766708.70000002</v>
      </c>
      <c r="F13" s="6">
        <v>130391152.13999999</v>
      </c>
    </row>
    <row r="14" spans="2:6" x14ac:dyDescent="0.25">
      <c r="B14" s="5" t="s">
        <v>11</v>
      </c>
      <c r="C14" s="6">
        <v>0</v>
      </c>
      <c r="D14" s="6">
        <v>18634013.469999999</v>
      </c>
      <c r="E14" s="6">
        <v>6471605.7999999998</v>
      </c>
      <c r="F14" s="6">
        <v>0</v>
      </c>
    </row>
    <row r="15" spans="2:6" x14ac:dyDescent="0.25">
      <c r="B15" s="5" t="s">
        <v>12</v>
      </c>
      <c r="C15" s="6">
        <v>5915744.6600000001</v>
      </c>
      <c r="D15" s="6">
        <v>250000</v>
      </c>
      <c r="E15" s="6">
        <v>0</v>
      </c>
      <c r="F15" s="6">
        <v>0</v>
      </c>
    </row>
    <row r="16" spans="2:6" x14ac:dyDescent="0.25">
      <c r="B16" s="5" t="s">
        <v>13</v>
      </c>
      <c r="C16" s="6">
        <v>14932649.209999997</v>
      </c>
      <c r="D16" s="6">
        <v>13970860.4</v>
      </c>
      <c r="E16" s="6">
        <v>11156895.759999994</v>
      </c>
      <c r="F16" s="6">
        <v>31151476.270000003</v>
      </c>
    </row>
    <row r="17" spans="2:6" x14ac:dyDescent="0.25">
      <c r="B17" s="5"/>
      <c r="C17" s="9"/>
      <c r="D17" s="10"/>
      <c r="E17" s="10"/>
      <c r="F17" s="10"/>
    </row>
    <row r="18" spans="2:6" x14ac:dyDescent="0.25">
      <c r="B18" s="11" t="s">
        <v>14</v>
      </c>
      <c r="C18" s="9">
        <f>SUM(C19:C27)</f>
        <v>182370224.91000003</v>
      </c>
      <c r="D18" s="9">
        <f>SUM(D19:D27)</f>
        <v>421589420.22999996</v>
      </c>
      <c r="E18" s="9">
        <f>SUM(E19:E27)</f>
        <v>256108229.18000004</v>
      </c>
      <c r="F18" s="9">
        <f>SUM(F19:F27)</f>
        <v>99712759.480000004</v>
      </c>
    </row>
    <row r="19" spans="2:6" x14ac:dyDescent="0.25">
      <c r="B19" s="5" t="s">
        <v>5</v>
      </c>
      <c r="C19" s="6">
        <v>41657182.479999997</v>
      </c>
      <c r="D19" s="7">
        <v>15751678.879999999</v>
      </c>
      <c r="E19" s="7">
        <v>20048221.560000002</v>
      </c>
      <c r="F19" s="7">
        <v>2211245.12</v>
      </c>
    </row>
    <row r="20" spans="2:6" x14ac:dyDescent="0.25">
      <c r="B20" s="5" t="s">
        <v>6</v>
      </c>
      <c r="C20" s="6">
        <v>10575158.07</v>
      </c>
      <c r="D20" s="7">
        <v>7215300.9499999993</v>
      </c>
      <c r="E20" s="7">
        <v>6347809.7599999998</v>
      </c>
      <c r="F20" s="7">
        <v>15587821.850000001</v>
      </c>
    </row>
    <row r="21" spans="2:6" x14ac:dyDescent="0.25">
      <c r="B21" s="5" t="s">
        <v>7</v>
      </c>
      <c r="C21" s="6">
        <v>35099574.870000005</v>
      </c>
      <c r="D21" s="7">
        <v>17301663.539999999</v>
      </c>
      <c r="E21" s="7">
        <v>23765466.469999999</v>
      </c>
      <c r="F21" s="7">
        <v>16579220.1</v>
      </c>
    </row>
    <row r="22" spans="2:6" x14ac:dyDescent="0.25">
      <c r="B22" s="5" t="s">
        <v>8</v>
      </c>
      <c r="C22" s="6">
        <v>1437664</v>
      </c>
      <c r="D22" s="7">
        <v>0</v>
      </c>
      <c r="E22" s="7">
        <v>0</v>
      </c>
      <c r="F22" s="7">
        <v>0</v>
      </c>
    </row>
    <row r="23" spans="2:6" x14ac:dyDescent="0.25">
      <c r="B23" s="5" t="s">
        <v>9</v>
      </c>
      <c r="C23" s="6">
        <v>677840.43</v>
      </c>
      <c r="D23" s="7">
        <v>6406500.3200000003</v>
      </c>
      <c r="E23" s="7">
        <v>0</v>
      </c>
      <c r="F23" s="7">
        <v>9670054.2400000021</v>
      </c>
    </row>
    <row r="24" spans="2:6" x14ac:dyDescent="0.25">
      <c r="B24" s="5" t="s">
        <v>10</v>
      </c>
      <c r="C24" s="6">
        <v>92922805.060000017</v>
      </c>
      <c r="D24" s="7">
        <v>355533379.63999999</v>
      </c>
      <c r="E24" s="7">
        <v>187725279.30000004</v>
      </c>
      <c r="F24" s="7">
        <v>44738762.649999999</v>
      </c>
    </row>
    <row r="25" spans="2:6" x14ac:dyDescent="0.25">
      <c r="B25" s="5" t="s">
        <v>11</v>
      </c>
      <c r="C25" s="6">
        <v>0</v>
      </c>
      <c r="D25" s="7">
        <v>0</v>
      </c>
      <c r="E25" s="7">
        <v>0</v>
      </c>
      <c r="F25" s="7">
        <v>0</v>
      </c>
    </row>
    <row r="26" spans="2:6" x14ac:dyDescent="0.25">
      <c r="B26" s="5" t="s">
        <v>15</v>
      </c>
      <c r="C26" s="6">
        <v>0</v>
      </c>
      <c r="D26" s="7">
        <v>0</v>
      </c>
      <c r="E26" s="7">
        <v>0</v>
      </c>
      <c r="F26" s="7">
        <v>0</v>
      </c>
    </row>
    <row r="27" spans="2:6" x14ac:dyDescent="0.25">
      <c r="B27" s="5" t="s">
        <v>13</v>
      </c>
      <c r="C27" s="6">
        <v>0</v>
      </c>
      <c r="D27" s="7">
        <v>19380896.899999999</v>
      </c>
      <c r="E27" s="7">
        <v>18221452.09</v>
      </c>
      <c r="F27" s="7">
        <v>10925655.52</v>
      </c>
    </row>
    <row r="28" spans="2:6" x14ac:dyDescent="0.25">
      <c r="B28" s="5"/>
      <c r="C28" s="6"/>
      <c r="D28" s="7"/>
      <c r="E28" s="7"/>
      <c r="F28" s="7"/>
    </row>
    <row r="29" spans="2:6" ht="39.75" customHeight="1" x14ac:dyDescent="0.25">
      <c r="B29" s="11" t="s">
        <v>16</v>
      </c>
      <c r="C29" s="9">
        <f>C7+C18</f>
        <v>1023659912.0700004</v>
      </c>
      <c r="D29" s="9">
        <f>D7+D18</f>
        <v>1545166077.4199998</v>
      </c>
      <c r="E29" s="9">
        <f>E7+E18</f>
        <v>1471009694.8400002</v>
      </c>
      <c r="F29" s="9">
        <f>F7+F18</f>
        <v>1104970440.6599998</v>
      </c>
    </row>
    <row r="30" spans="2:6" x14ac:dyDescent="0.25">
      <c r="B30" s="12"/>
      <c r="C30" s="13"/>
      <c r="D30" s="14"/>
      <c r="E30" s="14"/>
      <c r="F30" s="14"/>
    </row>
    <row r="31" spans="2:6" x14ac:dyDescent="0.25">
      <c r="B31" s="15" t="s">
        <v>17</v>
      </c>
    </row>
    <row r="33" spans="2:6" x14ac:dyDescent="0.25">
      <c r="B33" s="27" t="s">
        <v>18</v>
      </c>
      <c r="C33" s="27"/>
      <c r="D33" s="27"/>
      <c r="E33" s="27"/>
      <c r="F33" s="27"/>
    </row>
    <row r="34" spans="2:6" ht="21.75" customHeight="1" x14ac:dyDescent="0.25">
      <c r="B34" s="27"/>
      <c r="C34" s="27"/>
      <c r="D34" s="27"/>
      <c r="E34" s="27"/>
      <c r="F34" s="27"/>
    </row>
  </sheetData>
  <mergeCells count="4">
    <mergeCell ref="B3:F3"/>
    <mergeCell ref="B4:F4"/>
    <mergeCell ref="B5:F5"/>
    <mergeCell ref="B33:F34"/>
  </mergeCells>
  <pageMargins left="0.7" right="0.7" top="0.75" bottom="0.75" header="0.3" footer="0.3"/>
  <pageSetup paperSize="9"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 de Egresos</vt:lpstr>
      <vt:lpstr>'Resultados de Egresos'!Área_de_impresión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Palacios Ugalde</dc:creator>
  <cp:lastModifiedBy>Invitado Externo</cp:lastModifiedBy>
  <cp:lastPrinted>2020-07-31T15:18:44Z</cp:lastPrinted>
  <dcterms:created xsi:type="dcterms:W3CDTF">2020-07-30T16:07:38Z</dcterms:created>
  <dcterms:modified xsi:type="dcterms:W3CDTF">2020-07-31T15:20:47Z</dcterms:modified>
</cp:coreProperties>
</file>