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315" windowHeight="7170"/>
  </bookViews>
  <sheets>
    <sheet name="Hoja3" sheetId="3" r:id="rId1"/>
  </sheets>
  <definedNames>
    <definedName name="_xlnm.Print_Area" localSheetId="0">Hoja3!$A$1:$H$28</definedName>
  </definedNames>
  <calcPr calcId="145621"/>
</workbook>
</file>

<file path=xl/calcChain.xml><?xml version="1.0" encoding="utf-8"?>
<calcChain xmlns="http://schemas.openxmlformats.org/spreadsheetml/2006/main">
  <c r="F9" i="3" l="1"/>
  <c r="F8" i="3"/>
  <c r="H7" i="3"/>
  <c r="G7" i="3"/>
  <c r="F7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10" i="3"/>
  <c r="G12" i="3"/>
  <c r="G11" i="3"/>
  <c r="G13" i="3"/>
  <c r="G14" i="3"/>
  <c r="G15" i="3"/>
  <c r="G16" i="3"/>
  <c r="G17" i="3"/>
  <c r="G18" i="3"/>
  <c r="G19" i="3"/>
  <c r="G20" i="3"/>
  <c r="G21" i="3"/>
  <c r="G22" i="3"/>
  <c r="G23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10" i="3"/>
  <c r="H9" i="3" l="1"/>
  <c r="G9" i="3"/>
  <c r="H8" i="3"/>
  <c r="G8" i="3"/>
</calcChain>
</file>

<file path=xl/sharedStrings.xml><?xml version="1.0" encoding="utf-8"?>
<sst xmlns="http://schemas.openxmlformats.org/spreadsheetml/2006/main" count="52" uniqueCount="50">
  <si>
    <t>Secretaría de Administración</t>
  </si>
  <si>
    <t>Dirección de Recursos Humanos</t>
  </si>
  <si>
    <t>Puesto</t>
  </si>
  <si>
    <t>Dependencia</t>
  </si>
  <si>
    <t>PRESIDENTE MUNICIPAL</t>
  </si>
  <si>
    <t>SECRETARIA PARTICULAR</t>
  </si>
  <si>
    <t>Plazas</t>
  </si>
  <si>
    <t>Sueldo Bruto</t>
  </si>
  <si>
    <t>Sueldo Neto</t>
  </si>
  <si>
    <t>Aguinaldo</t>
  </si>
  <si>
    <t>SINDICO</t>
  </si>
  <si>
    <t>AYUNTAMIENTO</t>
  </si>
  <si>
    <t>REGIDOR</t>
  </si>
  <si>
    <t>ISR</t>
  </si>
  <si>
    <t>SECRETARIO PARTICULAR</t>
  </si>
  <si>
    <t>SECRETARIO DEL AYUNTAMIENTO</t>
  </si>
  <si>
    <t>SECRETARIA DEL AYUNTAMIENTO</t>
  </si>
  <si>
    <t>SECRETARIO DE TESORERIA Y FINANZAS</t>
  </si>
  <si>
    <t>SECRETARIA DE TESORERIA Y FINANZAS</t>
  </si>
  <si>
    <t>SECRETARIO DE ADMINISTRACION</t>
  </si>
  <si>
    <t>SECRETARIA DE ADMINISTRACION</t>
  </si>
  <si>
    <t>SECRETARIO DE SERVICIOS PUBLICOS MUNICIPALES</t>
  </si>
  <si>
    <t>SECRETARIA DE SERVICIOS PUBLICOS MUNICIPALES</t>
  </si>
  <si>
    <t>SECRETARIO DE OBRAS PUBLICAS</t>
  </si>
  <si>
    <t>SECRETARIA DE OBRAS PUBLICAS</t>
  </si>
  <si>
    <t>SECRETARIO DE SEGURIDAD PUBLICA Y COMISARIO</t>
  </si>
  <si>
    <t>SECRETARIO DE GOBIERNO</t>
  </si>
  <si>
    <t>SECRETARIA DE GOBIERNO</t>
  </si>
  <si>
    <t>SECRETARIO DE DESARROLLO SOCIAL</t>
  </si>
  <si>
    <t>SECRETARIA DE DESARROLLO SOCIAL</t>
  </si>
  <si>
    <t>SECRETARIO DE DESARROLLO SUSTENTABLE</t>
  </si>
  <si>
    <t>SECRETARIA DE DESARROLLO SUSTENTABLE</t>
  </si>
  <si>
    <t>JEFE DE GABINETE</t>
  </si>
  <si>
    <t>JEFATURA DE GABINETE</t>
  </si>
  <si>
    <t>SECRETARIO DE GESTION DELEGACIONAL</t>
  </si>
  <si>
    <t>SECRETARIA DE GESTION DELEGACIONAL</t>
  </si>
  <si>
    <t>SECRETARIO DE CONTROL Y EVALUACION</t>
  </si>
  <si>
    <t>SECRETARIA DE CONTROL Y EVALUACION</t>
  </si>
  <si>
    <t>Remuneraciones de los Servidiores Públicos del Municipio de Corregidora Marzo 2021</t>
  </si>
  <si>
    <t>Percepciones</t>
  </si>
  <si>
    <t>Deducciones</t>
  </si>
  <si>
    <t xml:space="preserve">Prima Vacacional </t>
  </si>
  <si>
    <t>Prestaciones Anuales**</t>
  </si>
  <si>
    <t>** Nota: Prestaciones Anuales</t>
  </si>
  <si>
    <t>~ Aguinaldo se paga en el mes de Diciembre</t>
  </si>
  <si>
    <t>~ Prima Vacacional se paga en 2 partes: 1a. 50% en Junio y 2a. 50% en Diciembre</t>
  </si>
  <si>
    <t>~ Netos mensuales autorizados</t>
  </si>
  <si>
    <t>SECRETARIO DE MOVILIDAD DESARROLLO URBANO Y ECOLOGIA</t>
  </si>
  <si>
    <t>SECRETARIA DE SEGURIDAD PUBLICA MUNICIPAL</t>
  </si>
  <si>
    <t>SECRETARIA DE MOVILIDAD DESARROLLO URBANO Y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</si>
</sst>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43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3" fontId="5" fillId="0" borderId="0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97DC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</xdr:rowOff>
    </xdr:from>
    <xdr:to>
      <xdr:col>0</xdr:col>
      <xdr:colOff>1162050</xdr:colOff>
      <xdr:row>3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"/>
          <a:ext cx="6953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50.140625" customWidth="1"/>
    <col min="2" max="2" width="49.7109375" bestFit="1" customWidth="1"/>
    <col min="3" max="3" width="6.7109375" customWidth="1"/>
    <col min="4" max="4" width="12.85546875" bestFit="1" customWidth="1"/>
    <col min="5" max="5" width="12.28515625" bestFit="1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 t="s">
        <v>38</v>
      </c>
      <c r="B3" s="13"/>
      <c r="C3" s="13"/>
      <c r="D3" s="13"/>
      <c r="E3" s="13"/>
      <c r="F3" s="13"/>
      <c r="G3" s="13"/>
      <c r="H3" s="13"/>
      <c r="I3" s="13"/>
    </row>
    <row r="4" spans="1:9" ht="15.75" thickBo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C5" s="14" t="s">
        <v>6</v>
      </c>
      <c r="D5" s="2" t="s">
        <v>39</v>
      </c>
      <c r="E5" s="2" t="s">
        <v>40</v>
      </c>
      <c r="F5" s="11" t="s">
        <v>8</v>
      </c>
      <c r="G5" s="12" t="s">
        <v>42</v>
      </c>
      <c r="H5" s="12"/>
    </row>
    <row r="6" spans="1:9" ht="30.75" thickBot="1" x14ac:dyDescent="0.3">
      <c r="A6" s="4" t="s">
        <v>2</v>
      </c>
      <c r="B6" s="4" t="s">
        <v>3</v>
      </c>
      <c r="C6" s="15"/>
      <c r="D6" s="4" t="s">
        <v>7</v>
      </c>
      <c r="E6" s="4" t="s">
        <v>13</v>
      </c>
      <c r="F6" s="11"/>
      <c r="G6" s="3" t="s">
        <v>9</v>
      </c>
      <c r="H6" s="3" t="s">
        <v>41</v>
      </c>
    </row>
    <row r="7" spans="1:9" x14ac:dyDescent="0.25">
      <c r="A7" s="5" t="s">
        <v>4</v>
      </c>
      <c r="B7" s="5" t="s">
        <v>11</v>
      </c>
      <c r="C7" s="7">
        <v>1</v>
      </c>
      <c r="D7" s="6">
        <v>109710.6</v>
      </c>
      <c r="E7" s="10">
        <v>28731.192800000004</v>
      </c>
      <c r="F7" s="8">
        <f>D7-E7</f>
        <v>80979.407200000001</v>
      </c>
      <c r="G7" s="9">
        <f>D7/30*68</f>
        <v>248677.36</v>
      </c>
      <c r="H7" s="9">
        <f>D7/30*9</f>
        <v>32913.18</v>
      </c>
    </row>
    <row r="8" spans="1:9" x14ac:dyDescent="0.25">
      <c r="A8" s="5" t="s">
        <v>10</v>
      </c>
      <c r="B8" s="5" t="s">
        <v>11</v>
      </c>
      <c r="C8" s="7">
        <v>2</v>
      </c>
      <c r="D8" s="6">
        <v>88622.82</v>
      </c>
      <c r="E8" s="6">
        <v>21954.529200000004</v>
      </c>
      <c r="F8" s="8">
        <f>D8-E8</f>
        <v>66668.290800000002</v>
      </c>
      <c r="G8" s="9">
        <f t="shared" ref="G8:G9" si="0">D8/30*68</f>
        <v>200878.39199999999</v>
      </c>
      <c r="H8" s="9">
        <f t="shared" ref="H8:H9" si="1">D8/30*9</f>
        <v>26586.846000000001</v>
      </c>
    </row>
    <row r="9" spans="1:9" x14ac:dyDescent="0.25">
      <c r="A9" s="5" t="s">
        <v>12</v>
      </c>
      <c r="B9" s="5" t="s">
        <v>11</v>
      </c>
      <c r="C9" s="7">
        <v>11</v>
      </c>
      <c r="D9" s="6">
        <v>88622.82</v>
      </c>
      <c r="E9" s="6">
        <v>21954.529200000004</v>
      </c>
      <c r="F9" s="8">
        <f>D9-E9</f>
        <v>66668.290800000002</v>
      </c>
      <c r="G9" s="9">
        <f t="shared" si="0"/>
        <v>200878.39199999999</v>
      </c>
      <c r="H9" s="9">
        <f t="shared" si="1"/>
        <v>26586.846000000001</v>
      </c>
    </row>
    <row r="10" spans="1:9" x14ac:dyDescent="0.25">
      <c r="A10" s="5" t="s">
        <v>36</v>
      </c>
      <c r="B10" s="5" t="s">
        <v>37</v>
      </c>
      <c r="C10" s="7">
        <v>1</v>
      </c>
      <c r="D10" s="6">
        <v>88752.24</v>
      </c>
      <c r="E10" s="6">
        <v>21995.943600000006</v>
      </c>
      <c r="F10" s="8">
        <f>D10-E10</f>
        <v>66756.296399999992</v>
      </c>
      <c r="G10" s="9">
        <f>D10/30*68</f>
        <v>201171.74400000004</v>
      </c>
      <c r="H10" s="9">
        <f>D10/30*9</f>
        <v>26625.672000000002</v>
      </c>
    </row>
    <row r="11" spans="1:9" x14ac:dyDescent="0.25">
      <c r="A11" s="5" t="s">
        <v>14</v>
      </c>
      <c r="B11" s="5" t="s">
        <v>5</v>
      </c>
      <c r="C11" s="7">
        <v>1</v>
      </c>
      <c r="D11" s="6">
        <v>88622.82</v>
      </c>
      <c r="E11" s="6">
        <v>21954.529200000004</v>
      </c>
      <c r="F11" s="8">
        <f t="shared" ref="F11:F23" si="2">D11-E11</f>
        <v>66668.290800000002</v>
      </c>
      <c r="G11" s="9">
        <f>D11/30*68</f>
        <v>200878.39199999999</v>
      </c>
      <c r="H11" s="9">
        <f t="shared" ref="H11:H23" si="3">D11/30*9</f>
        <v>26586.846000000001</v>
      </c>
    </row>
    <row r="12" spans="1:9" x14ac:dyDescent="0.25">
      <c r="A12" s="5" t="s">
        <v>15</v>
      </c>
      <c r="B12" s="5" t="s">
        <v>16</v>
      </c>
      <c r="C12" s="7">
        <v>1</v>
      </c>
      <c r="D12" s="6">
        <v>88622.82</v>
      </c>
      <c r="E12" s="6">
        <v>21954.529200000004</v>
      </c>
      <c r="F12" s="8">
        <f t="shared" si="2"/>
        <v>66668.290800000002</v>
      </c>
      <c r="G12" s="9">
        <f>D12/30*68</f>
        <v>200878.39199999999</v>
      </c>
      <c r="H12" s="9">
        <f t="shared" si="3"/>
        <v>26586.846000000001</v>
      </c>
    </row>
    <row r="13" spans="1:9" x14ac:dyDescent="0.25">
      <c r="A13" s="5" t="s">
        <v>17</v>
      </c>
      <c r="B13" s="5" t="s">
        <v>18</v>
      </c>
      <c r="C13" s="7">
        <v>1</v>
      </c>
      <c r="D13" s="6">
        <v>88752.24</v>
      </c>
      <c r="E13" s="6">
        <v>21995.943600000006</v>
      </c>
      <c r="F13" s="8">
        <f t="shared" si="2"/>
        <v>66756.296399999992</v>
      </c>
      <c r="G13" s="9">
        <f t="shared" ref="G13:G23" si="4">D13/30*68</f>
        <v>201171.74400000004</v>
      </c>
      <c r="H13" s="9">
        <f t="shared" si="3"/>
        <v>26625.672000000002</v>
      </c>
    </row>
    <row r="14" spans="1:9" x14ac:dyDescent="0.25">
      <c r="A14" s="5" t="s">
        <v>19</v>
      </c>
      <c r="B14" s="5" t="s">
        <v>20</v>
      </c>
      <c r="C14" s="7">
        <v>1</v>
      </c>
      <c r="D14" s="6">
        <v>88734.06</v>
      </c>
      <c r="E14" s="6">
        <v>21990.126000000004</v>
      </c>
      <c r="F14" s="8">
        <f t="shared" si="2"/>
        <v>66743.933999999994</v>
      </c>
      <c r="G14" s="9">
        <f t="shared" si="4"/>
        <v>201130.53600000002</v>
      </c>
      <c r="H14" s="9">
        <f t="shared" si="3"/>
        <v>26620.218000000001</v>
      </c>
    </row>
    <row r="15" spans="1:9" x14ac:dyDescent="0.25">
      <c r="A15" s="5" t="s">
        <v>21</v>
      </c>
      <c r="B15" s="5" t="s">
        <v>22</v>
      </c>
      <c r="C15" s="7">
        <v>1</v>
      </c>
      <c r="D15" s="6">
        <v>88622.82</v>
      </c>
      <c r="E15" s="6">
        <v>21954.529200000004</v>
      </c>
      <c r="F15" s="8">
        <f t="shared" si="2"/>
        <v>66668.290800000002</v>
      </c>
      <c r="G15" s="9">
        <f t="shared" si="4"/>
        <v>200878.39199999999</v>
      </c>
      <c r="H15" s="9">
        <f t="shared" si="3"/>
        <v>26586.846000000001</v>
      </c>
    </row>
    <row r="16" spans="1:9" x14ac:dyDescent="0.25">
      <c r="A16" s="5" t="s">
        <v>23</v>
      </c>
      <c r="B16" s="5" t="s">
        <v>24</v>
      </c>
      <c r="C16" s="7">
        <v>1</v>
      </c>
      <c r="D16" s="6">
        <v>88734.06</v>
      </c>
      <c r="E16" s="6">
        <v>21990.126000000004</v>
      </c>
      <c r="F16" s="8">
        <f t="shared" si="2"/>
        <v>66743.933999999994</v>
      </c>
      <c r="G16" s="9">
        <f t="shared" si="4"/>
        <v>201130.53600000002</v>
      </c>
      <c r="H16" s="9">
        <f t="shared" si="3"/>
        <v>26620.218000000001</v>
      </c>
    </row>
    <row r="17" spans="1:8" x14ac:dyDescent="0.25">
      <c r="A17" s="5" t="s">
        <v>25</v>
      </c>
      <c r="B17" s="5" t="s">
        <v>48</v>
      </c>
      <c r="C17" s="7">
        <v>1</v>
      </c>
      <c r="D17" s="6">
        <v>101513.86</v>
      </c>
      <c r="E17" s="6">
        <v>26079.662000000004</v>
      </c>
      <c r="F17" s="8">
        <f t="shared" si="2"/>
        <v>75434.198000000004</v>
      </c>
      <c r="G17" s="9">
        <f t="shared" si="4"/>
        <v>230098.08266666668</v>
      </c>
      <c r="H17" s="9">
        <f t="shared" si="3"/>
        <v>30454.158000000003</v>
      </c>
    </row>
    <row r="18" spans="1:8" x14ac:dyDescent="0.25">
      <c r="A18" s="5" t="s">
        <v>26</v>
      </c>
      <c r="B18" s="5" t="s">
        <v>27</v>
      </c>
      <c r="C18" s="7">
        <v>1</v>
      </c>
      <c r="D18" s="6">
        <v>88622.82</v>
      </c>
      <c r="E18" s="6">
        <v>21954.529200000004</v>
      </c>
      <c r="F18" s="8">
        <f t="shared" si="2"/>
        <v>66668.290800000002</v>
      </c>
      <c r="G18" s="9">
        <f t="shared" si="4"/>
        <v>200878.39199999999</v>
      </c>
      <c r="H18" s="9">
        <f t="shared" si="3"/>
        <v>26586.846000000001</v>
      </c>
    </row>
    <row r="19" spans="1:8" x14ac:dyDescent="0.25">
      <c r="A19" s="5" t="s">
        <v>28</v>
      </c>
      <c r="B19" s="5" t="s">
        <v>29</v>
      </c>
      <c r="C19" s="7">
        <v>1</v>
      </c>
      <c r="D19" s="6">
        <v>88734.080000000002</v>
      </c>
      <c r="E19" s="6">
        <v>21990.132400000002</v>
      </c>
      <c r="F19" s="8">
        <f t="shared" si="2"/>
        <v>66743.9476</v>
      </c>
      <c r="G19" s="9">
        <f t="shared" si="4"/>
        <v>201130.58133333336</v>
      </c>
      <c r="H19" s="9">
        <f t="shared" si="3"/>
        <v>26620.224000000002</v>
      </c>
    </row>
    <row r="20" spans="1:8" x14ac:dyDescent="0.25">
      <c r="A20" s="5" t="s">
        <v>30</v>
      </c>
      <c r="B20" s="5" t="s">
        <v>31</v>
      </c>
      <c r="C20" s="7">
        <v>1</v>
      </c>
      <c r="D20" s="6">
        <v>88734.06</v>
      </c>
      <c r="E20" s="6">
        <v>21990.126000000004</v>
      </c>
      <c r="F20" s="8">
        <f t="shared" si="2"/>
        <v>66743.933999999994</v>
      </c>
      <c r="G20" s="9">
        <f t="shared" si="4"/>
        <v>201130.53600000002</v>
      </c>
      <c r="H20" s="9">
        <f t="shared" si="3"/>
        <v>26620.218000000001</v>
      </c>
    </row>
    <row r="21" spans="1:8" x14ac:dyDescent="0.25">
      <c r="A21" s="5" t="s">
        <v>32</v>
      </c>
      <c r="B21" s="5" t="s">
        <v>33</v>
      </c>
      <c r="C21" s="7">
        <v>1</v>
      </c>
      <c r="D21" s="6">
        <v>88734.080000000002</v>
      </c>
      <c r="E21" s="6">
        <v>21990.132400000002</v>
      </c>
      <c r="F21" s="8">
        <f t="shared" si="2"/>
        <v>66743.9476</v>
      </c>
      <c r="G21" s="9">
        <f t="shared" si="4"/>
        <v>201130.58133333336</v>
      </c>
      <c r="H21" s="9">
        <f t="shared" si="3"/>
        <v>26620.224000000002</v>
      </c>
    </row>
    <row r="22" spans="1:8" x14ac:dyDescent="0.25">
      <c r="A22" s="5" t="s">
        <v>47</v>
      </c>
      <c r="B22" s="5" t="s">
        <v>49</v>
      </c>
      <c r="C22" s="7">
        <v>1</v>
      </c>
      <c r="D22" s="6">
        <v>88734.06</v>
      </c>
      <c r="E22" s="6">
        <v>21990.126000000004</v>
      </c>
      <c r="F22" s="8">
        <f t="shared" si="2"/>
        <v>66743.933999999994</v>
      </c>
      <c r="G22" s="9">
        <f t="shared" si="4"/>
        <v>201130.53600000002</v>
      </c>
      <c r="H22" s="9">
        <f t="shared" si="3"/>
        <v>26620.218000000001</v>
      </c>
    </row>
    <row r="23" spans="1:8" x14ac:dyDescent="0.25">
      <c r="A23" s="5" t="s">
        <v>34</v>
      </c>
      <c r="B23" s="5" t="s">
        <v>35</v>
      </c>
      <c r="C23" s="7">
        <v>1</v>
      </c>
      <c r="D23" s="6">
        <v>88734.080000000002</v>
      </c>
      <c r="E23" s="6">
        <v>21990.132400000002</v>
      </c>
      <c r="F23" s="8">
        <f t="shared" si="2"/>
        <v>66743.9476</v>
      </c>
      <c r="G23" s="9">
        <f t="shared" si="4"/>
        <v>201130.58133333336</v>
      </c>
      <c r="H23" s="9">
        <f t="shared" si="3"/>
        <v>26620.224000000002</v>
      </c>
    </row>
    <row r="25" spans="1:8" x14ac:dyDescent="0.25">
      <c r="A25" t="s">
        <v>43</v>
      </c>
    </row>
    <row r="26" spans="1:8" x14ac:dyDescent="0.25">
      <c r="A26" t="s">
        <v>44</v>
      </c>
    </row>
    <row r="27" spans="1:8" x14ac:dyDescent="0.25">
      <c r="A27" t="s">
        <v>45</v>
      </c>
    </row>
    <row r="28" spans="1:8" x14ac:dyDescent="0.25">
      <c r="A28" t="s">
        <v>46</v>
      </c>
    </row>
  </sheetData>
  <mergeCells count="6">
    <mergeCell ref="F5:F6"/>
    <mergeCell ref="G5:H5"/>
    <mergeCell ref="A1:I1"/>
    <mergeCell ref="A2:I2"/>
    <mergeCell ref="A3:I3"/>
    <mergeCell ref="C5:C6"/>
  </mergeCells>
  <pageMargins left="0.23622047244094491" right="0.23622047244094491" top="0.74803149606299213" bottom="0.74803149606299213" header="0.31496062992125984" footer="0.31496062992125984"/>
  <pageSetup scale="80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Goretti Margarita Marmolejo Rojas</dc:creator>
  <cp:lastModifiedBy>Goretti Margarita Marmolejo Rojas</cp:lastModifiedBy>
  <cp:lastPrinted>2021-03-23T16:17:46Z</cp:lastPrinted>
  <dcterms:created xsi:type="dcterms:W3CDTF">2019-08-05T13:59:23Z</dcterms:created>
  <dcterms:modified xsi:type="dcterms:W3CDTF">2021-03-23T16:17:51Z</dcterms:modified>
</cp:coreProperties>
</file>