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activeTab="5"/>
  </bookViews>
  <sheets>
    <sheet name="EMPRESTITO" sheetId="1" r:id="rId1"/>
    <sheet name="DIRECTO 2019" sheetId="2" r:id="rId2"/>
    <sheet name="DIRECTO 2020" sheetId="3" r:id="rId3"/>
    <sheet name="ISN 2019" sheetId="4" r:id="rId4"/>
    <sheet name="FAFEF 2020" sheetId="5" r:id="rId5"/>
    <sheet name="FINALIZAD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O10" i="6"/>
  <c r="O11" i="6" s="1"/>
  <c r="L10" i="6"/>
  <c r="O9" i="6"/>
  <c r="N37" i="2" s="1"/>
  <c r="L9" i="6"/>
  <c r="K9" i="6"/>
  <c r="O7" i="6"/>
  <c r="N7" i="6"/>
  <c r="L7" i="6"/>
  <c r="K7" i="6"/>
  <c r="O6" i="6"/>
  <c r="N6" i="6"/>
  <c r="N11" i="6" s="1"/>
  <c r="K6" i="6"/>
  <c r="F2" i="6"/>
  <c r="N11" i="5"/>
  <c r="M11" i="5"/>
  <c r="J10" i="5"/>
  <c r="J9" i="5"/>
  <c r="J8" i="5"/>
  <c r="J7" i="5"/>
  <c r="J6" i="5"/>
  <c r="N7" i="4"/>
  <c r="M7" i="4"/>
  <c r="J6" i="4"/>
  <c r="N7" i="3"/>
  <c r="M7" i="3"/>
  <c r="M37" i="2"/>
  <c r="J36" i="2"/>
  <c r="K35" i="2"/>
  <c r="J35" i="2"/>
  <c r="K34" i="2"/>
  <c r="J34" i="2"/>
  <c r="K32" i="2"/>
  <c r="J32" i="2"/>
  <c r="N31" i="2"/>
  <c r="J31" i="2" s="1"/>
  <c r="K31" i="2"/>
  <c r="K30" i="2"/>
  <c r="J30" i="2"/>
  <c r="N22" i="2"/>
  <c r="J21" i="2"/>
  <c r="J20" i="2"/>
  <c r="J19" i="2"/>
  <c r="J18" i="2"/>
  <c r="J17" i="2"/>
  <c r="N10" i="2"/>
  <c r="M10" i="2"/>
  <c r="M22" i="2" s="1"/>
  <c r="J9" i="2"/>
  <c r="N8" i="2"/>
  <c r="J8" i="2"/>
  <c r="K7" i="2"/>
  <c r="K6" i="2"/>
  <c r="J6" i="2"/>
  <c r="N8" i="1"/>
  <c r="M8" i="1"/>
  <c r="N7" i="1"/>
  <c r="K7" i="1"/>
  <c r="J7" i="1"/>
  <c r="K6" i="1"/>
  <c r="J6" i="1"/>
  <c r="K10" i="6" l="1"/>
</calcChain>
</file>

<file path=xl/sharedStrings.xml><?xml version="1.0" encoding="utf-8"?>
<sst xmlns="http://schemas.openxmlformats.org/spreadsheetml/2006/main" count="437" uniqueCount="146">
  <si>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</si>
  <si>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</si>
  <si>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</si>
  <si>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</si>
  <si>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</si>
  <si>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</si>
  <si>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</si>
  <si>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</si>
  <si>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</si>
  <si>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</si>
  <si>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</si>
  <si>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</si>
  <si>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</si>
  <si>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</si>
  <si>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</si>
  <si>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</si>
  <si>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</si>
  <si>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</si>
  <si>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</si>
  <si>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</si>
  <si>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</si>
  <si>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</si>
  <si>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</si>
  <si>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</si>
  <si>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</si>
  <si>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</si>
  <si>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REVESTIMIENTO DE DREN TEJEDA Y ADECUACION DE ACCESO A VIALIDAD LATERAL HACIA HACIENDA REAL TEJEDA</t>
  </si>
  <si>
    <t>FLORES FERNANDEZ DIANA ESTEPHANIE</t>
  </si>
  <si>
    <t>TEJEDA</t>
  </si>
  <si>
    <t>ADJUDICACIÓN DIRECTA POR EXCEPCIÓN</t>
  </si>
  <si>
    <t>* M2 DE BANQUETA DE CONCRETO DE 10 CM DE ESPESOR
* M3 DE MURO DE MAMPOSTERIA DE PIEDRA BRAZA
* PZA DE CAJON PREFRABRICADO DE CONCRETO</t>
  </si>
  <si>
    <t>384.54
1´534.50
20.00</t>
  </si>
  <si>
    <t>CONSTRUCCION DE COMANDANCIA DE SEGURIDAD PUBLICA EN LA COMUNIDAD DE PRESA DE BRAVO</t>
  </si>
  <si>
    <t>GRUPO DE SERVICIOS EN CONSTRUCCIÓN YA, S.A. DE C.V.</t>
  </si>
  <si>
    <t>PRESA DE BRAVO</t>
  </si>
  <si>
    <t xml:space="preserve">* M2 DE MURO DE CONCRETO ARMADO DE 20 CM DE EPESOR
* M2 DE LOSA A BASE DE VIGUETA Y BOVEDILLA
* PZA MUEBLE DE BAÑO
* PIEZA DE LUMINARIA LED DE 40W
* PZA DE CANCELERIA </t>
  </si>
  <si>
    <t>180.06
144.02
12.00
26.00
16.00</t>
  </si>
  <si>
    <t>EMPRÉSTITO 2014</t>
  </si>
  <si>
    <t>TOTALES</t>
  </si>
  <si>
    <t>AVANCE FÍSICO-FINANCIERO</t>
  </si>
  <si>
    <t xml:space="preserve">CORREGIDORA </t>
  </si>
  <si>
    <t>ANTICIPO OTORGADO</t>
  </si>
  <si>
    <t>OBRAS DE MANTENIMIENTO CENTROS DE DESARROLLO HUMANO</t>
  </si>
  <si>
    <t>VH INFRAESTRUCTURA SA DE CV</t>
  </si>
  <si>
    <t>ADJUDICACIÓN DIRECTA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</si>
  <si>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</si>
  <si>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</si>
  <si>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ILUMACION DE ORNATO EN ANDADOR CALLE SALVADOR SALVADOR SANCHEZ BARCENA, EMILIANO ZAPATA</t>
  </si>
  <si>
    <t xml:space="preserve">STERLING BOURS EUGENIO RICARDO </t>
  </si>
  <si>
    <t>ZAPATA</t>
  </si>
  <si>
    <t>* PZAS MINILUMINARIO MINI SOLED 20 WHATS IP67 EMPOTRABLE EN PISO CON HOUSING DE ALUMINIO
* M DE TIRA VALUE FLEX PROTECT PARA EXTERIOR
* PZA CONSTRUCCIÓN DE MURO PARA ACOMETIDA ELECTRICA</t>
  </si>
  <si>
    <t>54.00
350.00
1.00</t>
  </si>
  <si>
    <t>PUENTE PEATONAL DE PLAZA CITADINA</t>
  </si>
  <si>
    <t>EL PUEBLITO</t>
  </si>
  <si>
    <t>INVITACION RESTRINGIDA</t>
  </si>
  <si>
    <t>* ACERO DE REFUERZO EN CIMENTACION VARIOS DIAMETROS
* ESTRUCTURA METALICA A-36  Y  A-552 A BASE DE PERFILES DE ACERO IPR, HSS, PLAA DE PTR Y TUBERIA CED ESTANDAR</t>
  </si>
  <si>
    <t>2,338.42
23,742.06</t>
  </si>
  <si>
    <t>CONSTRUCCION ANDADOR PERIMETRAL ZONA ARQUEOLOGICA EL PUEBLITO</t>
  </si>
  <si>
    <t>CONSTRUCTORA TRAIL WEST S.A DE C.V.</t>
  </si>
  <si>
    <t>GASTO DIRECTO  2019</t>
  </si>
  <si>
    <t>SIN CONTRATO</t>
  </si>
  <si>
    <t>AGUA POTABLE EN COLONIA JARDINES DE LA CORREGIDORA</t>
  </si>
  <si>
    <t>JARDINES DE LA CORREGIDORA</t>
  </si>
  <si>
    <t>MEJORAMIENTO DE IMAGEN URBANA EN CALLE BENITO JUAREZ, SANTA BÁRBARA</t>
  </si>
  <si>
    <t>SANTA BÁRBARA</t>
  </si>
  <si>
    <t>MEJORAMIENTO DE INFRAESTRUCTURA EDUCATIVA EN CAM CORREGIDORA</t>
  </si>
  <si>
    <t>CONSTRUCCION DE ARCOTECHO EN CANCHA DE USOS MULTIPLES EN COMUNIDAD EL JARAL CORREGIDORA</t>
  </si>
  <si>
    <t>EL JARAL</t>
  </si>
  <si>
    <t>CONSTRUCCION DE BANQUETAS EN LA COMUNIDAD BRAVO DEL TRAMO DE LA CARRETERA 413 A LA ESCUELA SECUNDARIA</t>
  </si>
  <si>
    <t>BRAVO</t>
  </si>
  <si>
    <t>PROYECTOS EN OBRA PUBLICA</t>
  </si>
  <si>
    <t>DICTAMENES TECNICOS DE CORRESPONSABILIDAD ESTRUCTURAL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</si>
  <si>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</si>
  <si>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</si>
  <si>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</si>
  <si>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</si>
  <si>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</si>
  <si>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</si>
  <si>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</si>
  <si>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</si>
  <si>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</si>
  <si>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</si>
  <si>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</si>
  <si>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</si>
  <si>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</si>
  <si>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</si>
  <si>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</si>
  <si>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ESTUDIOS PRELIMINARES Y TECNICOS</t>
  </si>
  <si>
    <t>GASTO DIRECTO  2020</t>
  </si>
  <si>
    <t>Descripcion</t>
  </si>
  <si>
    <t>ESTACIONES MOVILES PARA TRANVIA CORREGIDORA</t>
  </si>
  <si>
    <t xml:space="preserve">RANGEL RAMIREZ CARLOS GABRIEL </t>
  </si>
  <si>
    <t>ADQUISICIÓN DE BIENES</t>
  </si>
  <si>
    <t>3.00 PZA</t>
  </si>
  <si>
    <t>* ESTACIONES TRANVIA MOVILES</t>
  </si>
  <si>
    <t>ISN EMPRESA 2017</t>
  </si>
  <si>
    <t>CONSTRUCCION DE CENTRO DE DESARROLLO HUMANO EN LA COL. SAN JOSE DE LOS OLVERA</t>
  </si>
  <si>
    <t>ORDAZ MORALES JORGE LUIS</t>
  </si>
  <si>
    <t>INVITACIÓN RESTRINGIDA</t>
  </si>
  <si>
    <t>780.00 M2</t>
  </si>
  <si>
    <t>* DE CONSTRUCCIÓN DE CENTRO DE DESARROLLO HUMANO</t>
  </si>
  <si>
    <t>CONSTRUCCION DE PUENTE VEHICULAR ENTRE LAS COL. VALLE DE LOS PINOS Y VALLE DE SANTIAGO</t>
  </si>
  <si>
    <t>GONZALEZ MARTELL ABRAHAM</t>
  </si>
  <si>
    <t>436.81 M3
319.00 M2
10.00 PZA
8.00 PZA</t>
  </si>
  <si>
    <t>* TERRAPLEN DE TEPETATE DE BANCO
* EMPEDRADO CON PIEDRA BOLA DE 15 CM DE ESPASOR
* CAJON PREFABRICADO DE CONCRETO ARMADO FC=350 KG/CM2
* POSTE METALICO RECTO CIRCULAR DE 4.00 M DE ALTURA Y LUMINARIA PUNTA DE POSTE TIPO LED DE 150W</t>
  </si>
  <si>
    <t>OBRAS DE EMPEDRADO, GUARNICIONES Y BANQUETAS EN LA COL. ARBOLEDAS DEL SUR</t>
  </si>
  <si>
    <t>CAMOMO SA DE CV</t>
  </si>
  <si>
    <t>2,641.28 M
4,929.66 M2
1,138.76
1,038.32 M</t>
  </si>
  <si>
    <t>* SUB-BASE DE TEPETATE DE BANCO COMPACTADO MECAMICAMENTE EN CAPAS DE 20 CM
* DE EMPEDRADO CON PIEDRA BOLA DE 15 CM DE ESPESOR
* BANQUETA DE 10 CM DE ESPESOR DE CONCRETO HIDRAHULICO FC=150 KG/CM2
* DE GUARNICICION TRAPEZOIDAL DE 15x20x30 CM DE SECCION, CONCRETO FC=150KG/CM2</t>
  </si>
  <si>
    <t>OBRAS DE EMPEDRADO, GUARNICIONES Y BANQUETAS EN LA COL. JARDINES DE LA CORREGIDORA</t>
  </si>
  <si>
    <t>FONSECA ZAMORANO ISABEL</t>
  </si>
  <si>
    <t>1,454.40
792.64
262.78
447.66</t>
  </si>
  <si>
    <t>* EMPEDRADO CON PIEDRA BOLA DE PEPENA
* SUB-BASE DE TEPETATE BANCO COMPACTADO
* GUARNICIONES DE CONCRETO
* BANQUETAS DE CONCRETO</t>
  </si>
  <si>
    <t>CONSTRUCCION DE ANDADOR PEATONAL EN COL PIRAMIDES</t>
  </si>
  <si>
    <t>ABASTECIMIENTO, DISEÑO, DESARROLLO Y CREACIÓN SA DE CV</t>
  </si>
  <si>
    <t xml:space="preserve">210.95 M3
592.52 M2
232.29 M2
5.00 PZA
</t>
  </si>
  <si>
    <t>* TERRAPLEN DE TEPETATE DE BANCO COMPACTADO MECAMICAMENTE EN CAPAS DE 20 CM
* PISO DE CONCRETO ARMADO DE 10 CM DE ESPESOR CONCRETO PREMEZCLADO FC=250 KG/CM2
* BANQUETA DE 10 CM DE ESPESOR DE CONCRETO HIDRAHULICO FC=150 KG/CM2
* POSTE METALICO DE 9 CM CON PERCHA PARA BRAZON CON LUMINARIA TIPO LED DE 100 W</t>
  </si>
  <si>
    <t>FAFEF 2020</t>
  </si>
  <si>
    <t>FINALIZADA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</si>
  <si>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</si>
  <si>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</si>
  <si>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</si>
  <si>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</si>
  <si>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</si>
  <si>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</si>
  <si>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2018</t>
  </si>
  <si>
    <t>TRABAJOS EN C GUADALUPE VICTORIA ST. BARBARA</t>
  </si>
  <si>
    <t>ST BARBARA</t>
  </si>
  <si>
    <t>* M2 DE PAVIMENTO DE CONCRETO ASFALTICO NO MENOR A 7 CM DE ESPESOR
* RIESGO DE LIGA CON EMULXION CATIONICA DE ROMPIMIENTO RAPIDO
* RIEGO DE IMPREGNACION CON EMULSION CATIONICA DE ROMPIMIENTO</t>
  </si>
  <si>
    <t>6,425.00
6,425.00
6,425.00</t>
  </si>
  <si>
    <t>DIRECTO 2019</t>
  </si>
  <si>
    <t>SOLUCION PUVIAL TEJEDA 1a. ETAPA</t>
  </si>
  <si>
    <t>CONSTRUCTORA ZIANIA SA DE CV</t>
  </si>
  <si>
    <t>* M DE TUBERIA DE POLIETILENO DE ALTA DENSIDAD DE 76CM DE DIAMETRO
* M3 DE RELLENO DE TEPETATE BLANCO, EN CEPAS SOBRE LOMO DE TUBERIA
* PZAS DE POZO DE VISITA DE DIFERENTES MEDIDAS HASTA 4.50M DE PROFUNDIDAD
* M2 DE PAVIMENTO DE CONCRETO ASFALTICO DE 5CM DE ESPESOR TENDIDO POR MEDIOS MANUALES</t>
  </si>
  <si>
    <t>2,262.00
6,196.94
31.00
1,131.00</t>
  </si>
  <si>
    <t>TRABAJOS COMPLEMENTARIOS DE ESPACIOS DEPORTIVOS EN SAN JOSE DE LOS OLVERA</t>
  </si>
  <si>
    <t>JOSE PEREZ UGALDE</t>
  </si>
  <si>
    <t>CANDILES</t>
  </si>
  <si>
    <t xml:space="preserve">* M DE SELLO DE JUNTAS DE CONTRACCION DE SELLADOR CON ELASTICO LIQUIDO AUTONIVELANTE Y CORDON DE RESPALDO DE POLIURETANO EXPANDIDO
* M DE PINTURA DEPORTIVA DE ALTA RESISTENCIA, ACABADO RIGUROSO FINO MATE, BASE  DE AGUA DE ALTA FLEXIBILIDAD Y RESISTENCIA A LOS IMPACTOS
* M2 DE PINTURA ACRILICA DEPORTIVA DE ALTA RESISTENCIA, ACABADO RUGOSO FINO MATE, BASE AGUA DE ALTA FLEXIBILIDAD Y RESISTENCIA A LOS IMPACTOS
</t>
  </si>
  <si>
    <t>375.71
661.06
573.57</t>
  </si>
  <si>
    <t>ESTUDIOS DE MECANICA DE SUELO Y DISEÑO DE PAVIMENTO DE LOS PROGRAMAS ESTATALES Y FEDERALES MC-EST-GD-2-7-6-2019</t>
  </si>
  <si>
    <t>GEOTECNIA SA DE CV</t>
  </si>
  <si>
    <t>ESTUDIOS DE MECANICA DE SUELO Y DISEÑO DE PAVIMENTO DE LAS OBRAS PROPUESTAS PARA EL EJERCICIO 2019 CON RECURSO PROPIO MC-EST-GD-2-7-5-2019</t>
  </si>
  <si>
    <t>ANTONIO CENTENO SILVA</t>
  </si>
  <si>
    <t>* ESTUDIOS PREVIOS Y ANALISIS DEL SITIO
* DESARROLLO DE PROYECTO EJECUTIVO
* EJECUCIÓN DE CONCETOS DE OBRA</t>
  </si>
  <si>
    <t>1
1
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</si>
</sst>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sz val="8"/>
      <color theme="1"/>
      <name val="Century Gothic"/>
      <family val="2"/>
    </font>
    <font>
      <u/>
      <sz val="8"/>
      <color theme="10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sz val="8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30">
    <xf numFmtId="0" fontId="0" fillId="0" borderId="0" xfId="0"/>
    <xf numFmtId="0" fontId="3" fillId="0" borderId="0" xfId="0" applyFont="1" applyFill="1"/>
    <xf numFmtId="0" fontId="5" fillId="0" borderId="0" xfId="4" applyFont="1" applyFill="1" applyBorder="1"/>
    <xf numFmtId="0" fontId="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7" fillId="0" borderId="3" xfId="4" applyFont="1" applyFill="1" applyBorder="1" applyAlignment="1">
      <alignment horizontal="center" vertical="top"/>
    </xf>
    <xf numFmtId="0" fontId="8" fillId="0" borderId="2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top" wrapText="1"/>
    </xf>
    <xf numFmtId="0" fontId="8" fillId="0" borderId="3" xfId="4" applyFont="1" applyFill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  <xf numFmtId="0" fontId="6" fillId="0" borderId="3" xfId="4" applyFont="1" applyFill="1" applyBorder="1" applyAlignment="1">
      <alignment horizontal="center" vertical="top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9" fillId="0" borderId="0" xfId="4" applyFont="1" applyFill="1"/>
    <xf numFmtId="0" fontId="6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1" fillId="0" borderId="8" xfId="3" applyFont="1" applyFill="1" applyBorder="1" applyAlignment="1">
      <alignment horizontal="center" vertical="center"/>
    </xf>
    <xf numFmtId="14" fontId="12" fillId="0" borderId="8" xfId="4" applyNumberFormat="1" applyFont="1" applyFill="1" applyBorder="1" applyAlignment="1">
      <alignment vertical="center" wrapText="1"/>
    </xf>
    <xf numFmtId="9" fontId="12" fillId="0" borderId="8" xfId="3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43" fontId="8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11" fillId="0" borderId="8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vertical="center" wrapText="1"/>
    </xf>
    <xf numFmtId="44" fontId="15" fillId="0" borderId="9" xfId="2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8" fillId="0" borderId="8" xfId="4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43" fontId="8" fillId="0" borderId="0" xfId="1" applyFont="1" applyFill="1"/>
    <xf numFmtId="43" fontId="5" fillId="0" borderId="0" xfId="4" applyNumberFormat="1" applyFont="1" applyFill="1"/>
    <xf numFmtId="43" fontId="2" fillId="0" borderId="0" xfId="1" applyNumberFormat="1" applyFont="1"/>
    <xf numFmtId="0" fontId="8" fillId="0" borderId="0" xfId="4" applyFont="1" applyFill="1"/>
    <xf numFmtId="0" fontId="5" fillId="0" borderId="0" xfId="4" applyFont="1" applyFill="1" applyAlignment="1">
      <alignment horizontal="right"/>
    </xf>
    <xf numFmtId="0" fontId="18" fillId="0" borderId="0" xfId="5" applyFont="1" applyFill="1" applyAlignment="1" applyProtection="1">
      <alignment horizontal="center" vertical="center"/>
    </xf>
    <xf numFmtId="0" fontId="19" fillId="0" borderId="0" xfId="0" applyFont="1" applyFill="1"/>
    <xf numFmtId="0" fontId="8" fillId="0" borderId="0" xfId="4" applyFont="1" applyFill="1" applyBorder="1"/>
    <xf numFmtId="0" fontId="7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20" fillId="0" borderId="0" xfId="4" applyFont="1" applyFill="1"/>
    <xf numFmtId="43" fontId="11" fillId="0" borderId="8" xfId="1" applyFont="1" applyFill="1" applyBorder="1" applyAlignment="1">
      <alignment horizontal="center" vertical="center"/>
    </xf>
    <xf numFmtId="43" fontId="19" fillId="0" borderId="0" xfId="0" applyNumberFormat="1" applyFont="1" applyFill="1"/>
    <xf numFmtId="14" fontId="12" fillId="0" borderId="8" xfId="4" applyNumberFormat="1" applyFont="1" applyFill="1" applyBorder="1" applyAlignment="1">
      <alignment horizontal="center" vertical="center" wrapText="1"/>
    </xf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wrapText="1"/>
    </xf>
    <xf numFmtId="44" fontId="11" fillId="0" borderId="9" xfId="2" applyFont="1" applyFill="1" applyBorder="1" applyAlignment="1">
      <alignment vertical="center"/>
    </xf>
    <xf numFmtId="0" fontId="21" fillId="0" borderId="8" xfId="6" applyFont="1" applyFill="1" applyBorder="1" applyAlignment="1">
      <alignment vertical="center" wrapText="1"/>
    </xf>
    <xf numFmtId="43" fontId="19" fillId="0" borderId="0" xfId="1" applyFont="1" applyFill="1"/>
    <xf numFmtId="0" fontId="19" fillId="0" borderId="0" xfId="0" applyFont="1" applyFill="1" applyAlignment="1">
      <alignment wrapText="1"/>
    </xf>
    <xf numFmtId="0" fontId="15" fillId="0" borderId="8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vertical="center"/>
    </xf>
    <xf numFmtId="44" fontId="15" fillId="0" borderId="8" xfId="2" applyFont="1" applyFill="1" applyBorder="1" applyAlignment="1">
      <alignment vertical="center"/>
    </xf>
    <xf numFmtId="0" fontId="7" fillId="0" borderId="8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/>
    </xf>
    <xf numFmtId="44" fontId="15" fillId="0" borderId="0" xfId="2" applyFont="1" applyFill="1" applyBorder="1" applyAlignment="1">
      <alignment vertic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top"/>
    </xf>
    <xf numFmtId="0" fontId="8" fillId="0" borderId="2" xfId="4" applyFont="1" applyFill="1" applyBorder="1" applyAlignment="1">
      <alignment horizontal="center" vertical="top"/>
    </xf>
    <xf numFmtId="14" fontId="12" fillId="0" borderId="3" xfId="4" applyNumberFormat="1" applyFont="1" applyFill="1" applyBorder="1" applyAlignment="1">
      <alignment vertical="center" wrapText="1"/>
    </xf>
    <xf numFmtId="44" fontId="19" fillId="0" borderId="0" xfId="0" applyNumberFormat="1" applyFont="1" applyFill="1"/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/>
    </xf>
    <xf numFmtId="44" fontId="7" fillId="0" borderId="8" xfId="2" applyFont="1" applyFill="1" applyBorder="1" applyAlignment="1">
      <alignment vertical="center"/>
    </xf>
    <xf numFmtId="4" fontId="16" fillId="0" borderId="0" xfId="0" applyNumberFormat="1" applyFont="1" applyFill="1"/>
    <xf numFmtId="0" fontId="8" fillId="0" borderId="0" xfId="4" applyFont="1" applyFill="1" applyBorder="1" applyAlignment="1">
      <alignment horizontal="center" vertical="top" wrapText="1"/>
    </xf>
    <xf numFmtId="0" fontId="22" fillId="0" borderId="0" xfId="5" applyFont="1" applyFill="1" applyAlignment="1" applyProtection="1">
      <alignment horizontal="center" vertical="center"/>
    </xf>
    <xf numFmtId="43" fontId="21" fillId="0" borderId="0" xfId="1" applyFont="1"/>
    <xf numFmtId="0" fontId="19" fillId="0" borderId="0" xfId="0" applyFont="1"/>
    <xf numFmtId="0" fontId="8" fillId="0" borderId="0" xfId="4" applyFont="1" applyBorder="1"/>
    <xf numFmtId="0" fontId="11" fillId="0" borderId="8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44" fontId="15" fillId="0" borderId="8" xfId="2" applyFont="1" applyFill="1" applyBorder="1" applyAlignment="1">
      <alignment horizontal="center" vertical="center"/>
    </xf>
    <xf numFmtId="0" fontId="23" fillId="0" borderId="0" xfId="0" applyFont="1" applyFill="1"/>
    <xf numFmtId="44" fontId="7" fillId="0" borderId="0" xfId="2" applyFont="1" applyFill="1" applyBorder="1" applyAlignment="1">
      <alignment horizontal="center" vertical="center"/>
    </xf>
    <xf numFmtId="43" fontId="8" fillId="0" borderId="0" xfId="1" applyFont="1"/>
    <xf numFmtId="4" fontId="16" fillId="0" borderId="0" xfId="0" applyNumberFormat="1" applyFont="1"/>
    <xf numFmtId="0" fontId="8" fillId="0" borderId="0" xfId="4" applyFont="1"/>
    <xf numFmtId="0" fontId="8" fillId="0" borderId="0" xfId="4" applyFont="1" applyBorder="1" applyAlignment="1">
      <alignment horizontal="center" vertical="top" wrapText="1"/>
    </xf>
    <xf numFmtId="0" fontId="22" fillId="0" borderId="0" xfId="5" applyFont="1" applyAlignment="1" applyProtection="1">
      <alignment horizontal="center" vertical="center"/>
    </xf>
    <xf numFmtId="43" fontId="19" fillId="0" borderId="0" xfId="1" applyFont="1"/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43" fontId="0" fillId="0" borderId="0" xfId="1" applyFont="1" applyFill="1"/>
    <xf numFmtId="0" fontId="8" fillId="0" borderId="0" xfId="4" applyFont="1" applyFill="1" applyAlignment="1">
      <alignment wrapText="1"/>
    </xf>
    <xf numFmtId="0" fontId="24" fillId="0" borderId="0" xfId="4" applyFont="1" applyFill="1" applyBorder="1"/>
    <xf numFmtId="0" fontId="24" fillId="0" borderId="0" xfId="4" applyFont="1" applyFill="1" applyBorder="1" applyAlignment="1">
      <alignment horizontal="center"/>
    </xf>
    <xf numFmtId="0" fontId="19" fillId="0" borderId="3" xfId="0" applyFont="1" applyFill="1" applyBorder="1"/>
    <xf numFmtId="0" fontId="6" fillId="0" borderId="10" xfId="4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12" xfId="4" applyFont="1" applyFill="1" applyBorder="1" applyAlignment="1">
      <alignment horizontal="center" vertical="top" wrapText="1"/>
    </xf>
    <xf numFmtId="0" fontId="24" fillId="0" borderId="0" xfId="4" applyFont="1" applyFill="1"/>
    <xf numFmtId="0" fontId="10" fillId="0" borderId="8" xfId="0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left" vertical="center" wrapText="1"/>
    </xf>
    <xf numFmtId="44" fontId="19" fillId="0" borderId="0" xfId="0" applyNumberFormat="1" applyFont="1" applyFill="1" applyAlignment="1">
      <alignment wrapText="1"/>
    </xf>
    <xf numFmtId="0" fontId="25" fillId="0" borderId="8" xfId="4" applyFont="1" applyFill="1" applyBorder="1" applyAlignment="1">
      <alignment horizontal="left" vertical="center" wrapText="1"/>
    </xf>
    <xf numFmtId="0" fontId="25" fillId="0" borderId="8" xfId="4" applyFont="1" applyFill="1" applyBorder="1" applyAlignment="1">
      <alignment horizontal="center" vertical="center" wrapText="1"/>
    </xf>
  </cellXfs>
  <cellStyles count="7">
    <cellStyle name="Hipervínculo" xfId="5" builtinId="8"/>
    <cellStyle name="Millares" xfId="1" builtinId="3"/>
    <cellStyle name="Moneda" xfId="2" builtinId="4"/>
    <cellStyle name="Normal" xfId="0" builtinId="0"/>
    <cellStyle name="Normal 2" xfId="6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58330</xdr:colOff>
      <xdr:row>50</xdr:row>
      <xdr:rowOff>61056</xdr:rowOff>
    </xdr:from>
    <xdr:to>
      <xdr:col>3</xdr:col>
      <xdr:colOff>1928959</xdr:colOff>
      <xdr:row>54</xdr:row>
      <xdr:rowOff>156371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39305" y="12272106"/>
          <a:ext cx="4585254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928275</xdr:colOff>
      <xdr:row>50</xdr:row>
      <xdr:rowOff>53247</xdr:rowOff>
    </xdr:from>
    <xdr:to>
      <xdr:col>17</xdr:col>
      <xdr:colOff>970103</xdr:colOff>
      <xdr:row>54</xdr:row>
      <xdr:rowOff>148562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930025" y="12264297"/>
          <a:ext cx="5004353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49</xdr:row>
      <xdr:rowOff>62227</xdr:rowOff>
    </xdr:from>
    <xdr:to>
      <xdr:col>4</xdr:col>
      <xdr:colOff>128917</xdr:colOff>
      <xdr:row>53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76227" y="15283177"/>
          <a:ext cx="5891540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49</xdr:row>
      <xdr:rowOff>54418</xdr:rowOff>
    </xdr:from>
    <xdr:to>
      <xdr:col>17</xdr:col>
      <xdr:colOff>715837</xdr:colOff>
      <xdr:row>53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440480" y="15275368"/>
          <a:ext cx="4639682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76202</xdr:colOff>
      <xdr:row>24</xdr:row>
      <xdr:rowOff>62227</xdr:rowOff>
    </xdr:from>
    <xdr:to>
      <xdr:col>4</xdr:col>
      <xdr:colOff>128917</xdr:colOff>
      <xdr:row>28</xdr:row>
      <xdr:rowOff>157540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95277" y="6348727"/>
          <a:ext cx="6320165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13</xdr:col>
      <xdr:colOff>1076780</xdr:colOff>
      <xdr:row>24</xdr:row>
      <xdr:rowOff>54418</xdr:rowOff>
    </xdr:from>
    <xdr:to>
      <xdr:col>17</xdr:col>
      <xdr:colOff>715837</xdr:colOff>
      <xdr:row>28</xdr:row>
      <xdr:rowOff>149731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526330" y="6340918"/>
          <a:ext cx="5011157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37</xdr:row>
      <xdr:rowOff>28129</xdr:rowOff>
    </xdr:from>
    <xdr:to>
      <xdr:col>3</xdr:col>
      <xdr:colOff>1729840</xdr:colOff>
      <xdr:row>41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10515" y="8172004"/>
          <a:ext cx="4791175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1150433</xdr:colOff>
      <xdr:row>37</xdr:row>
      <xdr:rowOff>20320</xdr:rowOff>
    </xdr:from>
    <xdr:to>
      <xdr:col>17</xdr:col>
      <xdr:colOff>1892213</xdr:colOff>
      <xdr:row>41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6800008" y="8164195"/>
          <a:ext cx="4123155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41</xdr:row>
      <xdr:rowOff>28129</xdr:rowOff>
    </xdr:from>
    <xdr:to>
      <xdr:col>3</xdr:col>
      <xdr:colOff>1729840</xdr:colOff>
      <xdr:row>45</xdr:row>
      <xdr:rowOff>129249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91465" y="13010704"/>
          <a:ext cx="4572100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1150433</xdr:colOff>
      <xdr:row>41</xdr:row>
      <xdr:rowOff>20320</xdr:rowOff>
    </xdr:from>
    <xdr:to>
      <xdr:col>17</xdr:col>
      <xdr:colOff>1892213</xdr:colOff>
      <xdr:row>45</xdr:row>
      <xdr:rowOff>121440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628433" y="13002895"/>
          <a:ext cx="3961230" cy="86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43544</xdr:colOff>
      <xdr:row>42</xdr:row>
      <xdr:rowOff>62238</xdr:rowOff>
    </xdr:from>
    <xdr:to>
      <xdr:col>4</xdr:col>
      <xdr:colOff>313973</xdr:colOff>
      <xdr:row>46</xdr:row>
      <xdr:rowOff>157552</xdr:rowOff>
    </xdr:to>
    <xdr:sp macro="" textlink="">
      <xdr:nvSpPr>
        <xdr:cNvPr id="2" name="2 CuadroTexto">
          <a:extLst/>
        </xdr:cNvPr>
        <xdr:cNvSpPr txBox="1"/>
      </xdr:nvSpPr>
      <xdr:spPr>
        <a:xfrm>
          <a:off x="338819" y="15768963"/>
          <a:ext cx="5575854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>
    <xdr:from>
      <xdr:col>14</xdr:col>
      <xdr:colOff>1044120</xdr:colOff>
      <xdr:row>42</xdr:row>
      <xdr:rowOff>54429</xdr:rowOff>
    </xdr:from>
    <xdr:to>
      <xdr:col>18</xdr:col>
      <xdr:colOff>835577</xdr:colOff>
      <xdr:row>46</xdr:row>
      <xdr:rowOff>149743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7417595" y="15761154"/>
          <a:ext cx="452538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view="pageLayout" topLeftCell="A6" zoomScale="80" zoomScaleNormal="55" zoomScalePageLayoutView="80" workbookViewId="0">
      <selection activeCell="G37" sqref="G37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29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13.855468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0.140625" style="1" customWidth="1"/>
    <col min="20" max="16384" width="11.42578125" style="1"/>
  </cols>
  <sheetData>
    <row r="1" spans="1:19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19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19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99" customHeight="1" x14ac:dyDescent="0.25">
      <c r="B6" s="31">
        <v>62313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1</v>
      </c>
      <c r="H6" s="34">
        <v>43621</v>
      </c>
      <c r="I6" s="34">
        <v>43704</v>
      </c>
      <c r="J6" s="35">
        <f>IFERROR((N6/M6),0)</f>
        <v>0.93509847852809147</v>
      </c>
      <c r="K6" s="34">
        <f>+H6</f>
        <v>43621</v>
      </c>
      <c r="L6" s="34"/>
      <c r="M6" s="36">
        <v>7674292.2000000002</v>
      </c>
      <c r="N6" s="36">
        <v>7176218.96</v>
      </c>
      <c r="O6" s="37">
        <v>0</v>
      </c>
      <c r="P6" s="37">
        <v>0</v>
      </c>
      <c r="Q6" s="38" t="s">
        <v>30</v>
      </c>
      <c r="R6" s="39" t="s">
        <v>31</v>
      </c>
      <c r="S6" s="40"/>
    </row>
    <row r="7" spans="1:19" ht="99" customHeight="1" x14ac:dyDescent="0.25">
      <c r="B7" s="31">
        <v>62315</v>
      </c>
      <c r="C7" s="32" t="s">
        <v>32</v>
      </c>
      <c r="D7" s="32" t="s">
        <v>33</v>
      </c>
      <c r="E7" s="32" t="s">
        <v>34</v>
      </c>
      <c r="F7" s="32" t="s">
        <v>29</v>
      </c>
      <c r="G7" s="33">
        <v>0.79</v>
      </c>
      <c r="H7" s="34">
        <v>43580</v>
      </c>
      <c r="I7" s="34">
        <v>43677</v>
      </c>
      <c r="J7" s="35">
        <f>IFERROR((N7/M7),0)</f>
        <v>0.65849682025957923</v>
      </c>
      <c r="K7" s="34">
        <f>+H7</f>
        <v>43580</v>
      </c>
      <c r="L7" s="34"/>
      <c r="M7" s="36">
        <v>2599128.8299999996</v>
      </c>
      <c r="N7" s="41">
        <f>1335305.01+376213.06</f>
        <v>1711518.07</v>
      </c>
      <c r="O7" s="37">
        <v>0</v>
      </c>
      <c r="P7" s="37">
        <v>0</v>
      </c>
      <c r="Q7" s="38" t="s">
        <v>35</v>
      </c>
      <c r="R7" s="39" t="s">
        <v>36</v>
      </c>
      <c r="S7" s="40"/>
    </row>
    <row r="8" spans="1:19" ht="25.5" customHeight="1" x14ac:dyDescent="0.25">
      <c r="B8" s="42" t="s">
        <v>37</v>
      </c>
      <c r="C8" s="43"/>
      <c r="D8" s="43"/>
      <c r="E8" s="43"/>
      <c r="F8" s="43"/>
      <c r="G8" s="43"/>
      <c r="H8" s="43"/>
      <c r="I8" s="43"/>
      <c r="J8" s="43"/>
      <c r="K8" s="44"/>
      <c r="L8" s="45" t="s">
        <v>38</v>
      </c>
      <c r="M8" s="46">
        <f>SUM(M6:M7)</f>
        <v>10273421.029999999</v>
      </c>
      <c r="N8" s="46">
        <f>SUM(N6:N7)</f>
        <v>8887737.0299999993</v>
      </c>
      <c r="O8" s="47"/>
      <c r="P8" s="47"/>
      <c r="Q8" s="48"/>
      <c r="R8" s="49"/>
    </row>
    <row r="10" spans="1:19" x14ac:dyDescent="0.25">
      <c r="B10" s="50"/>
      <c r="M10" s="51"/>
      <c r="N10" s="52"/>
    </row>
    <row r="11" spans="1:19" x14ac:dyDescent="0.25">
      <c r="B11" s="50"/>
      <c r="M11" s="51"/>
      <c r="N11" s="40"/>
    </row>
    <row r="12" spans="1:19" x14ac:dyDescent="0.25">
      <c r="B12" s="53"/>
      <c r="M12" s="51"/>
    </row>
    <row r="13" spans="1:19" x14ac:dyDescent="0.25">
      <c r="B13" s="53"/>
      <c r="M13" s="51"/>
    </row>
    <row r="14" spans="1:19" x14ac:dyDescent="0.25">
      <c r="B14" s="53"/>
      <c r="M14" s="51"/>
    </row>
    <row r="15" spans="1:19" x14ac:dyDescent="0.25">
      <c r="B15" s="53"/>
      <c r="M15" s="51"/>
    </row>
    <row r="16" spans="1:19" x14ac:dyDescent="0.25">
      <c r="B16" s="53"/>
      <c r="M16" s="51"/>
    </row>
    <row r="17" spans="1:13" x14ac:dyDescent="0.25">
      <c r="B17" s="53"/>
      <c r="M17" s="51"/>
    </row>
    <row r="18" spans="1:13" x14ac:dyDescent="0.25">
      <c r="B18" s="53"/>
      <c r="M18" s="51"/>
    </row>
    <row r="19" spans="1:13" x14ac:dyDescent="0.25">
      <c r="B19" s="53"/>
      <c r="M19" s="51"/>
    </row>
    <row r="20" spans="1:13" x14ac:dyDescent="0.25">
      <c r="M20" s="51"/>
    </row>
    <row r="21" spans="1:13" x14ac:dyDescent="0.25">
      <c r="M21" s="51"/>
    </row>
    <row r="22" spans="1:13" x14ac:dyDescent="0.25">
      <c r="A22" s="54"/>
      <c r="M22" s="51"/>
    </row>
    <row r="23" spans="1:13" x14ac:dyDescent="0.25">
      <c r="M23" s="51"/>
    </row>
    <row r="24" spans="1:13" x14ac:dyDescent="0.25">
      <c r="M24" s="51"/>
    </row>
    <row r="25" spans="1:13" x14ac:dyDescent="0.25">
      <c r="M25" s="51"/>
    </row>
    <row r="26" spans="1:13" x14ac:dyDescent="0.25">
      <c r="M26" s="51"/>
    </row>
    <row r="27" spans="1:13" x14ac:dyDescent="0.25">
      <c r="M27" s="51"/>
    </row>
    <row r="28" spans="1:13" x14ac:dyDescent="0.25">
      <c r="M28" s="51"/>
    </row>
    <row r="29" spans="1:13" x14ac:dyDescent="0.25">
      <c r="M29" s="51"/>
    </row>
    <row r="30" spans="1:13" x14ac:dyDescent="0.25">
      <c r="M30" s="51"/>
    </row>
    <row r="31" spans="1:13" x14ac:dyDescent="0.25">
      <c r="M31" s="51"/>
    </row>
    <row r="32" spans="1:13" x14ac:dyDescent="0.25">
      <c r="M32" s="51"/>
    </row>
    <row r="33" spans="13:13" x14ac:dyDescent="0.25">
      <c r="M33" s="51"/>
    </row>
    <row r="34" spans="13:13" x14ac:dyDescent="0.25">
      <c r="M34" s="51"/>
    </row>
    <row r="35" spans="13:13" x14ac:dyDescent="0.25">
      <c r="M35" s="51"/>
    </row>
    <row r="36" spans="13:13" x14ac:dyDescent="0.25">
      <c r="M36" s="51"/>
    </row>
    <row r="37" spans="13:13" x14ac:dyDescent="0.25">
      <c r="M37" s="51"/>
    </row>
    <row r="38" spans="13:13" x14ac:dyDescent="0.25">
      <c r="M38" s="51"/>
    </row>
    <row r="39" spans="13:13" x14ac:dyDescent="0.25">
      <c r="M39" s="51"/>
    </row>
    <row r="40" spans="13:13" x14ac:dyDescent="0.25">
      <c r="M40" s="51"/>
    </row>
    <row r="41" spans="13:13" x14ac:dyDescent="0.25">
      <c r="M41" s="51"/>
    </row>
    <row r="42" spans="13:13" x14ac:dyDescent="0.25">
      <c r="M42" s="51"/>
    </row>
    <row r="43" spans="13:13" x14ac:dyDescent="0.25">
      <c r="M43" s="51"/>
    </row>
    <row r="44" spans="13:13" x14ac:dyDescent="0.25">
      <c r="M44" s="51"/>
    </row>
    <row r="45" spans="13:13" x14ac:dyDescent="0.25">
      <c r="M45" s="51"/>
    </row>
    <row r="46" spans="13:13" x14ac:dyDescent="0.25">
      <c r="M46" s="51"/>
    </row>
    <row r="47" spans="13:13" x14ac:dyDescent="0.25">
      <c r="M47" s="51"/>
    </row>
    <row r="48" spans="13:13" x14ac:dyDescent="0.25">
      <c r="M48" s="51"/>
    </row>
    <row r="51" spans="2:18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paperSize="9" scale="45" orientation="landscape" r:id="rId1"/>
  <headerFooter>
    <oddHeader xml:space="preserve">&amp;L&amp;G&amp;C&amp;"Gotham Book,Negrita"ESTADO DE AVANCE FÍSICO-FINANCIERO
FECHA: 29 DE FEBRERO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6"/>
  <sheetViews>
    <sheetView topLeftCell="A13" zoomScale="90" zoomScaleNormal="90" zoomScaleSheetLayoutView="78" zoomScalePageLayoutView="69" workbookViewId="0">
      <selection activeCell="J15" sqref="J15:L15"/>
    </sheetView>
  </sheetViews>
  <sheetFormatPr baseColWidth="10" defaultColWidth="11.42578125" defaultRowHeight="15" x14ac:dyDescent="0.25"/>
  <cols>
    <col min="1" max="1" width="3" style="56" customWidth="1"/>
    <col min="2" max="2" width="13.7109375" style="56" customWidth="1"/>
    <col min="3" max="3" width="48.7109375" style="56" customWidth="1"/>
    <col min="4" max="4" width="25.140625" style="56" customWidth="1"/>
    <col min="5" max="5" width="15.7109375" style="56" customWidth="1"/>
    <col min="6" max="6" width="16.85546875" style="56" customWidth="1"/>
    <col min="7" max="7" width="11" style="56" customWidth="1"/>
    <col min="8" max="8" width="12.5703125" style="56" customWidth="1"/>
    <col min="9" max="9" width="12.7109375" style="56" customWidth="1"/>
    <col min="10" max="10" width="10.85546875" style="56" customWidth="1"/>
    <col min="11" max="11" width="13" style="56" customWidth="1"/>
    <col min="12" max="12" width="12.7109375" style="56" customWidth="1"/>
    <col min="13" max="13" width="19.42578125" style="56" customWidth="1"/>
    <col min="14" max="14" width="20.28515625" style="56" customWidth="1"/>
    <col min="15" max="16" width="16.28515625" style="56" customWidth="1"/>
    <col min="17" max="17" width="22.140625" style="56" customWidth="1"/>
    <col min="18" max="18" width="11.7109375" style="56" customWidth="1"/>
    <col min="19" max="19" width="17.5703125" style="56" customWidth="1"/>
    <col min="20" max="20" width="17.28515625" style="56" bestFit="1" customWidth="1"/>
    <col min="21" max="21" width="17.42578125" style="56" customWidth="1"/>
    <col min="22" max="16384" width="11.42578125" style="56"/>
  </cols>
  <sheetData>
    <row r="1" spans="1:21" x14ac:dyDescent="0.25">
      <c r="E1" s="57"/>
      <c r="F1" s="57"/>
      <c r="G1" s="57"/>
      <c r="H1" s="57"/>
      <c r="I1" s="57"/>
      <c r="J1" s="57"/>
      <c r="K1" s="57"/>
      <c r="L1" s="57"/>
      <c r="M1" s="57"/>
    </row>
    <row r="2" spans="1:21" x14ac:dyDescent="0.25">
      <c r="B2" s="3" t="s">
        <v>0</v>
      </c>
      <c r="C2" s="4" t="s">
        <v>1</v>
      </c>
      <c r="D2" s="5"/>
      <c r="E2" s="6"/>
      <c r="F2" s="7"/>
      <c r="G2" s="58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1" t="s">
        <v>5</v>
      </c>
      <c r="N3" s="62"/>
      <c r="O3" s="62"/>
      <c r="P3" s="63"/>
      <c r="Q3" s="64" t="s">
        <v>6</v>
      </c>
      <c r="R3" s="64"/>
    </row>
    <row r="4" spans="1:21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4"/>
      <c r="R4" s="64"/>
    </row>
    <row r="5" spans="1:21" ht="22.5" x14ac:dyDescent="0.25">
      <c r="A5" s="65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02.75" customHeight="1" x14ac:dyDescent="0.25">
      <c r="B6" s="31">
        <v>601260</v>
      </c>
      <c r="C6" s="32" t="s">
        <v>42</v>
      </c>
      <c r="D6" s="32" t="s">
        <v>43</v>
      </c>
      <c r="E6" s="32" t="s">
        <v>8</v>
      </c>
      <c r="F6" s="32" t="s">
        <v>44</v>
      </c>
      <c r="G6" s="33">
        <v>0.8</v>
      </c>
      <c r="H6" s="34">
        <v>43658</v>
      </c>
      <c r="I6" s="34">
        <v>43769</v>
      </c>
      <c r="J6" s="35">
        <f>IFERROR((N6/M6),0)</f>
        <v>0.76278697828103481</v>
      </c>
      <c r="K6" s="34">
        <f>+H6</f>
        <v>43658</v>
      </c>
      <c r="L6" s="34"/>
      <c r="M6" s="36">
        <v>3474485.06</v>
      </c>
      <c r="N6" s="66">
        <v>2650291.96</v>
      </c>
      <c r="O6" s="36">
        <v>1042345.52</v>
      </c>
      <c r="P6" s="36">
        <v>1042345.52</v>
      </c>
      <c r="Q6" s="38" t="s">
        <v>45</v>
      </c>
      <c r="R6" s="39" t="s">
        <v>46</v>
      </c>
      <c r="S6" s="67"/>
    </row>
    <row r="7" spans="1:21" ht="81" x14ac:dyDescent="0.25">
      <c r="B7" s="31">
        <v>601295</v>
      </c>
      <c r="C7" s="32" t="s">
        <v>47</v>
      </c>
      <c r="D7" s="32" t="s">
        <v>48</v>
      </c>
      <c r="E7" s="32" t="s">
        <v>49</v>
      </c>
      <c r="F7" s="32" t="s">
        <v>44</v>
      </c>
      <c r="G7" s="33">
        <v>1</v>
      </c>
      <c r="H7" s="68">
        <v>43833</v>
      </c>
      <c r="I7" s="68">
        <v>43860</v>
      </c>
      <c r="J7" s="35">
        <v>0</v>
      </c>
      <c r="K7" s="68">
        <f>+H7</f>
        <v>43833</v>
      </c>
      <c r="L7" s="69"/>
      <c r="M7" s="70">
        <v>920467.47</v>
      </c>
      <c r="N7" s="41">
        <v>0</v>
      </c>
      <c r="O7" s="70">
        <v>0</v>
      </c>
      <c r="P7" s="70">
        <v>0</v>
      </c>
      <c r="Q7" s="38" t="s">
        <v>50</v>
      </c>
      <c r="R7" s="39" t="s">
        <v>51</v>
      </c>
      <c r="S7" s="67"/>
      <c r="T7" s="71"/>
    </row>
    <row r="8" spans="1:21" ht="97.5" customHeight="1" x14ac:dyDescent="0.25">
      <c r="B8" s="31">
        <v>601288</v>
      </c>
      <c r="C8" s="32" t="s">
        <v>52</v>
      </c>
      <c r="D8" s="32" t="s">
        <v>27</v>
      </c>
      <c r="E8" s="32" t="s">
        <v>53</v>
      </c>
      <c r="F8" s="32" t="s">
        <v>54</v>
      </c>
      <c r="G8" s="33">
        <v>1</v>
      </c>
      <c r="H8" s="68">
        <v>43735</v>
      </c>
      <c r="I8" s="68">
        <v>43804</v>
      </c>
      <c r="J8" s="35">
        <f>IFERROR((N8/M8),0)</f>
        <v>0.65882135195732161</v>
      </c>
      <c r="K8" s="68">
        <v>43763</v>
      </c>
      <c r="L8" s="69"/>
      <c r="M8" s="72">
        <v>2653395.15</v>
      </c>
      <c r="N8" s="72">
        <f>738713.35+674725.69+334674.34</f>
        <v>1748113.3800000001</v>
      </c>
      <c r="O8" s="72">
        <v>796018.55</v>
      </c>
      <c r="P8" s="72">
        <v>424031.72</v>
      </c>
      <c r="Q8" s="38" t="s">
        <v>55</v>
      </c>
      <c r="R8" s="39" t="s">
        <v>56</v>
      </c>
      <c r="S8" s="67"/>
    </row>
    <row r="9" spans="1:21" ht="58.5" customHeight="1" x14ac:dyDescent="0.25">
      <c r="B9" s="31">
        <v>601298</v>
      </c>
      <c r="C9" s="32" t="s">
        <v>57</v>
      </c>
      <c r="D9" s="73" t="s">
        <v>58</v>
      </c>
      <c r="E9" s="32" t="s">
        <v>53</v>
      </c>
      <c r="F9" s="32" t="s">
        <v>54</v>
      </c>
      <c r="G9" s="33">
        <v>0</v>
      </c>
      <c r="H9" s="34">
        <v>43861</v>
      </c>
      <c r="I9" s="34">
        <v>44210</v>
      </c>
      <c r="J9" s="35">
        <f>IFERROR((N9/M9),0)</f>
        <v>0</v>
      </c>
      <c r="K9" s="68"/>
      <c r="L9" s="69"/>
      <c r="M9" s="70">
        <v>4500000</v>
      </c>
      <c r="N9" s="41">
        <v>0</v>
      </c>
      <c r="O9" s="70">
        <v>1305136.18</v>
      </c>
      <c r="P9" s="70">
        <v>0</v>
      </c>
      <c r="Q9" s="38" t="s">
        <v>144</v>
      </c>
      <c r="R9" s="39" t="s">
        <v>145</v>
      </c>
      <c r="S9" s="67"/>
      <c r="T9" s="74"/>
      <c r="U9" s="75"/>
    </row>
    <row r="10" spans="1:21" ht="18" customHeight="1" x14ac:dyDescent="0.25">
      <c r="B10" s="76" t="s">
        <v>59</v>
      </c>
      <c r="C10" s="76"/>
      <c r="D10" s="76"/>
      <c r="E10" s="76"/>
      <c r="F10" s="76"/>
      <c r="G10" s="76"/>
      <c r="H10" s="76"/>
      <c r="I10" s="76"/>
      <c r="J10" s="76"/>
      <c r="K10" s="76"/>
      <c r="L10" s="77" t="s">
        <v>38</v>
      </c>
      <c r="M10" s="78">
        <f>+SUM(M6:M8)</f>
        <v>7048347.6799999997</v>
      </c>
      <c r="N10" s="78">
        <f>+SUM(N6:N8)</f>
        <v>4398405.34</v>
      </c>
      <c r="O10" s="78"/>
      <c r="P10" s="78"/>
      <c r="Q10" s="79"/>
      <c r="R10" s="79"/>
      <c r="S10" s="67"/>
    </row>
    <row r="11" spans="1:21" x14ac:dyDescent="0.25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82"/>
      <c r="N11" s="82"/>
      <c r="O11" s="82"/>
      <c r="P11" s="82"/>
      <c r="Q11" s="83"/>
      <c r="R11" s="83"/>
      <c r="S11" s="67"/>
    </row>
    <row r="12" spans="1:21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86"/>
      <c r="N12" s="86"/>
      <c r="O12" s="86"/>
      <c r="P12" s="86"/>
      <c r="Q12" s="83"/>
      <c r="R12" s="83"/>
      <c r="S12" s="67"/>
    </row>
    <row r="13" spans="1:21" x14ac:dyDescent="0.25">
      <c r="B13" s="3" t="s">
        <v>0</v>
      </c>
      <c r="C13" s="4" t="s">
        <v>60</v>
      </c>
      <c r="D13" s="5"/>
      <c r="E13" s="6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67"/>
    </row>
    <row r="14" spans="1:21" ht="23.25" customHeight="1" x14ac:dyDescent="0.25">
      <c r="B14" s="3" t="s">
        <v>2</v>
      </c>
      <c r="C14" s="20" t="s">
        <v>3</v>
      </c>
      <c r="D14" s="21"/>
      <c r="E14" s="22"/>
      <c r="F14" s="23"/>
      <c r="G14" s="24" t="s">
        <v>39</v>
      </c>
      <c r="H14" s="25"/>
      <c r="I14" s="25"/>
      <c r="J14" s="25"/>
      <c r="K14" s="25"/>
      <c r="L14" s="26"/>
      <c r="M14" s="24" t="s">
        <v>5</v>
      </c>
      <c r="N14" s="25"/>
      <c r="O14" s="25"/>
      <c r="P14" s="26"/>
      <c r="Q14" s="61" t="s">
        <v>6</v>
      </c>
      <c r="R14" s="63"/>
      <c r="S14" s="67"/>
    </row>
    <row r="15" spans="1:21" ht="33.75" x14ac:dyDescent="0.25">
      <c r="B15" s="3" t="s">
        <v>7</v>
      </c>
      <c r="C15" s="20" t="s">
        <v>40</v>
      </c>
      <c r="D15" s="21"/>
      <c r="E15" s="22"/>
      <c r="F15" s="23"/>
      <c r="G15" s="24" t="s">
        <v>9</v>
      </c>
      <c r="H15" s="25"/>
      <c r="I15" s="26"/>
      <c r="J15" s="24" t="s">
        <v>10</v>
      </c>
      <c r="K15" s="25"/>
      <c r="L15" s="26"/>
      <c r="M15" s="3" t="s">
        <v>11</v>
      </c>
      <c r="N15" s="3" t="s">
        <v>12</v>
      </c>
      <c r="O15" s="3" t="s">
        <v>41</v>
      </c>
      <c r="P15" s="3" t="s">
        <v>14</v>
      </c>
      <c r="Q15" s="27"/>
      <c r="R15" s="28"/>
      <c r="S15" s="67"/>
    </row>
    <row r="16" spans="1:21" ht="22.5" x14ac:dyDescent="0.25">
      <c r="A16" s="65"/>
      <c r="B16" s="30" t="s">
        <v>15</v>
      </c>
      <c r="C16" s="30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20</v>
      </c>
      <c r="K16" s="30" t="s">
        <v>21</v>
      </c>
      <c r="L16" s="30" t="s">
        <v>22</v>
      </c>
      <c r="M16" s="30" t="s">
        <v>23</v>
      </c>
      <c r="N16" s="30" t="s">
        <v>23</v>
      </c>
      <c r="O16" s="30" t="s">
        <v>23</v>
      </c>
      <c r="P16" s="30" t="s">
        <v>23</v>
      </c>
      <c r="Q16" s="30" t="s">
        <v>24</v>
      </c>
      <c r="R16" s="30" t="s">
        <v>25</v>
      </c>
      <c r="S16" s="67"/>
    </row>
    <row r="17" spans="1:21" ht="43.5" customHeight="1" x14ac:dyDescent="0.25">
      <c r="B17" s="31">
        <v>60120103</v>
      </c>
      <c r="C17" s="32" t="s">
        <v>61</v>
      </c>
      <c r="D17" s="32" t="s">
        <v>60</v>
      </c>
      <c r="E17" s="32" t="s">
        <v>62</v>
      </c>
      <c r="F17" s="32"/>
      <c r="G17" s="33">
        <v>0</v>
      </c>
      <c r="H17" s="34"/>
      <c r="I17" s="34"/>
      <c r="J17" s="35">
        <f t="shared" ref="J17:J21" si="0">IFERROR((N17/M17),0)</f>
        <v>0</v>
      </c>
      <c r="K17" s="34"/>
      <c r="L17" s="34"/>
      <c r="M17" s="36">
        <v>6000000</v>
      </c>
      <c r="N17" s="66">
        <v>0</v>
      </c>
      <c r="O17" s="36">
        <v>0</v>
      </c>
      <c r="P17" s="36">
        <v>0</v>
      </c>
      <c r="Q17" s="38"/>
      <c r="R17" s="39"/>
      <c r="S17" s="75"/>
      <c r="T17" s="75"/>
      <c r="U17" s="75"/>
    </row>
    <row r="18" spans="1:21" ht="33" customHeight="1" x14ac:dyDescent="0.25">
      <c r="B18" s="31">
        <v>60120102</v>
      </c>
      <c r="C18" s="32" t="s">
        <v>63</v>
      </c>
      <c r="D18" s="32" t="s">
        <v>60</v>
      </c>
      <c r="E18" s="32" t="s">
        <v>64</v>
      </c>
      <c r="F18" s="32"/>
      <c r="G18" s="33">
        <v>0</v>
      </c>
      <c r="H18" s="68"/>
      <c r="I18" s="68"/>
      <c r="J18" s="35">
        <f t="shared" si="0"/>
        <v>0</v>
      </c>
      <c r="K18" s="68"/>
      <c r="L18" s="68"/>
      <c r="M18" s="70">
        <v>12000000</v>
      </c>
      <c r="N18" s="66">
        <v>0</v>
      </c>
      <c r="O18" s="70">
        <v>0</v>
      </c>
      <c r="P18" s="70">
        <v>0</v>
      </c>
      <c r="Q18" s="38"/>
      <c r="R18" s="39"/>
    </row>
    <row r="19" spans="1:21" ht="43.5" customHeight="1" x14ac:dyDescent="0.25">
      <c r="B19" s="31">
        <v>601299</v>
      </c>
      <c r="C19" s="32" t="s">
        <v>65</v>
      </c>
      <c r="D19" s="32" t="s">
        <v>60</v>
      </c>
      <c r="E19" s="32" t="s">
        <v>53</v>
      </c>
      <c r="F19" s="32"/>
      <c r="G19" s="33">
        <v>0</v>
      </c>
      <c r="H19" s="68"/>
      <c r="I19" s="68"/>
      <c r="J19" s="35">
        <f t="shared" si="0"/>
        <v>0</v>
      </c>
      <c r="K19" s="68"/>
      <c r="L19" s="69"/>
      <c r="M19" s="70">
        <v>4600000</v>
      </c>
      <c r="N19" s="66">
        <v>0</v>
      </c>
      <c r="O19" s="70">
        <v>0</v>
      </c>
      <c r="P19" s="70">
        <v>0</v>
      </c>
      <c r="Q19" s="38"/>
      <c r="R19" s="39"/>
    </row>
    <row r="20" spans="1:21" ht="44.25" customHeight="1" x14ac:dyDescent="0.25">
      <c r="B20" s="31">
        <v>60120100</v>
      </c>
      <c r="C20" s="32" t="s">
        <v>66</v>
      </c>
      <c r="D20" s="32" t="s">
        <v>60</v>
      </c>
      <c r="E20" s="32" t="s">
        <v>67</v>
      </c>
      <c r="F20" s="32"/>
      <c r="G20" s="33">
        <v>0</v>
      </c>
      <c r="H20" s="68"/>
      <c r="I20" s="68"/>
      <c r="J20" s="35">
        <f t="shared" si="0"/>
        <v>0</v>
      </c>
      <c r="K20" s="68"/>
      <c r="L20" s="69"/>
      <c r="M20" s="72">
        <v>2400000</v>
      </c>
      <c r="N20" s="66">
        <v>0</v>
      </c>
      <c r="O20" s="72">
        <v>0</v>
      </c>
      <c r="P20" s="72">
        <v>0</v>
      </c>
      <c r="Q20" s="38"/>
      <c r="R20" s="39"/>
    </row>
    <row r="21" spans="1:21" ht="59.25" customHeight="1" x14ac:dyDescent="0.25">
      <c r="B21" s="31">
        <v>60120101</v>
      </c>
      <c r="C21" s="32" t="s">
        <v>68</v>
      </c>
      <c r="D21" s="32" t="s">
        <v>60</v>
      </c>
      <c r="E21" s="32" t="s">
        <v>69</v>
      </c>
      <c r="F21" s="32"/>
      <c r="G21" s="33">
        <v>0</v>
      </c>
      <c r="H21" s="68"/>
      <c r="I21" s="68"/>
      <c r="J21" s="35">
        <f t="shared" si="0"/>
        <v>0</v>
      </c>
      <c r="K21" s="68"/>
      <c r="L21" s="69"/>
      <c r="M21" s="72">
        <v>3000000</v>
      </c>
      <c r="N21" s="66">
        <v>0</v>
      </c>
      <c r="O21" s="72">
        <v>0</v>
      </c>
      <c r="P21" s="72">
        <v>0</v>
      </c>
      <c r="Q21" s="38"/>
      <c r="R21" s="39"/>
    </row>
    <row r="22" spans="1:21" x14ac:dyDescent="0.25">
      <c r="B22" s="76" t="s">
        <v>59</v>
      </c>
      <c r="C22" s="76"/>
      <c r="D22" s="76"/>
      <c r="E22" s="76"/>
      <c r="F22" s="76"/>
      <c r="G22" s="76"/>
      <c r="H22" s="76"/>
      <c r="I22" s="76"/>
      <c r="J22" s="76"/>
      <c r="K22" s="76"/>
      <c r="L22" s="77" t="s">
        <v>38</v>
      </c>
      <c r="M22" s="78">
        <f>+SUM(M9:M21)</f>
        <v>39548347.68</v>
      </c>
      <c r="N22" s="78">
        <f>+SUM(N9:N9)</f>
        <v>0</v>
      </c>
      <c r="O22" s="78"/>
      <c r="P22" s="78"/>
      <c r="Q22" s="79"/>
      <c r="R22" s="79"/>
      <c r="S22" s="67"/>
    </row>
    <row r="23" spans="1:21" x14ac:dyDescent="0.2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82"/>
      <c r="N23" s="82"/>
      <c r="O23" s="82"/>
      <c r="P23" s="82"/>
      <c r="Q23" s="83"/>
      <c r="R23" s="83"/>
      <c r="S23" s="67"/>
    </row>
    <row r="24" spans="1:21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  <c r="M24" s="86"/>
      <c r="N24" s="86"/>
      <c r="O24" s="86"/>
      <c r="P24" s="86"/>
      <c r="Q24" s="83"/>
      <c r="R24" s="83"/>
      <c r="S24" s="67"/>
    </row>
    <row r="25" spans="1:21" x14ac:dyDescent="0.25">
      <c r="B25" s="3" t="s">
        <v>0</v>
      </c>
      <c r="C25" s="4" t="s">
        <v>70</v>
      </c>
      <c r="D25" s="5"/>
      <c r="E25" s="6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67"/>
    </row>
    <row r="26" spans="1:21" ht="23.25" customHeight="1" x14ac:dyDescent="0.25">
      <c r="B26" s="3" t="s">
        <v>2</v>
      </c>
      <c r="C26" s="20" t="s">
        <v>3</v>
      </c>
      <c r="D26" s="21"/>
      <c r="E26" s="22"/>
      <c r="F26" s="23"/>
      <c r="G26" s="24" t="s">
        <v>39</v>
      </c>
      <c r="H26" s="25"/>
      <c r="I26" s="25"/>
      <c r="J26" s="25"/>
      <c r="K26" s="25"/>
      <c r="L26" s="26"/>
      <c r="M26" s="24" t="s">
        <v>5</v>
      </c>
      <c r="N26" s="25"/>
      <c r="O26" s="25"/>
      <c r="P26" s="26"/>
      <c r="Q26" s="61" t="s">
        <v>6</v>
      </c>
      <c r="R26" s="63"/>
      <c r="S26" s="67"/>
    </row>
    <row r="27" spans="1:21" ht="33.75" x14ac:dyDescent="0.25">
      <c r="B27" s="3" t="s">
        <v>7</v>
      </c>
      <c r="C27" s="20" t="s">
        <v>40</v>
      </c>
      <c r="D27" s="21"/>
      <c r="E27" s="22"/>
      <c r="F27" s="23"/>
      <c r="G27" s="24" t="s">
        <v>9</v>
      </c>
      <c r="H27" s="25"/>
      <c r="I27" s="26"/>
      <c r="J27" s="24" t="s">
        <v>10</v>
      </c>
      <c r="K27" s="25"/>
      <c r="L27" s="26"/>
      <c r="M27" s="3" t="s">
        <v>11</v>
      </c>
      <c r="N27" s="3" t="s">
        <v>12</v>
      </c>
      <c r="O27" s="3" t="s">
        <v>41</v>
      </c>
      <c r="P27" s="3" t="s">
        <v>14</v>
      </c>
      <c r="Q27" s="27"/>
      <c r="R27" s="28"/>
      <c r="S27" s="67"/>
    </row>
    <row r="28" spans="1:21" ht="22.5" x14ac:dyDescent="0.25">
      <c r="A28" s="65"/>
      <c r="B28" s="30" t="s">
        <v>15</v>
      </c>
      <c r="C28" s="30" t="s">
        <v>16</v>
      </c>
      <c r="D28" s="30" t="s">
        <v>17</v>
      </c>
      <c r="E28" s="30" t="s">
        <v>18</v>
      </c>
      <c r="F28" s="30" t="s">
        <v>19</v>
      </c>
      <c r="G28" s="30" t="s">
        <v>20</v>
      </c>
      <c r="H28" s="30" t="s">
        <v>21</v>
      </c>
      <c r="I28" s="30" t="s">
        <v>22</v>
      </c>
      <c r="J28" s="30" t="s">
        <v>20</v>
      </c>
      <c r="K28" s="30" t="s">
        <v>21</v>
      </c>
      <c r="L28" s="30" t="s">
        <v>22</v>
      </c>
      <c r="M28" s="30" t="s">
        <v>23</v>
      </c>
      <c r="N28" s="30" t="s">
        <v>23</v>
      </c>
      <c r="O28" s="30" t="s">
        <v>23</v>
      </c>
      <c r="P28" s="30" t="s">
        <v>23</v>
      </c>
      <c r="Q28" s="30" t="s">
        <v>24</v>
      </c>
      <c r="R28" s="30" t="s">
        <v>25</v>
      </c>
      <c r="S28" s="67"/>
    </row>
    <row r="29" spans="1:21" ht="42" customHeight="1" x14ac:dyDescent="0.25">
      <c r="B29" s="31">
        <v>601262</v>
      </c>
      <c r="C29" s="32" t="s">
        <v>71</v>
      </c>
      <c r="D29" s="32" t="s">
        <v>60</v>
      </c>
      <c r="E29" s="32" t="s">
        <v>8</v>
      </c>
      <c r="F29" s="32"/>
      <c r="G29" s="33">
        <v>0</v>
      </c>
      <c r="H29" s="34"/>
      <c r="I29" s="34"/>
      <c r="J29" s="35">
        <v>0</v>
      </c>
      <c r="K29" s="34"/>
      <c r="L29" s="34"/>
      <c r="M29" s="36">
        <v>367921</v>
      </c>
      <c r="N29" s="36">
        <v>0</v>
      </c>
      <c r="O29" s="36">
        <v>0</v>
      </c>
      <c r="P29" s="36">
        <v>0</v>
      </c>
      <c r="Q29" s="38" t="s">
        <v>72</v>
      </c>
      <c r="R29" s="39"/>
      <c r="S29" s="67"/>
    </row>
    <row r="30" spans="1:21" ht="83.25" hidden="1" customHeight="1" x14ac:dyDescent="0.25">
      <c r="B30" s="31">
        <v>601262</v>
      </c>
      <c r="C30" s="32" t="s">
        <v>73</v>
      </c>
      <c r="D30" s="32" t="s">
        <v>74</v>
      </c>
      <c r="E30" s="32" t="s">
        <v>8</v>
      </c>
      <c r="F30" s="32" t="s">
        <v>44</v>
      </c>
      <c r="G30" s="33">
        <v>1</v>
      </c>
      <c r="H30" s="34">
        <v>43486</v>
      </c>
      <c r="I30" s="34">
        <v>43513</v>
      </c>
      <c r="J30" s="35">
        <f>IFERROR((N30/M30),0)</f>
        <v>1</v>
      </c>
      <c r="K30" s="34">
        <f>+H30</f>
        <v>43486</v>
      </c>
      <c r="L30" s="89">
        <v>43579</v>
      </c>
      <c r="M30" s="72">
        <v>199999.08000000002</v>
      </c>
      <c r="N30" s="72">
        <v>199999.08000000002</v>
      </c>
      <c r="O30" s="72">
        <v>0</v>
      </c>
      <c r="P30" s="72">
        <v>0</v>
      </c>
      <c r="Q30" s="38" t="s">
        <v>72</v>
      </c>
      <c r="R30" s="39">
        <v>2</v>
      </c>
      <c r="S30" s="67"/>
    </row>
    <row r="31" spans="1:21" ht="36" hidden="1" customHeight="1" x14ac:dyDescent="0.25">
      <c r="B31" s="31">
        <v>601262</v>
      </c>
      <c r="C31" s="32" t="s">
        <v>75</v>
      </c>
      <c r="D31" s="32" t="s">
        <v>76</v>
      </c>
      <c r="E31" s="32" t="s">
        <v>8</v>
      </c>
      <c r="F31" s="32" t="s">
        <v>44</v>
      </c>
      <c r="G31" s="33">
        <v>1</v>
      </c>
      <c r="H31" s="34">
        <v>43475</v>
      </c>
      <c r="I31" s="34">
        <v>43545</v>
      </c>
      <c r="J31" s="35">
        <f>IFERROR((N31/M31),0)</f>
        <v>1</v>
      </c>
      <c r="K31" s="34">
        <f>+H31</f>
        <v>43475</v>
      </c>
      <c r="L31" s="89">
        <v>43551</v>
      </c>
      <c r="M31" s="72">
        <v>110200</v>
      </c>
      <c r="N31" s="72">
        <f>55100*2</f>
        <v>110200</v>
      </c>
      <c r="O31" s="72">
        <v>0</v>
      </c>
      <c r="P31" s="72">
        <v>0</v>
      </c>
      <c r="Q31" s="38" t="s">
        <v>77</v>
      </c>
      <c r="R31" s="39">
        <v>1</v>
      </c>
      <c r="S31" s="67"/>
    </row>
    <row r="32" spans="1:21" ht="36" hidden="1" customHeight="1" x14ac:dyDescent="0.25">
      <c r="B32" s="31">
        <v>601262</v>
      </c>
      <c r="C32" s="32" t="s">
        <v>78</v>
      </c>
      <c r="D32" s="32" t="s">
        <v>79</v>
      </c>
      <c r="E32" s="32" t="s">
        <v>8</v>
      </c>
      <c r="F32" s="32" t="s">
        <v>44</v>
      </c>
      <c r="G32" s="33">
        <v>1</v>
      </c>
      <c r="H32" s="34">
        <v>43711</v>
      </c>
      <c r="I32" s="34">
        <v>43818</v>
      </c>
      <c r="J32" s="35">
        <f>IFERROR((N32/M32),0)</f>
        <v>1</v>
      </c>
      <c r="K32" s="34">
        <f>+H32</f>
        <v>43711</v>
      </c>
      <c r="L32" s="34">
        <v>43818</v>
      </c>
      <c r="M32" s="36">
        <v>107880</v>
      </c>
      <c r="N32" s="72">
        <v>107880</v>
      </c>
      <c r="O32" s="36">
        <v>0</v>
      </c>
      <c r="P32" s="36">
        <v>0</v>
      </c>
      <c r="Q32" s="38" t="s">
        <v>77</v>
      </c>
      <c r="R32" s="39">
        <v>1</v>
      </c>
      <c r="S32" s="67"/>
    </row>
    <row r="33" spans="2:20" ht="28.9" customHeight="1" x14ac:dyDescent="0.25">
      <c r="B33" s="31">
        <v>601283</v>
      </c>
      <c r="C33" s="32" t="s">
        <v>80</v>
      </c>
      <c r="D33" s="32" t="s">
        <v>60</v>
      </c>
      <c r="E33" s="32" t="s">
        <v>8</v>
      </c>
      <c r="F33" s="32"/>
      <c r="G33" s="33">
        <v>0</v>
      </c>
      <c r="H33" s="34"/>
      <c r="I33" s="34"/>
      <c r="J33" s="35">
        <v>0</v>
      </c>
      <c r="K33" s="34"/>
      <c r="L33" s="89"/>
      <c r="M33" s="36">
        <v>265388.11</v>
      </c>
      <c r="N33" s="72">
        <v>0</v>
      </c>
      <c r="O33" s="36">
        <v>0</v>
      </c>
      <c r="P33" s="36">
        <v>0</v>
      </c>
      <c r="Q33" s="38" t="s">
        <v>77</v>
      </c>
      <c r="R33" s="39"/>
      <c r="S33" s="67"/>
    </row>
    <row r="34" spans="2:20" ht="36" hidden="1" x14ac:dyDescent="0.25">
      <c r="B34" s="31">
        <v>601283</v>
      </c>
      <c r="C34" s="32" t="s">
        <v>81</v>
      </c>
      <c r="D34" s="32" t="s">
        <v>82</v>
      </c>
      <c r="E34" s="32" t="s">
        <v>8</v>
      </c>
      <c r="F34" s="32" t="s">
        <v>83</v>
      </c>
      <c r="G34" s="33">
        <v>1</v>
      </c>
      <c r="H34" s="34">
        <v>43586</v>
      </c>
      <c r="I34" s="34">
        <v>43738</v>
      </c>
      <c r="J34" s="35">
        <f>IFERROR((N34/M34),0)</f>
        <v>1</v>
      </c>
      <c r="K34" s="34">
        <f>+H34</f>
        <v>43586</v>
      </c>
      <c r="L34" s="89">
        <v>43738</v>
      </c>
      <c r="M34" s="36">
        <v>111360</v>
      </c>
      <c r="N34" s="72">
        <v>111360</v>
      </c>
      <c r="O34" s="36">
        <v>0</v>
      </c>
      <c r="P34" s="36">
        <v>0</v>
      </c>
      <c r="Q34" s="38" t="s">
        <v>77</v>
      </c>
      <c r="R34" s="39">
        <v>1</v>
      </c>
      <c r="S34" s="67"/>
    </row>
    <row r="35" spans="2:20" ht="40.5" hidden="1" customHeight="1" x14ac:dyDescent="0.25">
      <c r="B35" s="31">
        <v>601283</v>
      </c>
      <c r="C35" s="32" t="s">
        <v>84</v>
      </c>
      <c r="D35" s="32" t="s">
        <v>82</v>
      </c>
      <c r="E35" s="32" t="s">
        <v>8</v>
      </c>
      <c r="F35" s="32" t="s">
        <v>83</v>
      </c>
      <c r="G35" s="33">
        <v>1</v>
      </c>
      <c r="H35" s="34">
        <v>43770</v>
      </c>
      <c r="I35" s="34">
        <v>43811</v>
      </c>
      <c r="J35" s="35">
        <f>IFERROR((N35/M35),0)</f>
        <v>1</v>
      </c>
      <c r="K35" s="34">
        <f>+H35</f>
        <v>43770</v>
      </c>
      <c r="L35" s="34">
        <v>43811</v>
      </c>
      <c r="M35" s="36">
        <v>74240</v>
      </c>
      <c r="N35" s="72">
        <v>74240</v>
      </c>
      <c r="O35" s="36">
        <v>0</v>
      </c>
      <c r="P35" s="36">
        <v>0</v>
      </c>
      <c r="Q35" s="38" t="s">
        <v>77</v>
      </c>
      <c r="R35" s="39">
        <v>1</v>
      </c>
      <c r="S35" s="67"/>
    </row>
    <row r="36" spans="2:20" ht="48" hidden="1" x14ac:dyDescent="0.25">
      <c r="B36" s="31">
        <v>601283</v>
      </c>
      <c r="C36" s="32" t="s">
        <v>85</v>
      </c>
      <c r="D36" s="32" t="s">
        <v>86</v>
      </c>
      <c r="E36" s="32" t="s">
        <v>8</v>
      </c>
      <c r="F36" s="32" t="s">
        <v>44</v>
      </c>
      <c r="G36" s="33">
        <v>1</v>
      </c>
      <c r="H36" s="34">
        <v>43749</v>
      </c>
      <c r="I36" s="34">
        <v>43803</v>
      </c>
      <c r="J36" s="35">
        <f>IFERROR((N36/M36),0)</f>
        <v>1</v>
      </c>
      <c r="K36" s="34">
        <v>43749</v>
      </c>
      <c r="L36" s="89">
        <v>43803</v>
      </c>
      <c r="M36" s="72">
        <v>817674.29</v>
      </c>
      <c r="N36" s="72">
        <v>817674.29</v>
      </c>
      <c r="O36" s="36">
        <v>0</v>
      </c>
      <c r="P36" s="36">
        <v>0</v>
      </c>
      <c r="Q36" s="38" t="s">
        <v>77</v>
      </c>
      <c r="R36" s="39">
        <v>1</v>
      </c>
      <c r="S36" s="67"/>
      <c r="T36" s="90"/>
    </row>
    <row r="37" spans="2:20" x14ac:dyDescent="0.25">
      <c r="B37" s="91" t="s">
        <v>59</v>
      </c>
      <c r="C37" s="92"/>
      <c r="D37" s="92"/>
      <c r="E37" s="92"/>
      <c r="F37" s="92"/>
      <c r="G37" s="92"/>
      <c r="H37" s="92"/>
      <c r="I37" s="92"/>
      <c r="J37" s="92"/>
      <c r="K37" s="93"/>
      <c r="L37" s="94" t="s">
        <v>38</v>
      </c>
      <c r="M37" s="95">
        <f>+M29+M33+FINALIZADAS!N9+FINALIZADAS!N10</f>
        <v>1294161.1099999999</v>
      </c>
      <c r="N37" s="95">
        <f>+N29+N33+FINALIZADAS!O9+FINALIZADAS!O10</f>
        <v>660852</v>
      </c>
      <c r="O37" s="95"/>
      <c r="P37" s="95"/>
      <c r="Q37" s="58"/>
      <c r="R37" s="60"/>
    </row>
    <row r="38" spans="2:20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6"/>
      <c r="N38" s="86"/>
      <c r="O38" s="86"/>
      <c r="P38" s="86"/>
      <c r="Q38" s="83"/>
      <c r="R38" s="83"/>
    </row>
    <row r="39" spans="2:2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5"/>
      <c r="M39" s="86"/>
      <c r="N39" s="86"/>
      <c r="O39" s="86"/>
      <c r="P39" s="86"/>
      <c r="Q39" s="83"/>
      <c r="R39" s="83"/>
    </row>
    <row r="40" spans="2:2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86"/>
      <c r="N40" s="86"/>
      <c r="O40" s="86"/>
      <c r="P40" s="86"/>
      <c r="Q40" s="83"/>
      <c r="R40" s="83"/>
    </row>
    <row r="41" spans="2:2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86"/>
      <c r="N41" s="86"/>
      <c r="O41" s="86"/>
      <c r="P41" s="86"/>
      <c r="Q41" s="83"/>
      <c r="R41" s="83"/>
    </row>
    <row r="42" spans="2:2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6"/>
      <c r="N42" s="86"/>
      <c r="O42" s="86"/>
      <c r="P42" s="86"/>
      <c r="Q42" s="83"/>
      <c r="R42" s="83"/>
    </row>
    <row r="43" spans="2:2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86"/>
      <c r="N43" s="86"/>
      <c r="O43" s="86"/>
      <c r="P43" s="86"/>
      <c r="Q43" s="83"/>
      <c r="R43" s="83"/>
    </row>
    <row r="44" spans="2:2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86"/>
      <c r="N44" s="86"/>
      <c r="O44" s="86"/>
      <c r="P44" s="86"/>
      <c r="Q44" s="83"/>
      <c r="R44" s="83"/>
    </row>
    <row r="45" spans="2:2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5"/>
      <c r="M45" s="86"/>
      <c r="N45" s="86"/>
      <c r="O45" s="86"/>
      <c r="P45" s="86"/>
      <c r="Q45" s="83"/>
      <c r="R45" s="83"/>
    </row>
    <row r="46" spans="2:2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  <c r="M46" s="86"/>
      <c r="N46" s="86"/>
      <c r="O46" s="86"/>
      <c r="P46" s="86"/>
      <c r="Q46" s="83"/>
      <c r="R46" s="83"/>
    </row>
    <row r="47" spans="2:2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5"/>
      <c r="M47" s="86"/>
      <c r="N47" s="86"/>
      <c r="O47" s="86"/>
      <c r="P47" s="86"/>
      <c r="Q47" s="83"/>
      <c r="R47" s="83"/>
    </row>
    <row r="48" spans="2:2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5"/>
      <c r="M48" s="86"/>
      <c r="N48" s="86"/>
      <c r="O48" s="86"/>
      <c r="P48" s="86"/>
      <c r="Q48" s="83"/>
      <c r="R48" s="83"/>
    </row>
    <row r="49" spans="1:16123" x14ac:dyDescent="0.25">
      <c r="M49" s="96"/>
    </row>
    <row r="54" spans="1:16123" x14ac:dyDescent="0.25">
      <c r="A54" s="53"/>
      <c r="B54" s="9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  <c r="VM54" s="53"/>
      <c r="VN54" s="53"/>
      <c r="VO54" s="53"/>
      <c r="VP54" s="53"/>
      <c r="VQ54" s="53"/>
      <c r="VR54" s="53"/>
      <c r="VS54" s="53"/>
      <c r="VT54" s="53"/>
      <c r="VU54" s="53"/>
      <c r="VV54" s="53"/>
      <c r="VW54" s="53"/>
      <c r="VX54" s="53"/>
      <c r="VY54" s="53"/>
      <c r="VZ54" s="53"/>
      <c r="WA54" s="53"/>
      <c r="WB54" s="53"/>
      <c r="WC54" s="53"/>
      <c r="WD54" s="53"/>
      <c r="WE54" s="53"/>
      <c r="WF54" s="53"/>
      <c r="WG54" s="53"/>
      <c r="WH54" s="53"/>
      <c r="WI54" s="53"/>
      <c r="WJ54" s="53"/>
      <c r="WK54" s="53"/>
      <c r="WL54" s="53"/>
      <c r="WM54" s="53"/>
      <c r="WN54" s="53"/>
      <c r="WO54" s="53"/>
      <c r="WP54" s="53"/>
      <c r="WQ54" s="53"/>
      <c r="WR54" s="53"/>
      <c r="WS54" s="53"/>
      <c r="WT54" s="53"/>
      <c r="WU54" s="53"/>
      <c r="WV54" s="53"/>
      <c r="WW54" s="53"/>
      <c r="WX54" s="53"/>
      <c r="WY54" s="53"/>
      <c r="WZ54" s="53"/>
      <c r="XA54" s="53"/>
      <c r="XB54" s="53"/>
      <c r="XC54" s="53"/>
      <c r="XD54" s="53"/>
      <c r="XE54" s="53"/>
      <c r="XF54" s="53"/>
      <c r="XG54" s="53"/>
      <c r="XH54" s="53"/>
      <c r="XI54" s="53"/>
      <c r="XJ54" s="53"/>
      <c r="XK54" s="53"/>
      <c r="XL54" s="53"/>
      <c r="XM54" s="53"/>
      <c r="XN54" s="53"/>
      <c r="XO54" s="53"/>
      <c r="XP54" s="53"/>
      <c r="XQ54" s="53"/>
      <c r="XR54" s="53"/>
      <c r="XS54" s="53"/>
      <c r="XT54" s="53"/>
      <c r="XU54" s="53"/>
      <c r="XV54" s="53"/>
      <c r="XW54" s="53"/>
      <c r="XX54" s="53"/>
      <c r="XY54" s="53"/>
      <c r="XZ54" s="53"/>
      <c r="YA54" s="53"/>
      <c r="YB54" s="53"/>
      <c r="YC54" s="53"/>
      <c r="YD54" s="53"/>
      <c r="YE54" s="53"/>
      <c r="YF54" s="53"/>
      <c r="YG54" s="53"/>
      <c r="YH54" s="53"/>
      <c r="YI54" s="53"/>
      <c r="YJ54" s="53"/>
      <c r="YK54" s="53"/>
      <c r="YL54" s="53"/>
      <c r="YM54" s="53"/>
      <c r="YN54" s="53"/>
      <c r="YO54" s="53"/>
      <c r="YP54" s="53"/>
      <c r="YQ54" s="53"/>
      <c r="YR54" s="53"/>
      <c r="YS54" s="53"/>
      <c r="YT54" s="53"/>
      <c r="YU54" s="53"/>
      <c r="YV54" s="53"/>
      <c r="YW54" s="53"/>
      <c r="YX54" s="53"/>
      <c r="YY54" s="53"/>
      <c r="YZ54" s="53"/>
      <c r="ZA54" s="53"/>
      <c r="ZB54" s="53"/>
      <c r="ZC54" s="53"/>
      <c r="ZD54" s="53"/>
      <c r="ZE54" s="53"/>
      <c r="ZF54" s="53"/>
      <c r="ZG54" s="53"/>
      <c r="ZH54" s="53"/>
      <c r="ZI54" s="53"/>
      <c r="ZJ54" s="53"/>
      <c r="ZK54" s="53"/>
      <c r="ZL54" s="53"/>
      <c r="ZM54" s="53"/>
      <c r="ZN54" s="53"/>
      <c r="ZO54" s="53"/>
      <c r="ZP54" s="53"/>
      <c r="ZQ54" s="53"/>
      <c r="ZR54" s="53"/>
      <c r="ZS54" s="53"/>
      <c r="ZT54" s="53"/>
      <c r="ZU54" s="53"/>
      <c r="ZV54" s="53"/>
      <c r="ZW54" s="53"/>
      <c r="ZX54" s="53"/>
      <c r="ZY54" s="53"/>
      <c r="ZZ54" s="53"/>
      <c r="AAA54" s="53"/>
      <c r="AAB54" s="53"/>
      <c r="AAC54" s="53"/>
      <c r="AAD54" s="53"/>
      <c r="AAE54" s="53"/>
      <c r="AAF54" s="53"/>
      <c r="AAG54" s="53"/>
      <c r="AAH54" s="53"/>
      <c r="AAI54" s="53"/>
      <c r="AAJ54" s="53"/>
      <c r="AAK54" s="53"/>
      <c r="AAL54" s="53"/>
      <c r="AAM54" s="53"/>
      <c r="AAN54" s="53"/>
      <c r="AAO54" s="53"/>
      <c r="AAP54" s="53"/>
      <c r="AAQ54" s="53"/>
      <c r="AAR54" s="53"/>
      <c r="AAS54" s="53"/>
      <c r="AAT54" s="53"/>
      <c r="AAU54" s="53"/>
      <c r="AAV54" s="53"/>
      <c r="AAW54" s="53"/>
      <c r="AAX54" s="53"/>
      <c r="AAY54" s="53"/>
      <c r="AAZ54" s="53"/>
      <c r="ABA54" s="53"/>
      <c r="ABB54" s="53"/>
      <c r="ABC54" s="53"/>
      <c r="ABD54" s="53"/>
      <c r="ABE54" s="53"/>
      <c r="ABF54" s="53"/>
      <c r="ABG54" s="53"/>
      <c r="ABH54" s="53"/>
      <c r="ABI54" s="53"/>
      <c r="ABJ54" s="53"/>
      <c r="ABK54" s="53"/>
      <c r="ABL54" s="53"/>
      <c r="ABM54" s="53"/>
      <c r="ABN54" s="53"/>
      <c r="ABO54" s="53"/>
      <c r="ABP54" s="53"/>
      <c r="ABQ54" s="53"/>
      <c r="ABR54" s="53"/>
      <c r="ABS54" s="53"/>
      <c r="ABT54" s="53"/>
      <c r="ABU54" s="53"/>
      <c r="ABV54" s="53"/>
      <c r="ABW54" s="53"/>
      <c r="ABX54" s="53"/>
      <c r="ABY54" s="53"/>
      <c r="ABZ54" s="53"/>
      <c r="ACA54" s="53"/>
      <c r="ACB54" s="53"/>
      <c r="ACC54" s="53"/>
      <c r="ACD54" s="53"/>
      <c r="ACE54" s="53"/>
      <c r="ACF54" s="53"/>
      <c r="ACG54" s="53"/>
      <c r="ACH54" s="53"/>
      <c r="ACI54" s="53"/>
      <c r="ACJ54" s="53"/>
      <c r="ACK54" s="53"/>
      <c r="ACL54" s="53"/>
      <c r="ACM54" s="53"/>
      <c r="ACN54" s="53"/>
      <c r="ACO54" s="53"/>
      <c r="ACP54" s="53"/>
      <c r="ACQ54" s="53"/>
      <c r="ACR54" s="53"/>
      <c r="ACS54" s="53"/>
      <c r="ACT54" s="53"/>
      <c r="ACU54" s="53"/>
      <c r="ACV54" s="53"/>
      <c r="ACW54" s="53"/>
      <c r="ACX54" s="53"/>
      <c r="ACY54" s="53"/>
      <c r="ACZ54" s="53"/>
      <c r="ADA54" s="53"/>
      <c r="ADB54" s="53"/>
      <c r="ADC54" s="53"/>
      <c r="ADD54" s="53"/>
      <c r="ADE54" s="53"/>
      <c r="ADF54" s="53"/>
      <c r="ADG54" s="53"/>
      <c r="ADH54" s="53"/>
      <c r="ADI54" s="53"/>
      <c r="ADJ54" s="53"/>
      <c r="ADK54" s="53"/>
      <c r="ADL54" s="53"/>
      <c r="ADM54" s="53"/>
      <c r="ADN54" s="53"/>
      <c r="ADO54" s="53"/>
      <c r="ADP54" s="53"/>
      <c r="ADQ54" s="53"/>
      <c r="ADR54" s="53"/>
      <c r="ADS54" s="53"/>
      <c r="ADT54" s="53"/>
      <c r="ADU54" s="53"/>
      <c r="ADV54" s="53"/>
      <c r="ADW54" s="53"/>
      <c r="ADX54" s="53"/>
      <c r="ADY54" s="53"/>
      <c r="ADZ54" s="53"/>
      <c r="AEA54" s="53"/>
      <c r="AEB54" s="53"/>
      <c r="AEC54" s="53"/>
      <c r="AED54" s="53"/>
      <c r="AEE54" s="53"/>
      <c r="AEF54" s="53"/>
      <c r="AEG54" s="53"/>
      <c r="AEH54" s="53"/>
      <c r="AEI54" s="53"/>
      <c r="AEJ54" s="53"/>
      <c r="AEK54" s="53"/>
      <c r="AEL54" s="53"/>
      <c r="AEM54" s="53"/>
      <c r="AEN54" s="53"/>
      <c r="AEO54" s="53"/>
      <c r="AEP54" s="53"/>
      <c r="AEQ54" s="53"/>
      <c r="AER54" s="53"/>
      <c r="AES54" s="53"/>
      <c r="AET54" s="53"/>
      <c r="AEU54" s="53"/>
      <c r="AEV54" s="53"/>
      <c r="AEW54" s="53"/>
      <c r="AEX54" s="53"/>
      <c r="AEY54" s="53"/>
      <c r="AEZ54" s="53"/>
      <c r="AFA54" s="53"/>
      <c r="AFB54" s="53"/>
      <c r="AFC54" s="53"/>
      <c r="AFD54" s="53"/>
      <c r="AFE54" s="53"/>
      <c r="AFF54" s="53"/>
      <c r="AFG54" s="53"/>
      <c r="AFH54" s="53"/>
      <c r="AFI54" s="53"/>
      <c r="AFJ54" s="53"/>
      <c r="AFK54" s="53"/>
      <c r="AFL54" s="53"/>
      <c r="AFM54" s="53"/>
      <c r="AFN54" s="53"/>
      <c r="AFO54" s="53"/>
      <c r="AFP54" s="53"/>
      <c r="AFQ54" s="53"/>
      <c r="AFR54" s="53"/>
      <c r="AFS54" s="53"/>
      <c r="AFT54" s="53"/>
      <c r="AFU54" s="53"/>
      <c r="AFV54" s="53"/>
      <c r="AFW54" s="53"/>
      <c r="AFX54" s="53"/>
      <c r="AFY54" s="53"/>
      <c r="AFZ54" s="53"/>
      <c r="AGA54" s="53"/>
      <c r="AGB54" s="53"/>
      <c r="AGC54" s="53"/>
      <c r="AGD54" s="53"/>
      <c r="AGE54" s="53"/>
      <c r="AGF54" s="53"/>
      <c r="AGG54" s="53"/>
      <c r="AGH54" s="53"/>
      <c r="AGI54" s="53"/>
      <c r="AGJ54" s="53"/>
      <c r="AGK54" s="53"/>
      <c r="AGL54" s="53"/>
      <c r="AGM54" s="53"/>
      <c r="AGN54" s="53"/>
      <c r="AGO54" s="53"/>
      <c r="AGP54" s="53"/>
      <c r="AGQ54" s="53"/>
      <c r="AGR54" s="53"/>
      <c r="AGS54" s="53"/>
      <c r="AGT54" s="53"/>
      <c r="AGU54" s="53"/>
      <c r="AGV54" s="53"/>
      <c r="AGW54" s="53"/>
      <c r="AGX54" s="53"/>
      <c r="AGY54" s="53"/>
      <c r="AGZ54" s="53"/>
      <c r="AHA54" s="53"/>
      <c r="AHB54" s="53"/>
      <c r="AHC54" s="53"/>
      <c r="AHD54" s="53"/>
      <c r="AHE54" s="53"/>
      <c r="AHF54" s="53"/>
      <c r="AHG54" s="53"/>
      <c r="AHH54" s="53"/>
      <c r="AHI54" s="53"/>
      <c r="AHJ54" s="53"/>
      <c r="AHK54" s="53"/>
      <c r="AHL54" s="53"/>
      <c r="AHM54" s="53"/>
      <c r="AHN54" s="53"/>
      <c r="AHO54" s="53"/>
      <c r="AHP54" s="53"/>
      <c r="AHQ54" s="53"/>
      <c r="AHR54" s="53"/>
      <c r="AHS54" s="53"/>
      <c r="AHT54" s="53"/>
      <c r="AHU54" s="53"/>
      <c r="AHV54" s="53"/>
      <c r="AHW54" s="53"/>
      <c r="AHX54" s="53"/>
      <c r="AHY54" s="53"/>
      <c r="AHZ54" s="53"/>
      <c r="AIA54" s="53"/>
      <c r="AIB54" s="53"/>
      <c r="AIC54" s="53"/>
      <c r="AID54" s="53"/>
      <c r="AIE54" s="53"/>
      <c r="AIF54" s="53"/>
      <c r="AIG54" s="53"/>
      <c r="AIH54" s="53"/>
      <c r="AII54" s="53"/>
      <c r="AIJ54" s="53"/>
      <c r="AIK54" s="53"/>
      <c r="AIL54" s="53"/>
      <c r="AIM54" s="53"/>
      <c r="AIN54" s="53"/>
      <c r="AIO54" s="53"/>
      <c r="AIP54" s="53"/>
      <c r="AIQ54" s="53"/>
      <c r="AIR54" s="53"/>
      <c r="AIS54" s="53"/>
      <c r="AIT54" s="53"/>
      <c r="AIU54" s="53"/>
      <c r="AIV54" s="53"/>
      <c r="AIW54" s="53"/>
      <c r="AIX54" s="53"/>
      <c r="AIY54" s="53"/>
      <c r="AIZ54" s="53"/>
      <c r="AJA54" s="53"/>
      <c r="AJB54" s="53"/>
      <c r="AJC54" s="53"/>
      <c r="AJD54" s="53"/>
      <c r="AJE54" s="53"/>
      <c r="AJF54" s="53"/>
      <c r="AJG54" s="53"/>
      <c r="AJH54" s="53"/>
      <c r="AJI54" s="53"/>
      <c r="AJJ54" s="53"/>
      <c r="AJK54" s="53"/>
      <c r="AJL54" s="53"/>
      <c r="AJM54" s="53"/>
      <c r="AJN54" s="53"/>
      <c r="AJO54" s="53"/>
      <c r="AJP54" s="53"/>
      <c r="AJQ54" s="53"/>
      <c r="AJR54" s="53"/>
      <c r="AJS54" s="53"/>
      <c r="AJT54" s="53"/>
      <c r="AJU54" s="53"/>
      <c r="AJV54" s="53"/>
      <c r="AJW54" s="53"/>
      <c r="AJX54" s="53"/>
      <c r="AJY54" s="53"/>
      <c r="AJZ54" s="53"/>
      <c r="AKA54" s="53"/>
      <c r="AKB54" s="53"/>
      <c r="AKC54" s="53"/>
      <c r="AKD54" s="53"/>
      <c r="AKE54" s="53"/>
      <c r="AKF54" s="53"/>
      <c r="AKG54" s="53"/>
      <c r="AKH54" s="53"/>
      <c r="AKI54" s="53"/>
      <c r="AKJ54" s="53"/>
      <c r="AKK54" s="53"/>
      <c r="AKL54" s="53"/>
      <c r="AKM54" s="53"/>
      <c r="AKN54" s="53"/>
      <c r="AKO54" s="53"/>
      <c r="AKP54" s="53"/>
      <c r="AKQ54" s="53"/>
      <c r="AKR54" s="53"/>
      <c r="AKS54" s="53"/>
      <c r="AKT54" s="53"/>
      <c r="AKU54" s="53"/>
      <c r="AKV54" s="53"/>
      <c r="AKW54" s="53"/>
      <c r="AKX54" s="53"/>
      <c r="AKY54" s="53"/>
      <c r="AKZ54" s="53"/>
      <c r="ALA54" s="53"/>
      <c r="ALB54" s="53"/>
      <c r="ALC54" s="53"/>
      <c r="ALD54" s="53"/>
      <c r="ALE54" s="53"/>
      <c r="ALF54" s="53"/>
      <c r="ALG54" s="53"/>
      <c r="ALH54" s="53"/>
      <c r="ALI54" s="53"/>
      <c r="ALJ54" s="53"/>
      <c r="ALK54" s="53"/>
      <c r="ALL54" s="53"/>
      <c r="ALM54" s="53"/>
      <c r="ALN54" s="53"/>
      <c r="ALO54" s="53"/>
      <c r="ALP54" s="53"/>
      <c r="ALQ54" s="53"/>
      <c r="ALR54" s="53"/>
      <c r="ALS54" s="53"/>
      <c r="ALT54" s="53"/>
      <c r="ALU54" s="53"/>
      <c r="ALV54" s="53"/>
      <c r="ALW54" s="53"/>
      <c r="ALX54" s="53"/>
      <c r="ALY54" s="53"/>
      <c r="ALZ54" s="53"/>
      <c r="AMA54" s="53"/>
      <c r="AMB54" s="53"/>
      <c r="AMC54" s="53"/>
      <c r="AMD54" s="53"/>
      <c r="AME54" s="53"/>
      <c r="AMF54" s="53"/>
      <c r="AMG54" s="53"/>
      <c r="AMH54" s="53"/>
      <c r="AMI54" s="53"/>
      <c r="AMJ54" s="53"/>
      <c r="AMK54" s="53"/>
      <c r="AML54" s="53"/>
      <c r="AMM54" s="53"/>
      <c r="AMN54" s="53"/>
      <c r="AMO54" s="53"/>
      <c r="AMP54" s="53"/>
      <c r="AMQ54" s="53"/>
      <c r="AMR54" s="53"/>
      <c r="AMS54" s="53"/>
      <c r="AMT54" s="53"/>
      <c r="AMU54" s="53"/>
      <c r="AMV54" s="53"/>
      <c r="AMW54" s="53"/>
      <c r="AMX54" s="53"/>
      <c r="AMY54" s="53"/>
      <c r="AMZ54" s="53"/>
      <c r="ANA54" s="53"/>
      <c r="ANB54" s="53"/>
      <c r="ANC54" s="53"/>
      <c r="AND54" s="53"/>
      <c r="ANE54" s="53"/>
      <c r="ANF54" s="53"/>
      <c r="ANG54" s="53"/>
      <c r="ANH54" s="53"/>
      <c r="ANI54" s="53"/>
      <c r="ANJ54" s="53"/>
      <c r="ANK54" s="53"/>
      <c r="ANL54" s="53"/>
      <c r="ANM54" s="53"/>
      <c r="ANN54" s="53"/>
      <c r="ANO54" s="53"/>
      <c r="ANP54" s="53"/>
      <c r="ANQ54" s="53"/>
      <c r="ANR54" s="53"/>
      <c r="ANS54" s="53"/>
      <c r="ANT54" s="53"/>
      <c r="ANU54" s="53"/>
      <c r="ANV54" s="53"/>
      <c r="ANW54" s="53"/>
      <c r="ANX54" s="53"/>
      <c r="ANY54" s="53"/>
      <c r="ANZ54" s="53"/>
      <c r="AOA54" s="53"/>
      <c r="AOB54" s="53"/>
      <c r="AOC54" s="53"/>
      <c r="AOD54" s="53"/>
      <c r="AOE54" s="53"/>
      <c r="AOF54" s="53"/>
      <c r="AOG54" s="53"/>
      <c r="AOH54" s="53"/>
      <c r="AOI54" s="53"/>
      <c r="AOJ54" s="53"/>
      <c r="AOK54" s="53"/>
      <c r="AOL54" s="53"/>
      <c r="AOM54" s="53"/>
      <c r="AON54" s="53"/>
      <c r="AOO54" s="53"/>
      <c r="AOP54" s="53"/>
      <c r="AOQ54" s="53"/>
      <c r="AOR54" s="53"/>
      <c r="AOS54" s="53"/>
      <c r="AOT54" s="53"/>
      <c r="AOU54" s="53"/>
      <c r="AOV54" s="53"/>
      <c r="AOW54" s="53"/>
      <c r="AOX54" s="53"/>
      <c r="AOY54" s="53"/>
      <c r="AOZ54" s="53"/>
      <c r="APA54" s="53"/>
      <c r="APB54" s="53"/>
      <c r="APC54" s="53"/>
      <c r="APD54" s="53"/>
      <c r="APE54" s="53"/>
      <c r="APF54" s="53"/>
      <c r="APG54" s="53"/>
      <c r="APH54" s="53"/>
      <c r="API54" s="53"/>
      <c r="APJ54" s="53"/>
      <c r="APK54" s="53"/>
      <c r="APL54" s="53"/>
      <c r="APM54" s="53"/>
      <c r="APN54" s="53"/>
      <c r="APO54" s="53"/>
      <c r="APP54" s="53"/>
      <c r="APQ54" s="53"/>
      <c r="APR54" s="53"/>
      <c r="APS54" s="53"/>
      <c r="APT54" s="53"/>
      <c r="APU54" s="53"/>
      <c r="APV54" s="53"/>
      <c r="APW54" s="53"/>
      <c r="APX54" s="53"/>
      <c r="APY54" s="53"/>
      <c r="APZ54" s="53"/>
      <c r="AQA54" s="53"/>
      <c r="AQB54" s="53"/>
      <c r="AQC54" s="53"/>
      <c r="AQD54" s="53"/>
      <c r="AQE54" s="53"/>
      <c r="AQF54" s="53"/>
      <c r="AQG54" s="53"/>
      <c r="AQH54" s="53"/>
      <c r="AQI54" s="53"/>
      <c r="AQJ54" s="53"/>
      <c r="AQK54" s="53"/>
      <c r="AQL54" s="53"/>
      <c r="AQM54" s="53"/>
      <c r="AQN54" s="53"/>
      <c r="AQO54" s="53"/>
      <c r="AQP54" s="53"/>
      <c r="AQQ54" s="53"/>
      <c r="AQR54" s="53"/>
      <c r="AQS54" s="53"/>
      <c r="AQT54" s="53"/>
      <c r="AQU54" s="53"/>
      <c r="AQV54" s="53"/>
      <c r="AQW54" s="53"/>
      <c r="AQX54" s="53"/>
      <c r="AQY54" s="53"/>
      <c r="AQZ54" s="53"/>
      <c r="ARA54" s="53"/>
      <c r="ARB54" s="53"/>
      <c r="ARC54" s="53"/>
      <c r="ARD54" s="53"/>
      <c r="ARE54" s="53"/>
      <c r="ARF54" s="53"/>
      <c r="ARG54" s="53"/>
      <c r="ARH54" s="53"/>
      <c r="ARI54" s="53"/>
      <c r="ARJ54" s="53"/>
      <c r="ARK54" s="53"/>
      <c r="ARL54" s="53"/>
      <c r="ARM54" s="53"/>
      <c r="ARN54" s="53"/>
      <c r="ARO54" s="53"/>
      <c r="ARP54" s="53"/>
      <c r="ARQ54" s="53"/>
      <c r="ARR54" s="53"/>
      <c r="ARS54" s="53"/>
      <c r="ART54" s="53"/>
      <c r="ARU54" s="53"/>
      <c r="ARV54" s="53"/>
      <c r="ARW54" s="53"/>
      <c r="ARX54" s="53"/>
      <c r="ARY54" s="53"/>
      <c r="ARZ54" s="53"/>
      <c r="ASA54" s="53"/>
      <c r="ASB54" s="53"/>
      <c r="ASC54" s="53"/>
      <c r="ASD54" s="53"/>
      <c r="ASE54" s="53"/>
      <c r="ASF54" s="53"/>
      <c r="ASG54" s="53"/>
      <c r="ASH54" s="53"/>
      <c r="ASI54" s="53"/>
      <c r="ASJ54" s="53"/>
      <c r="ASK54" s="53"/>
      <c r="ASL54" s="53"/>
      <c r="ASM54" s="53"/>
      <c r="ASN54" s="53"/>
      <c r="ASO54" s="53"/>
      <c r="ASP54" s="53"/>
      <c r="ASQ54" s="53"/>
      <c r="ASR54" s="53"/>
      <c r="ASS54" s="53"/>
      <c r="AST54" s="53"/>
      <c r="ASU54" s="53"/>
      <c r="ASV54" s="53"/>
      <c r="ASW54" s="53"/>
      <c r="ASX54" s="53"/>
      <c r="ASY54" s="53"/>
      <c r="ASZ54" s="53"/>
      <c r="ATA54" s="53"/>
      <c r="ATB54" s="53"/>
      <c r="ATC54" s="53"/>
      <c r="ATD54" s="53"/>
      <c r="ATE54" s="53"/>
      <c r="ATF54" s="53"/>
      <c r="ATG54" s="53"/>
      <c r="ATH54" s="53"/>
      <c r="ATI54" s="53"/>
      <c r="ATJ54" s="53"/>
      <c r="ATK54" s="53"/>
      <c r="ATL54" s="53"/>
      <c r="ATM54" s="53"/>
      <c r="ATN54" s="53"/>
      <c r="ATO54" s="53"/>
      <c r="ATP54" s="53"/>
      <c r="ATQ54" s="53"/>
      <c r="ATR54" s="53"/>
      <c r="ATS54" s="53"/>
      <c r="ATT54" s="53"/>
      <c r="ATU54" s="53"/>
      <c r="ATV54" s="53"/>
      <c r="ATW54" s="53"/>
      <c r="ATX54" s="53"/>
      <c r="ATY54" s="53"/>
      <c r="ATZ54" s="53"/>
      <c r="AUA54" s="53"/>
      <c r="AUB54" s="53"/>
      <c r="AUC54" s="53"/>
      <c r="AUD54" s="53"/>
      <c r="AUE54" s="53"/>
      <c r="AUF54" s="53"/>
      <c r="AUG54" s="53"/>
      <c r="AUH54" s="53"/>
      <c r="AUI54" s="53"/>
      <c r="AUJ54" s="53"/>
      <c r="AUK54" s="53"/>
      <c r="AUL54" s="53"/>
      <c r="AUM54" s="53"/>
      <c r="AUN54" s="53"/>
      <c r="AUO54" s="53"/>
      <c r="AUP54" s="53"/>
      <c r="AUQ54" s="53"/>
      <c r="AUR54" s="53"/>
      <c r="AUS54" s="53"/>
      <c r="AUT54" s="53"/>
      <c r="AUU54" s="53"/>
      <c r="AUV54" s="53"/>
      <c r="AUW54" s="53"/>
      <c r="AUX54" s="53"/>
      <c r="AUY54" s="53"/>
      <c r="AUZ54" s="53"/>
      <c r="AVA54" s="53"/>
      <c r="AVB54" s="53"/>
      <c r="AVC54" s="53"/>
      <c r="AVD54" s="53"/>
      <c r="AVE54" s="53"/>
      <c r="AVF54" s="53"/>
      <c r="AVG54" s="53"/>
      <c r="AVH54" s="53"/>
      <c r="AVI54" s="53"/>
      <c r="AVJ54" s="53"/>
      <c r="AVK54" s="53"/>
      <c r="AVL54" s="53"/>
      <c r="AVM54" s="53"/>
      <c r="AVN54" s="53"/>
      <c r="AVO54" s="53"/>
      <c r="AVP54" s="53"/>
      <c r="AVQ54" s="53"/>
      <c r="AVR54" s="53"/>
      <c r="AVS54" s="53"/>
      <c r="AVT54" s="53"/>
      <c r="AVU54" s="53"/>
      <c r="AVV54" s="53"/>
      <c r="AVW54" s="53"/>
      <c r="AVX54" s="53"/>
      <c r="AVY54" s="53"/>
      <c r="AVZ54" s="53"/>
      <c r="AWA54" s="53"/>
      <c r="AWB54" s="53"/>
      <c r="AWC54" s="53"/>
      <c r="AWD54" s="53"/>
      <c r="AWE54" s="53"/>
      <c r="AWF54" s="53"/>
      <c r="AWG54" s="53"/>
      <c r="AWH54" s="53"/>
      <c r="AWI54" s="53"/>
      <c r="AWJ54" s="53"/>
      <c r="AWK54" s="53"/>
      <c r="AWL54" s="53"/>
      <c r="AWM54" s="53"/>
      <c r="AWN54" s="53"/>
      <c r="AWO54" s="53"/>
      <c r="AWP54" s="53"/>
      <c r="AWQ54" s="53"/>
      <c r="AWR54" s="53"/>
      <c r="AWS54" s="53"/>
      <c r="AWT54" s="53"/>
      <c r="AWU54" s="53"/>
      <c r="AWV54" s="53"/>
      <c r="AWW54" s="53"/>
      <c r="AWX54" s="53"/>
      <c r="AWY54" s="53"/>
      <c r="AWZ54" s="53"/>
      <c r="AXA54" s="53"/>
      <c r="AXB54" s="53"/>
      <c r="AXC54" s="53"/>
      <c r="AXD54" s="53"/>
      <c r="AXE54" s="53"/>
      <c r="AXF54" s="53"/>
      <c r="AXG54" s="53"/>
      <c r="AXH54" s="53"/>
      <c r="AXI54" s="53"/>
      <c r="AXJ54" s="53"/>
      <c r="AXK54" s="53"/>
      <c r="AXL54" s="53"/>
      <c r="AXM54" s="53"/>
      <c r="AXN54" s="53"/>
      <c r="AXO54" s="53"/>
      <c r="AXP54" s="53"/>
      <c r="AXQ54" s="53"/>
      <c r="AXR54" s="53"/>
      <c r="AXS54" s="53"/>
      <c r="AXT54" s="53"/>
      <c r="AXU54" s="53"/>
      <c r="AXV54" s="53"/>
      <c r="AXW54" s="53"/>
      <c r="AXX54" s="53"/>
      <c r="AXY54" s="53"/>
      <c r="AXZ54" s="53"/>
      <c r="AYA54" s="53"/>
      <c r="AYB54" s="53"/>
      <c r="AYC54" s="53"/>
      <c r="AYD54" s="53"/>
      <c r="AYE54" s="53"/>
      <c r="AYF54" s="53"/>
      <c r="AYG54" s="53"/>
      <c r="AYH54" s="53"/>
      <c r="AYI54" s="53"/>
      <c r="AYJ54" s="53"/>
      <c r="AYK54" s="53"/>
      <c r="AYL54" s="53"/>
      <c r="AYM54" s="53"/>
      <c r="AYN54" s="53"/>
      <c r="AYO54" s="53"/>
      <c r="AYP54" s="53"/>
      <c r="AYQ54" s="53"/>
      <c r="AYR54" s="53"/>
      <c r="AYS54" s="53"/>
      <c r="AYT54" s="53"/>
      <c r="AYU54" s="53"/>
      <c r="AYV54" s="53"/>
      <c r="AYW54" s="53"/>
      <c r="AYX54" s="53"/>
      <c r="AYY54" s="53"/>
      <c r="AYZ54" s="53"/>
      <c r="AZA54" s="53"/>
      <c r="AZB54" s="53"/>
      <c r="AZC54" s="53"/>
      <c r="AZD54" s="53"/>
      <c r="AZE54" s="53"/>
      <c r="AZF54" s="53"/>
      <c r="AZG54" s="53"/>
      <c r="AZH54" s="53"/>
      <c r="AZI54" s="53"/>
      <c r="AZJ54" s="53"/>
      <c r="AZK54" s="53"/>
      <c r="AZL54" s="53"/>
      <c r="AZM54" s="53"/>
      <c r="AZN54" s="53"/>
      <c r="AZO54" s="53"/>
      <c r="AZP54" s="53"/>
      <c r="AZQ54" s="53"/>
      <c r="AZR54" s="53"/>
      <c r="AZS54" s="53"/>
      <c r="AZT54" s="53"/>
      <c r="AZU54" s="53"/>
      <c r="AZV54" s="53"/>
      <c r="AZW54" s="53"/>
      <c r="AZX54" s="53"/>
      <c r="AZY54" s="53"/>
      <c r="AZZ54" s="53"/>
      <c r="BAA54" s="53"/>
      <c r="BAB54" s="53"/>
      <c r="BAC54" s="53"/>
      <c r="BAD54" s="53"/>
      <c r="BAE54" s="53"/>
      <c r="BAF54" s="53"/>
      <c r="BAG54" s="53"/>
      <c r="BAH54" s="53"/>
      <c r="BAI54" s="53"/>
      <c r="BAJ54" s="53"/>
      <c r="BAK54" s="53"/>
      <c r="BAL54" s="53"/>
      <c r="BAM54" s="53"/>
      <c r="BAN54" s="53"/>
      <c r="BAO54" s="53"/>
      <c r="BAP54" s="53"/>
      <c r="BAQ54" s="53"/>
      <c r="BAR54" s="53"/>
      <c r="BAS54" s="53"/>
      <c r="BAT54" s="53"/>
      <c r="BAU54" s="53"/>
      <c r="BAV54" s="53"/>
      <c r="BAW54" s="53"/>
      <c r="BAX54" s="53"/>
      <c r="BAY54" s="53"/>
      <c r="BAZ54" s="53"/>
      <c r="BBA54" s="53"/>
      <c r="BBB54" s="53"/>
      <c r="BBC54" s="53"/>
      <c r="BBD54" s="53"/>
      <c r="BBE54" s="53"/>
      <c r="BBF54" s="53"/>
      <c r="BBG54" s="53"/>
      <c r="BBH54" s="53"/>
      <c r="BBI54" s="53"/>
      <c r="BBJ54" s="53"/>
      <c r="BBK54" s="53"/>
      <c r="BBL54" s="53"/>
      <c r="BBM54" s="53"/>
      <c r="BBN54" s="53"/>
      <c r="BBO54" s="53"/>
      <c r="BBP54" s="53"/>
      <c r="BBQ54" s="53"/>
      <c r="BBR54" s="53"/>
      <c r="BBS54" s="53"/>
      <c r="BBT54" s="53"/>
      <c r="BBU54" s="53"/>
      <c r="BBV54" s="53"/>
      <c r="BBW54" s="53"/>
      <c r="BBX54" s="53"/>
      <c r="BBY54" s="53"/>
      <c r="BBZ54" s="53"/>
      <c r="BCA54" s="53"/>
      <c r="BCB54" s="53"/>
      <c r="BCC54" s="53"/>
      <c r="BCD54" s="53"/>
      <c r="BCE54" s="53"/>
      <c r="BCF54" s="53"/>
      <c r="BCG54" s="53"/>
      <c r="BCH54" s="53"/>
      <c r="BCI54" s="53"/>
      <c r="BCJ54" s="53"/>
      <c r="BCK54" s="53"/>
      <c r="BCL54" s="53"/>
      <c r="BCM54" s="53"/>
      <c r="BCN54" s="53"/>
      <c r="BCO54" s="53"/>
      <c r="BCP54" s="53"/>
      <c r="BCQ54" s="53"/>
      <c r="BCR54" s="53"/>
      <c r="BCS54" s="53"/>
      <c r="BCT54" s="53"/>
      <c r="BCU54" s="53"/>
      <c r="BCV54" s="53"/>
      <c r="BCW54" s="53"/>
      <c r="BCX54" s="53"/>
      <c r="BCY54" s="53"/>
      <c r="BCZ54" s="53"/>
      <c r="BDA54" s="53"/>
      <c r="BDB54" s="53"/>
      <c r="BDC54" s="53"/>
      <c r="BDD54" s="53"/>
      <c r="BDE54" s="53"/>
      <c r="BDF54" s="53"/>
      <c r="BDG54" s="53"/>
      <c r="BDH54" s="53"/>
      <c r="BDI54" s="53"/>
      <c r="BDJ54" s="53"/>
      <c r="BDK54" s="53"/>
      <c r="BDL54" s="53"/>
      <c r="BDM54" s="53"/>
      <c r="BDN54" s="53"/>
      <c r="BDO54" s="53"/>
      <c r="BDP54" s="53"/>
      <c r="BDQ54" s="53"/>
      <c r="BDR54" s="53"/>
      <c r="BDS54" s="53"/>
      <c r="BDT54" s="53"/>
      <c r="BDU54" s="53"/>
      <c r="BDV54" s="53"/>
      <c r="BDW54" s="53"/>
      <c r="BDX54" s="53"/>
      <c r="BDY54" s="53"/>
      <c r="BDZ54" s="53"/>
      <c r="BEA54" s="53"/>
      <c r="BEB54" s="53"/>
      <c r="BEC54" s="53"/>
      <c r="BED54" s="53"/>
      <c r="BEE54" s="53"/>
      <c r="BEF54" s="53"/>
      <c r="BEG54" s="53"/>
      <c r="BEH54" s="53"/>
      <c r="BEI54" s="53"/>
      <c r="BEJ54" s="53"/>
      <c r="BEK54" s="53"/>
      <c r="BEL54" s="53"/>
      <c r="BEM54" s="53"/>
      <c r="BEN54" s="53"/>
      <c r="BEO54" s="53"/>
      <c r="BEP54" s="53"/>
      <c r="BEQ54" s="53"/>
      <c r="BER54" s="53"/>
      <c r="BES54" s="53"/>
      <c r="BET54" s="53"/>
      <c r="BEU54" s="53"/>
      <c r="BEV54" s="53"/>
      <c r="BEW54" s="53"/>
      <c r="BEX54" s="53"/>
      <c r="BEY54" s="53"/>
      <c r="BEZ54" s="53"/>
      <c r="BFA54" s="53"/>
      <c r="BFB54" s="53"/>
      <c r="BFC54" s="53"/>
      <c r="BFD54" s="53"/>
      <c r="BFE54" s="53"/>
      <c r="BFF54" s="53"/>
      <c r="BFG54" s="53"/>
      <c r="BFH54" s="53"/>
      <c r="BFI54" s="53"/>
      <c r="BFJ54" s="53"/>
      <c r="BFK54" s="53"/>
      <c r="BFL54" s="53"/>
      <c r="BFM54" s="53"/>
      <c r="BFN54" s="53"/>
      <c r="BFO54" s="53"/>
      <c r="BFP54" s="53"/>
      <c r="BFQ54" s="53"/>
      <c r="BFR54" s="53"/>
      <c r="BFS54" s="53"/>
      <c r="BFT54" s="53"/>
      <c r="BFU54" s="53"/>
      <c r="BFV54" s="53"/>
      <c r="BFW54" s="53"/>
      <c r="BFX54" s="53"/>
      <c r="BFY54" s="53"/>
      <c r="BFZ54" s="53"/>
      <c r="BGA54" s="53"/>
      <c r="BGB54" s="53"/>
      <c r="BGC54" s="53"/>
      <c r="BGD54" s="53"/>
      <c r="BGE54" s="53"/>
      <c r="BGF54" s="53"/>
      <c r="BGG54" s="53"/>
      <c r="BGH54" s="53"/>
      <c r="BGI54" s="53"/>
      <c r="BGJ54" s="53"/>
      <c r="BGK54" s="53"/>
      <c r="BGL54" s="53"/>
      <c r="BGM54" s="53"/>
      <c r="BGN54" s="53"/>
      <c r="BGO54" s="53"/>
      <c r="BGP54" s="53"/>
      <c r="BGQ54" s="53"/>
      <c r="BGR54" s="53"/>
      <c r="BGS54" s="53"/>
      <c r="BGT54" s="53"/>
      <c r="BGU54" s="53"/>
      <c r="BGV54" s="53"/>
      <c r="BGW54" s="53"/>
      <c r="BGX54" s="53"/>
      <c r="BGY54" s="53"/>
      <c r="BGZ54" s="53"/>
      <c r="BHA54" s="53"/>
      <c r="BHB54" s="53"/>
      <c r="BHC54" s="53"/>
      <c r="BHD54" s="53"/>
      <c r="BHE54" s="53"/>
      <c r="BHF54" s="53"/>
      <c r="BHG54" s="53"/>
      <c r="BHH54" s="53"/>
      <c r="BHI54" s="53"/>
      <c r="BHJ54" s="53"/>
      <c r="BHK54" s="53"/>
      <c r="BHL54" s="53"/>
      <c r="BHM54" s="53"/>
      <c r="BHN54" s="53"/>
      <c r="BHO54" s="53"/>
      <c r="BHP54" s="53"/>
      <c r="BHQ54" s="53"/>
      <c r="BHR54" s="53"/>
      <c r="BHS54" s="53"/>
      <c r="BHT54" s="53"/>
      <c r="BHU54" s="53"/>
      <c r="BHV54" s="53"/>
      <c r="BHW54" s="53"/>
      <c r="BHX54" s="53"/>
      <c r="BHY54" s="53"/>
      <c r="BHZ54" s="53"/>
      <c r="BIA54" s="53"/>
      <c r="BIB54" s="53"/>
      <c r="BIC54" s="53"/>
      <c r="BID54" s="53"/>
      <c r="BIE54" s="53"/>
      <c r="BIF54" s="53"/>
      <c r="BIG54" s="53"/>
      <c r="BIH54" s="53"/>
      <c r="BII54" s="53"/>
      <c r="BIJ54" s="53"/>
      <c r="BIK54" s="53"/>
      <c r="BIL54" s="53"/>
      <c r="BIM54" s="53"/>
      <c r="BIN54" s="53"/>
      <c r="BIO54" s="53"/>
      <c r="BIP54" s="53"/>
      <c r="BIQ54" s="53"/>
      <c r="BIR54" s="53"/>
      <c r="BIS54" s="53"/>
      <c r="BIT54" s="53"/>
      <c r="BIU54" s="53"/>
      <c r="BIV54" s="53"/>
      <c r="BIW54" s="53"/>
      <c r="BIX54" s="53"/>
      <c r="BIY54" s="53"/>
      <c r="BIZ54" s="53"/>
      <c r="BJA54" s="53"/>
      <c r="BJB54" s="53"/>
      <c r="BJC54" s="53"/>
      <c r="BJD54" s="53"/>
      <c r="BJE54" s="53"/>
      <c r="BJF54" s="53"/>
      <c r="BJG54" s="53"/>
      <c r="BJH54" s="53"/>
      <c r="BJI54" s="53"/>
      <c r="BJJ54" s="53"/>
      <c r="BJK54" s="53"/>
      <c r="BJL54" s="53"/>
      <c r="BJM54" s="53"/>
      <c r="BJN54" s="53"/>
      <c r="BJO54" s="53"/>
      <c r="BJP54" s="53"/>
      <c r="BJQ54" s="53"/>
      <c r="BJR54" s="53"/>
      <c r="BJS54" s="53"/>
      <c r="BJT54" s="53"/>
      <c r="BJU54" s="53"/>
      <c r="BJV54" s="53"/>
      <c r="BJW54" s="53"/>
      <c r="BJX54" s="53"/>
      <c r="BJY54" s="53"/>
      <c r="BJZ54" s="53"/>
      <c r="BKA54" s="53"/>
      <c r="BKB54" s="53"/>
      <c r="BKC54" s="53"/>
      <c r="BKD54" s="53"/>
      <c r="BKE54" s="53"/>
      <c r="BKF54" s="53"/>
      <c r="BKG54" s="53"/>
      <c r="BKH54" s="53"/>
      <c r="BKI54" s="53"/>
      <c r="BKJ54" s="53"/>
      <c r="BKK54" s="53"/>
      <c r="BKL54" s="53"/>
      <c r="BKM54" s="53"/>
      <c r="BKN54" s="53"/>
      <c r="BKO54" s="53"/>
      <c r="BKP54" s="53"/>
      <c r="BKQ54" s="53"/>
      <c r="BKR54" s="53"/>
      <c r="BKS54" s="53"/>
      <c r="BKT54" s="53"/>
      <c r="BKU54" s="53"/>
      <c r="BKV54" s="53"/>
      <c r="BKW54" s="53"/>
      <c r="BKX54" s="53"/>
      <c r="BKY54" s="53"/>
      <c r="BKZ54" s="53"/>
      <c r="BLA54" s="53"/>
      <c r="BLB54" s="53"/>
      <c r="BLC54" s="53"/>
      <c r="BLD54" s="53"/>
      <c r="BLE54" s="53"/>
      <c r="BLF54" s="53"/>
      <c r="BLG54" s="53"/>
      <c r="BLH54" s="53"/>
      <c r="BLI54" s="53"/>
      <c r="BLJ54" s="53"/>
      <c r="BLK54" s="53"/>
      <c r="BLL54" s="53"/>
      <c r="BLM54" s="53"/>
      <c r="BLN54" s="53"/>
      <c r="BLO54" s="53"/>
      <c r="BLP54" s="53"/>
      <c r="BLQ54" s="53"/>
      <c r="BLR54" s="53"/>
      <c r="BLS54" s="53"/>
      <c r="BLT54" s="53"/>
      <c r="BLU54" s="53"/>
      <c r="BLV54" s="53"/>
      <c r="BLW54" s="53"/>
      <c r="BLX54" s="53"/>
      <c r="BLY54" s="53"/>
      <c r="BLZ54" s="53"/>
      <c r="BMA54" s="53"/>
      <c r="BMB54" s="53"/>
      <c r="BMC54" s="53"/>
      <c r="BMD54" s="53"/>
      <c r="BME54" s="53"/>
      <c r="BMF54" s="53"/>
      <c r="BMG54" s="53"/>
      <c r="BMH54" s="53"/>
      <c r="BMI54" s="53"/>
      <c r="BMJ54" s="53"/>
      <c r="BMK54" s="53"/>
      <c r="BML54" s="53"/>
      <c r="BMM54" s="53"/>
      <c r="BMN54" s="53"/>
      <c r="BMO54" s="53"/>
      <c r="BMP54" s="53"/>
      <c r="BMQ54" s="53"/>
      <c r="BMR54" s="53"/>
      <c r="BMS54" s="53"/>
      <c r="BMT54" s="53"/>
      <c r="BMU54" s="53"/>
      <c r="BMV54" s="53"/>
      <c r="BMW54" s="53"/>
      <c r="BMX54" s="53"/>
      <c r="BMY54" s="53"/>
      <c r="BMZ54" s="53"/>
      <c r="BNA54" s="53"/>
      <c r="BNB54" s="53"/>
      <c r="BNC54" s="53"/>
      <c r="BND54" s="53"/>
      <c r="BNE54" s="53"/>
      <c r="BNF54" s="53"/>
      <c r="BNG54" s="53"/>
      <c r="BNH54" s="53"/>
      <c r="BNI54" s="53"/>
      <c r="BNJ54" s="53"/>
      <c r="BNK54" s="53"/>
      <c r="BNL54" s="53"/>
      <c r="BNM54" s="53"/>
      <c r="BNN54" s="53"/>
      <c r="BNO54" s="53"/>
      <c r="BNP54" s="53"/>
      <c r="BNQ54" s="53"/>
      <c r="BNR54" s="53"/>
      <c r="BNS54" s="53"/>
      <c r="BNT54" s="53"/>
      <c r="BNU54" s="53"/>
      <c r="BNV54" s="53"/>
      <c r="BNW54" s="53"/>
      <c r="BNX54" s="53"/>
      <c r="BNY54" s="53"/>
      <c r="BNZ54" s="53"/>
      <c r="BOA54" s="53"/>
      <c r="BOB54" s="53"/>
      <c r="BOC54" s="53"/>
      <c r="BOD54" s="53"/>
      <c r="BOE54" s="53"/>
      <c r="BOF54" s="53"/>
      <c r="BOG54" s="53"/>
      <c r="BOH54" s="53"/>
      <c r="BOI54" s="53"/>
      <c r="BOJ54" s="53"/>
      <c r="BOK54" s="53"/>
      <c r="BOL54" s="53"/>
      <c r="BOM54" s="53"/>
      <c r="BON54" s="53"/>
      <c r="BOO54" s="53"/>
      <c r="BOP54" s="53"/>
      <c r="BOQ54" s="53"/>
      <c r="BOR54" s="53"/>
      <c r="BOS54" s="53"/>
      <c r="BOT54" s="53"/>
      <c r="BOU54" s="53"/>
      <c r="BOV54" s="53"/>
      <c r="BOW54" s="53"/>
      <c r="BOX54" s="53"/>
      <c r="BOY54" s="53"/>
      <c r="BOZ54" s="53"/>
      <c r="BPA54" s="53"/>
      <c r="BPB54" s="53"/>
      <c r="BPC54" s="53"/>
      <c r="BPD54" s="53"/>
      <c r="BPE54" s="53"/>
      <c r="BPF54" s="53"/>
      <c r="BPG54" s="53"/>
      <c r="BPH54" s="53"/>
      <c r="BPI54" s="53"/>
      <c r="BPJ54" s="53"/>
      <c r="BPK54" s="53"/>
      <c r="BPL54" s="53"/>
      <c r="BPM54" s="53"/>
      <c r="BPN54" s="53"/>
      <c r="BPO54" s="53"/>
      <c r="BPP54" s="53"/>
      <c r="BPQ54" s="53"/>
      <c r="BPR54" s="53"/>
      <c r="BPS54" s="53"/>
      <c r="BPT54" s="53"/>
      <c r="BPU54" s="53"/>
      <c r="BPV54" s="53"/>
      <c r="BPW54" s="53"/>
      <c r="BPX54" s="53"/>
      <c r="BPY54" s="53"/>
      <c r="BPZ54" s="53"/>
      <c r="BQA54" s="53"/>
      <c r="BQB54" s="53"/>
      <c r="BQC54" s="53"/>
      <c r="BQD54" s="53"/>
      <c r="BQE54" s="53"/>
      <c r="BQF54" s="53"/>
      <c r="BQG54" s="53"/>
      <c r="BQH54" s="53"/>
      <c r="BQI54" s="53"/>
      <c r="BQJ54" s="53"/>
      <c r="BQK54" s="53"/>
      <c r="BQL54" s="53"/>
      <c r="BQM54" s="53"/>
      <c r="BQN54" s="53"/>
      <c r="BQO54" s="53"/>
      <c r="BQP54" s="53"/>
      <c r="BQQ54" s="53"/>
      <c r="BQR54" s="53"/>
      <c r="BQS54" s="53"/>
      <c r="BQT54" s="53"/>
      <c r="BQU54" s="53"/>
      <c r="BQV54" s="53"/>
      <c r="BQW54" s="53"/>
      <c r="BQX54" s="53"/>
      <c r="BQY54" s="53"/>
      <c r="BQZ54" s="53"/>
      <c r="BRA54" s="53"/>
      <c r="BRB54" s="53"/>
      <c r="BRC54" s="53"/>
      <c r="BRD54" s="53"/>
      <c r="BRE54" s="53"/>
      <c r="BRF54" s="53"/>
      <c r="BRG54" s="53"/>
      <c r="BRH54" s="53"/>
      <c r="BRI54" s="53"/>
      <c r="BRJ54" s="53"/>
      <c r="BRK54" s="53"/>
      <c r="BRL54" s="53"/>
      <c r="BRM54" s="53"/>
      <c r="BRN54" s="53"/>
      <c r="BRO54" s="53"/>
      <c r="BRP54" s="53"/>
      <c r="BRQ54" s="53"/>
      <c r="BRR54" s="53"/>
      <c r="BRS54" s="53"/>
      <c r="BRT54" s="53"/>
      <c r="BRU54" s="53"/>
      <c r="BRV54" s="53"/>
      <c r="BRW54" s="53"/>
      <c r="BRX54" s="53"/>
      <c r="BRY54" s="53"/>
      <c r="BRZ54" s="53"/>
      <c r="BSA54" s="53"/>
      <c r="BSB54" s="53"/>
      <c r="BSC54" s="53"/>
      <c r="BSD54" s="53"/>
      <c r="BSE54" s="53"/>
      <c r="BSF54" s="53"/>
      <c r="BSG54" s="53"/>
      <c r="BSH54" s="53"/>
      <c r="BSI54" s="53"/>
      <c r="BSJ54" s="53"/>
      <c r="BSK54" s="53"/>
      <c r="BSL54" s="53"/>
      <c r="BSM54" s="53"/>
      <c r="BSN54" s="53"/>
      <c r="BSO54" s="53"/>
      <c r="BSP54" s="53"/>
      <c r="BSQ54" s="53"/>
      <c r="BSR54" s="53"/>
      <c r="BSS54" s="53"/>
      <c r="BST54" s="53"/>
      <c r="BSU54" s="53"/>
      <c r="BSV54" s="53"/>
      <c r="BSW54" s="53"/>
      <c r="BSX54" s="53"/>
      <c r="BSY54" s="53"/>
      <c r="BSZ54" s="53"/>
      <c r="BTA54" s="53"/>
      <c r="BTB54" s="53"/>
      <c r="BTC54" s="53"/>
      <c r="BTD54" s="53"/>
      <c r="BTE54" s="53"/>
      <c r="BTF54" s="53"/>
      <c r="BTG54" s="53"/>
      <c r="BTH54" s="53"/>
      <c r="BTI54" s="53"/>
      <c r="BTJ54" s="53"/>
      <c r="BTK54" s="53"/>
      <c r="BTL54" s="53"/>
      <c r="BTM54" s="53"/>
      <c r="BTN54" s="53"/>
      <c r="BTO54" s="53"/>
      <c r="BTP54" s="53"/>
      <c r="BTQ54" s="53"/>
      <c r="BTR54" s="53"/>
      <c r="BTS54" s="53"/>
      <c r="BTT54" s="53"/>
      <c r="BTU54" s="53"/>
      <c r="BTV54" s="53"/>
      <c r="BTW54" s="53"/>
      <c r="BTX54" s="53"/>
      <c r="BTY54" s="53"/>
      <c r="BTZ54" s="53"/>
      <c r="BUA54" s="53"/>
      <c r="BUB54" s="53"/>
      <c r="BUC54" s="53"/>
      <c r="BUD54" s="53"/>
      <c r="BUE54" s="53"/>
      <c r="BUF54" s="53"/>
      <c r="BUG54" s="53"/>
      <c r="BUH54" s="53"/>
      <c r="BUI54" s="53"/>
      <c r="BUJ54" s="53"/>
      <c r="BUK54" s="53"/>
      <c r="BUL54" s="53"/>
      <c r="BUM54" s="53"/>
      <c r="BUN54" s="53"/>
      <c r="BUO54" s="53"/>
      <c r="BUP54" s="53"/>
      <c r="BUQ54" s="53"/>
      <c r="BUR54" s="53"/>
      <c r="BUS54" s="53"/>
      <c r="BUT54" s="53"/>
      <c r="BUU54" s="53"/>
      <c r="BUV54" s="53"/>
      <c r="BUW54" s="53"/>
      <c r="BUX54" s="53"/>
      <c r="BUY54" s="53"/>
      <c r="BUZ54" s="53"/>
      <c r="BVA54" s="53"/>
      <c r="BVB54" s="53"/>
      <c r="BVC54" s="53"/>
      <c r="BVD54" s="53"/>
      <c r="BVE54" s="53"/>
      <c r="BVF54" s="53"/>
      <c r="BVG54" s="53"/>
      <c r="BVH54" s="53"/>
      <c r="BVI54" s="53"/>
      <c r="BVJ54" s="53"/>
      <c r="BVK54" s="53"/>
      <c r="BVL54" s="53"/>
      <c r="BVM54" s="53"/>
      <c r="BVN54" s="53"/>
      <c r="BVO54" s="53"/>
      <c r="BVP54" s="53"/>
      <c r="BVQ54" s="53"/>
      <c r="BVR54" s="53"/>
      <c r="BVS54" s="53"/>
      <c r="BVT54" s="53"/>
      <c r="BVU54" s="53"/>
      <c r="BVV54" s="53"/>
      <c r="BVW54" s="53"/>
      <c r="BVX54" s="53"/>
      <c r="BVY54" s="53"/>
      <c r="BVZ54" s="53"/>
      <c r="BWA54" s="53"/>
      <c r="BWB54" s="53"/>
      <c r="BWC54" s="53"/>
      <c r="BWD54" s="53"/>
      <c r="BWE54" s="53"/>
      <c r="BWF54" s="53"/>
      <c r="BWG54" s="53"/>
      <c r="BWH54" s="53"/>
      <c r="BWI54" s="53"/>
      <c r="BWJ54" s="53"/>
      <c r="BWK54" s="53"/>
      <c r="BWL54" s="53"/>
      <c r="BWM54" s="53"/>
      <c r="BWN54" s="53"/>
      <c r="BWO54" s="53"/>
      <c r="BWP54" s="53"/>
      <c r="BWQ54" s="53"/>
      <c r="BWR54" s="53"/>
      <c r="BWS54" s="53"/>
      <c r="BWT54" s="53"/>
      <c r="BWU54" s="53"/>
      <c r="BWV54" s="53"/>
      <c r="BWW54" s="53"/>
      <c r="BWX54" s="53"/>
      <c r="BWY54" s="53"/>
      <c r="BWZ54" s="53"/>
      <c r="BXA54" s="53"/>
      <c r="BXB54" s="53"/>
      <c r="BXC54" s="53"/>
      <c r="BXD54" s="53"/>
      <c r="BXE54" s="53"/>
      <c r="BXF54" s="53"/>
      <c r="BXG54" s="53"/>
      <c r="BXH54" s="53"/>
      <c r="BXI54" s="53"/>
      <c r="BXJ54" s="53"/>
      <c r="BXK54" s="53"/>
      <c r="BXL54" s="53"/>
      <c r="BXM54" s="53"/>
      <c r="BXN54" s="53"/>
      <c r="BXO54" s="53"/>
      <c r="BXP54" s="53"/>
      <c r="BXQ54" s="53"/>
      <c r="BXR54" s="53"/>
      <c r="BXS54" s="53"/>
      <c r="BXT54" s="53"/>
      <c r="BXU54" s="53"/>
      <c r="BXV54" s="53"/>
      <c r="BXW54" s="53"/>
      <c r="BXX54" s="53"/>
      <c r="BXY54" s="53"/>
      <c r="BXZ54" s="53"/>
      <c r="BYA54" s="53"/>
      <c r="BYB54" s="53"/>
      <c r="BYC54" s="53"/>
      <c r="BYD54" s="53"/>
      <c r="BYE54" s="53"/>
      <c r="BYF54" s="53"/>
      <c r="BYG54" s="53"/>
      <c r="BYH54" s="53"/>
      <c r="BYI54" s="53"/>
      <c r="BYJ54" s="53"/>
      <c r="BYK54" s="53"/>
      <c r="BYL54" s="53"/>
      <c r="BYM54" s="53"/>
      <c r="BYN54" s="53"/>
      <c r="BYO54" s="53"/>
      <c r="BYP54" s="53"/>
      <c r="BYQ54" s="53"/>
      <c r="BYR54" s="53"/>
      <c r="BYS54" s="53"/>
      <c r="BYT54" s="53"/>
      <c r="BYU54" s="53"/>
      <c r="BYV54" s="53"/>
      <c r="BYW54" s="53"/>
      <c r="BYX54" s="53"/>
      <c r="BYY54" s="53"/>
      <c r="BYZ54" s="53"/>
      <c r="BZA54" s="53"/>
      <c r="BZB54" s="53"/>
      <c r="BZC54" s="53"/>
      <c r="BZD54" s="53"/>
      <c r="BZE54" s="53"/>
      <c r="BZF54" s="53"/>
      <c r="BZG54" s="53"/>
      <c r="BZH54" s="53"/>
      <c r="BZI54" s="53"/>
      <c r="BZJ54" s="53"/>
      <c r="BZK54" s="53"/>
      <c r="BZL54" s="53"/>
      <c r="BZM54" s="53"/>
      <c r="BZN54" s="53"/>
      <c r="BZO54" s="53"/>
      <c r="BZP54" s="53"/>
      <c r="BZQ54" s="53"/>
      <c r="BZR54" s="53"/>
      <c r="BZS54" s="53"/>
      <c r="BZT54" s="53"/>
      <c r="BZU54" s="53"/>
      <c r="BZV54" s="53"/>
      <c r="BZW54" s="53"/>
      <c r="BZX54" s="53"/>
      <c r="BZY54" s="53"/>
      <c r="BZZ54" s="53"/>
      <c r="CAA54" s="53"/>
      <c r="CAB54" s="53"/>
      <c r="CAC54" s="53"/>
      <c r="CAD54" s="53"/>
      <c r="CAE54" s="53"/>
      <c r="CAF54" s="53"/>
      <c r="CAG54" s="53"/>
      <c r="CAH54" s="53"/>
      <c r="CAI54" s="53"/>
      <c r="CAJ54" s="53"/>
      <c r="CAK54" s="53"/>
      <c r="CAL54" s="53"/>
      <c r="CAM54" s="53"/>
      <c r="CAN54" s="53"/>
      <c r="CAO54" s="53"/>
      <c r="CAP54" s="53"/>
      <c r="CAQ54" s="53"/>
      <c r="CAR54" s="53"/>
      <c r="CAS54" s="53"/>
      <c r="CAT54" s="53"/>
      <c r="CAU54" s="53"/>
      <c r="CAV54" s="53"/>
      <c r="CAW54" s="53"/>
      <c r="CAX54" s="53"/>
      <c r="CAY54" s="53"/>
      <c r="CAZ54" s="53"/>
      <c r="CBA54" s="53"/>
      <c r="CBB54" s="53"/>
      <c r="CBC54" s="53"/>
      <c r="CBD54" s="53"/>
      <c r="CBE54" s="53"/>
      <c r="CBF54" s="53"/>
      <c r="CBG54" s="53"/>
      <c r="CBH54" s="53"/>
      <c r="CBI54" s="53"/>
      <c r="CBJ54" s="53"/>
      <c r="CBK54" s="53"/>
      <c r="CBL54" s="53"/>
      <c r="CBM54" s="53"/>
      <c r="CBN54" s="53"/>
      <c r="CBO54" s="53"/>
      <c r="CBP54" s="53"/>
      <c r="CBQ54" s="53"/>
      <c r="CBR54" s="53"/>
      <c r="CBS54" s="53"/>
      <c r="CBT54" s="53"/>
      <c r="CBU54" s="53"/>
      <c r="CBV54" s="53"/>
      <c r="CBW54" s="53"/>
      <c r="CBX54" s="53"/>
      <c r="CBY54" s="53"/>
      <c r="CBZ54" s="53"/>
      <c r="CCA54" s="53"/>
      <c r="CCB54" s="53"/>
      <c r="CCC54" s="53"/>
      <c r="CCD54" s="53"/>
      <c r="CCE54" s="53"/>
      <c r="CCF54" s="53"/>
      <c r="CCG54" s="53"/>
      <c r="CCH54" s="53"/>
      <c r="CCI54" s="53"/>
      <c r="CCJ54" s="53"/>
      <c r="CCK54" s="53"/>
      <c r="CCL54" s="53"/>
      <c r="CCM54" s="53"/>
      <c r="CCN54" s="53"/>
      <c r="CCO54" s="53"/>
      <c r="CCP54" s="53"/>
      <c r="CCQ54" s="53"/>
      <c r="CCR54" s="53"/>
      <c r="CCS54" s="53"/>
      <c r="CCT54" s="53"/>
      <c r="CCU54" s="53"/>
      <c r="CCV54" s="53"/>
      <c r="CCW54" s="53"/>
      <c r="CCX54" s="53"/>
      <c r="CCY54" s="53"/>
      <c r="CCZ54" s="53"/>
      <c r="CDA54" s="53"/>
      <c r="CDB54" s="53"/>
      <c r="CDC54" s="53"/>
      <c r="CDD54" s="53"/>
      <c r="CDE54" s="53"/>
      <c r="CDF54" s="53"/>
      <c r="CDG54" s="53"/>
      <c r="CDH54" s="53"/>
      <c r="CDI54" s="53"/>
      <c r="CDJ54" s="53"/>
      <c r="CDK54" s="53"/>
      <c r="CDL54" s="53"/>
      <c r="CDM54" s="53"/>
      <c r="CDN54" s="53"/>
      <c r="CDO54" s="53"/>
      <c r="CDP54" s="53"/>
      <c r="CDQ54" s="53"/>
      <c r="CDR54" s="53"/>
      <c r="CDS54" s="53"/>
      <c r="CDT54" s="53"/>
      <c r="CDU54" s="53"/>
      <c r="CDV54" s="53"/>
      <c r="CDW54" s="53"/>
      <c r="CDX54" s="53"/>
      <c r="CDY54" s="53"/>
      <c r="CDZ54" s="53"/>
      <c r="CEA54" s="53"/>
      <c r="CEB54" s="53"/>
      <c r="CEC54" s="53"/>
      <c r="CED54" s="53"/>
      <c r="CEE54" s="53"/>
      <c r="CEF54" s="53"/>
      <c r="CEG54" s="53"/>
      <c r="CEH54" s="53"/>
      <c r="CEI54" s="53"/>
      <c r="CEJ54" s="53"/>
      <c r="CEK54" s="53"/>
      <c r="CEL54" s="53"/>
      <c r="CEM54" s="53"/>
      <c r="CEN54" s="53"/>
      <c r="CEO54" s="53"/>
      <c r="CEP54" s="53"/>
      <c r="CEQ54" s="53"/>
      <c r="CER54" s="53"/>
      <c r="CES54" s="53"/>
      <c r="CET54" s="53"/>
      <c r="CEU54" s="53"/>
      <c r="CEV54" s="53"/>
      <c r="CEW54" s="53"/>
      <c r="CEX54" s="53"/>
      <c r="CEY54" s="53"/>
      <c r="CEZ54" s="53"/>
      <c r="CFA54" s="53"/>
      <c r="CFB54" s="53"/>
      <c r="CFC54" s="53"/>
      <c r="CFD54" s="53"/>
      <c r="CFE54" s="53"/>
      <c r="CFF54" s="53"/>
      <c r="CFG54" s="53"/>
      <c r="CFH54" s="53"/>
      <c r="CFI54" s="53"/>
      <c r="CFJ54" s="53"/>
      <c r="CFK54" s="53"/>
      <c r="CFL54" s="53"/>
      <c r="CFM54" s="53"/>
      <c r="CFN54" s="53"/>
      <c r="CFO54" s="53"/>
      <c r="CFP54" s="53"/>
      <c r="CFQ54" s="53"/>
      <c r="CFR54" s="53"/>
      <c r="CFS54" s="53"/>
      <c r="CFT54" s="53"/>
      <c r="CFU54" s="53"/>
      <c r="CFV54" s="53"/>
      <c r="CFW54" s="53"/>
      <c r="CFX54" s="53"/>
      <c r="CFY54" s="53"/>
      <c r="CFZ54" s="53"/>
      <c r="CGA54" s="53"/>
      <c r="CGB54" s="53"/>
      <c r="CGC54" s="53"/>
      <c r="CGD54" s="53"/>
      <c r="CGE54" s="53"/>
      <c r="CGF54" s="53"/>
      <c r="CGG54" s="53"/>
      <c r="CGH54" s="53"/>
      <c r="CGI54" s="53"/>
      <c r="CGJ54" s="53"/>
      <c r="CGK54" s="53"/>
      <c r="CGL54" s="53"/>
      <c r="CGM54" s="53"/>
      <c r="CGN54" s="53"/>
      <c r="CGO54" s="53"/>
      <c r="CGP54" s="53"/>
      <c r="CGQ54" s="53"/>
      <c r="CGR54" s="53"/>
      <c r="CGS54" s="53"/>
      <c r="CGT54" s="53"/>
      <c r="CGU54" s="53"/>
      <c r="CGV54" s="53"/>
      <c r="CGW54" s="53"/>
      <c r="CGX54" s="53"/>
      <c r="CGY54" s="53"/>
      <c r="CGZ54" s="53"/>
      <c r="CHA54" s="53"/>
      <c r="CHB54" s="53"/>
      <c r="CHC54" s="53"/>
      <c r="CHD54" s="53"/>
      <c r="CHE54" s="53"/>
      <c r="CHF54" s="53"/>
      <c r="CHG54" s="53"/>
      <c r="CHH54" s="53"/>
      <c r="CHI54" s="53"/>
      <c r="CHJ54" s="53"/>
      <c r="CHK54" s="53"/>
      <c r="CHL54" s="53"/>
      <c r="CHM54" s="53"/>
      <c r="CHN54" s="53"/>
      <c r="CHO54" s="53"/>
      <c r="CHP54" s="53"/>
      <c r="CHQ54" s="53"/>
      <c r="CHR54" s="53"/>
      <c r="CHS54" s="53"/>
      <c r="CHT54" s="53"/>
      <c r="CHU54" s="53"/>
      <c r="CHV54" s="53"/>
      <c r="CHW54" s="53"/>
      <c r="CHX54" s="53"/>
      <c r="CHY54" s="53"/>
      <c r="CHZ54" s="53"/>
      <c r="CIA54" s="53"/>
      <c r="CIB54" s="53"/>
      <c r="CIC54" s="53"/>
      <c r="CID54" s="53"/>
      <c r="CIE54" s="53"/>
      <c r="CIF54" s="53"/>
      <c r="CIG54" s="53"/>
      <c r="CIH54" s="53"/>
      <c r="CII54" s="53"/>
      <c r="CIJ54" s="53"/>
      <c r="CIK54" s="53"/>
      <c r="CIL54" s="53"/>
      <c r="CIM54" s="53"/>
      <c r="CIN54" s="53"/>
      <c r="CIO54" s="53"/>
      <c r="CIP54" s="53"/>
      <c r="CIQ54" s="53"/>
      <c r="CIR54" s="53"/>
      <c r="CIS54" s="53"/>
      <c r="CIT54" s="53"/>
      <c r="CIU54" s="53"/>
      <c r="CIV54" s="53"/>
      <c r="CIW54" s="53"/>
      <c r="CIX54" s="53"/>
      <c r="CIY54" s="53"/>
      <c r="CIZ54" s="53"/>
      <c r="CJA54" s="53"/>
      <c r="CJB54" s="53"/>
      <c r="CJC54" s="53"/>
      <c r="CJD54" s="53"/>
      <c r="CJE54" s="53"/>
      <c r="CJF54" s="53"/>
      <c r="CJG54" s="53"/>
      <c r="CJH54" s="53"/>
      <c r="CJI54" s="53"/>
      <c r="CJJ54" s="53"/>
      <c r="CJK54" s="53"/>
      <c r="CJL54" s="53"/>
      <c r="CJM54" s="53"/>
      <c r="CJN54" s="53"/>
      <c r="CJO54" s="53"/>
      <c r="CJP54" s="53"/>
      <c r="CJQ54" s="53"/>
      <c r="CJR54" s="53"/>
      <c r="CJS54" s="53"/>
      <c r="CJT54" s="53"/>
      <c r="CJU54" s="53"/>
      <c r="CJV54" s="53"/>
      <c r="CJW54" s="53"/>
      <c r="CJX54" s="53"/>
      <c r="CJY54" s="53"/>
      <c r="CJZ54" s="53"/>
      <c r="CKA54" s="53"/>
      <c r="CKB54" s="53"/>
      <c r="CKC54" s="53"/>
      <c r="CKD54" s="53"/>
      <c r="CKE54" s="53"/>
      <c r="CKF54" s="53"/>
      <c r="CKG54" s="53"/>
      <c r="CKH54" s="53"/>
      <c r="CKI54" s="53"/>
      <c r="CKJ54" s="53"/>
      <c r="CKK54" s="53"/>
      <c r="CKL54" s="53"/>
      <c r="CKM54" s="53"/>
      <c r="CKN54" s="53"/>
      <c r="CKO54" s="53"/>
      <c r="CKP54" s="53"/>
      <c r="CKQ54" s="53"/>
      <c r="CKR54" s="53"/>
      <c r="CKS54" s="53"/>
      <c r="CKT54" s="53"/>
      <c r="CKU54" s="53"/>
      <c r="CKV54" s="53"/>
      <c r="CKW54" s="53"/>
      <c r="CKX54" s="53"/>
      <c r="CKY54" s="53"/>
      <c r="CKZ54" s="53"/>
      <c r="CLA54" s="53"/>
      <c r="CLB54" s="53"/>
      <c r="CLC54" s="53"/>
      <c r="CLD54" s="53"/>
      <c r="CLE54" s="53"/>
      <c r="CLF54" s="53"/>
      <c r="CLG54" s="53"/>
      <c r="CLH54" s="53"/>
      <c r="CLI54" s="53"/>
      <c r="CLJ54" s="53"/>
      <c r="CLK54" s="53"/>
      <c r="CLL54" s="53"/>
      <c r="CLM54" s="53"/>
      <c r="CLN54" s="53"/>
      <c r="CLO54" s="53"/>
      <c r="CLP54" s="53"/>
      <c r="CLQ54" s="53"/>
      <c r="CLR54" s="53"/>
      <c r="CLS54" s="53"/>
      <c r="CLT54" s="53"/>
      <c r="CLU54" s="53"/>
      <c r="CLV54" s="53"/>
      <c r="CLW54" s="53"/>
      <c r="CLX54" s="53"/>
      <c r="CLY54" s="53"/>
      <c r="CLZ54" s="53"/>
      <c r="CMA54" s="53"/>
      <c r="CMB54" s="53"/>
      <c r="CMC54" s="53"/>
      <c r="CMD54" s="53"/>
      <c r="CME54" s="53"/>
      <c r="CMF54" s="53"/>
      <c r="CMG54" s="53"/>
      <c r="CMH54" s="53"/>
      <c r="CMI54" s="53"/>
      <c r="CMJ54" s="53"/>
      <c r="CMK54" s="53"/>
      <c r="CML54" s="53"/>
      <c r="CMM54" s="53"/>
      <c r="CMN54" s="53"/>
      <c r="CMO54" s="53"/>
      <c r="CMP54" s="53"/>
      <c r="CMQ54" s="53"/>
      <c r="CMR54" s="53"/>
      <c r="CMS54" s="53"/>
      <c r="CMT54" s="53"/>
      <c r="CMU54" s="53"/>
      <c r="CMV54" s="53"/>
      <c r="CMW54" s="53"/>
      <c r="CMX54" s="53"/>
      <c r="CMY54" s="53"/>
      <c r="CMZ54" s="53"/>
      <c r="CNA54" s="53"/>
      <c r="CNB54" s="53"/>
      <c r="CNC54" s="53"/>
      <c r="CND54" s="53"/>
      <c r="CNE54" s="53"/>
      <c r="CNF54" s="53"/>
      <c r="CNG54" s="53"/>
      <c r="CNH54" s="53"/>
      <c r="CNI54" s="53"/>
      <c r="CNJ54" s="53"/>
      <c r="CNK54" s="53"/>
      <c r="CNL54" s="53"/>
      <c r="CNM54" s="53"/>
      <c r="CNN54" s="53"/>
      <c r="CNO54" s="53"/>
      <c r="CNP54" s="53"/>
      <c r="CNQ54" s="53"/>
      <c r="CNR54" s="53"/>
      <c r="CNS54" s="53"/>
      <c r="CNT54" s="53"/>
      <c r="CNU54" s="53"/>
      <c r="CNV54" s="53"/>
      <c r="CNW54" s="53"/>
      <c r="CNX54" s="53"/>
      <c r="CNY54" s="53"/>
      <c r="CNZ54" s="53"/>
      <c r="COA54" s="53"/>
      <c r="COB54" s="53"/>
      <c r="COC54" s="53"/>
      <c r="COD54" s="53"/>
      <c r="COE54" s="53"/>
      <c r="COF54" s="53"/>
      <c r="COG54" s="53"/>
      <c r="COH54" s="53"/>
      <c r="COI54" s="53"/>
      <c r="COJ54" s="53"/>
      <c r="COK54" s="53"/>
      <c r="COL54" s="53"/>
      <c r="COM54" s="53"/>
      <c r="CON54" s="53"/>
      <c r="COO54" s="53"/>
      <c r="COP54" s="53"/>
      <c r="COQ54" s="53"/>
      <c r="COR54" s="53"/>
      <c r="COS54" s="53"/>
      <c r="COT54" s="53"/>
      <c r="COU54" s="53"/>
      <c r="COV54" s="53"/>
      <c r="COW54" s="53"/>
      <c r="COX54" s="53"/>
      <c r="COY54" s="53"/>
      <c r="COZ54" s="53"/>
      <c r="CPA54" s="53"/>
      <c r="CPB54" s="53"/>
      <c r="CPC54" s="53"/>
      <c r="CPD54" s="53"/>
      <c r="CPE54" s="53"/>
      <c r="CPF54" s="53"/>
      <c r="CPG54" s="53"/>
      <c r="CPH54" s="53"/>
      <c r="CPI54" s="53"/>
      <c r="CPJ54" s="53"/>
      <c r="CPK54" s="53"/>
      <c r="CPL54" s="53"/>
      <c r="CPM54" s="53"/>
      <c r="CPN54" s="53"/>
      <c r="CPO54" s="53"/>
      <c r="CPP54" s="53"/>
      <c r="CPQ54" s="53"/>
      <c r="CPR54" s="53"/>
      <c r="CPS54" s="53"/>
      <c r="CPT54" s="53"/>
      <c r="CPU54" s="53"/>
      <c r="CPV54" s="53"/>
      <c r="CPW54" s="53"/>
      <c r="CPX54" s="53"/>
      <c r="CPY54" s="53"/>
      <c r="CPZ54" s="53"/>
      <c r="CQA54" s="53"/>
      <c r="CQB54" s="53"/>
      <c r="CQC54" s="53"/>
      <c r="CQD54" s="53"/>
      <c r="CQE54" s="53"/>
      <c r="CQF54" s="53"/>
      <c r="CQG54" s="53"/>
      <c r="CQH54" s="53"/>
      <c r="CQI54" s="53"/>
      <c r="CQJ54" s="53"/>
      <c r="CQK54" s="53"/>
      <c r="CQL54" s="53"/>
      <c r="CQM54" s="53"/>
      <c r="CQN54" s="53"/>
      <c r="CQO54" s="53"/>
      <c r="CQP54" s="53"/>
      <c r="CQQ54" s="53"/>
      <c r="CQR54" s="53"/>
      <c r="CQS54" s="53"/>
      <c r="CQT54" s="53"/>
      <c r="CQU54" s="53"/>
      <c r="CQV54" s="53"/>
      <c r="CQW54" s="53"/>
      <c r="CQX54" s="53"/>
      <c r="CQY54" s="53"/>
      <c r="CQZ54" s="53"/>
      <c r="CRA54" s="53"/>
      <c r="CRB54" s="53"/>
      <c r="CRC54" s="53"/>
      <c r="CRD54" s="53"/>
      <c r="CRE54" s="53"/>
      <c r="CRF54" s="53"/>
      <c r="CRG54" s="53"/>
      <c r="CRH54" s="53"/>
      <c r="CRI54" s="53"/>
      <c r="CRJ54" s="53"/>
      <c r="CRK54" s="53"/>
      <c r="CRL54" s="53"/>
      <c r="CRM54" s="53"/>
      <c r="CRN54" s="53"/>
      <c r="CRO54" s="53"/>
      <c r="CRP54" s="53"/>
      <c r="CRQ54" s="53"/>
      <c r="CRR54" s="53"/>
      <c r="CRS54" s="53"/>
      <c r="CRT54" s="53"/>
      <c r="CRU54" s="53"/>
      <c r="CRV54" s="53"/>
      <c r="CRW54" s="53"/>
      <c r="CRX54" s="53"/>
      <c r="CRY54" s="53"/>
      <c r="CRZ54" s="53"/>
      <c r="CSA54" s="53"/>
      <c r="CSB54" s="53"/>
      <c r="CSC54" s="53"/>
      <c r="CSD54" s="53"/>
      <c r="CSE54" s="53"/>
      <c r="CSF54" s="53"/>
      <c r="CSG54" s="53"/>
      <c r="CSH54" s="53"/>
      <c r="CSI54" s="53"/>
      <c r="CSJ54" s="53"/>
      <c r="CSK54" s="53"/>
      <c r="CSL54" s="53"/>
      <c r="CSM54" s="53"/>
      <c r="CSN54" s="53"/>
      <c r="CSO54" s="53"/>
      <c r="CSP54" s="53"/>
      <c r="CSQ54" s="53"/>
      <c r="CSR54" s="53"/>
      <c r="CSS54" s="53"/>
      <c r="CST54" s="53"/>
      <c r="CSU54" s="53"/>
      <c r="CSV54" s="53"/>
      <c r="CSW54" s="53"/>
      <c r="CSX54" s="53"/>
      <c r="CSY54" s="53"/>
      <c r="CSZ54" s="53"/>
      <c r="CTA54" s="53"/>
      <c r="CTB54" s="53"/>
      <c r="CTC54" s="53"/>
      <c r="CTD54" s="53"/>
      <c r="CTE54" s="53"/>
      <c r="CTF54" s="53"/>
      <c r="CTG54" s="53"/>
      <c r="CTH54" s="53"/>
      <c r="CTI54" s="53"/>
      <c r="CTJ54" s="53"/>
      <c r="CTK54" s="53"/>
      <c r="CTL54" s="53"/>
      <c r="CTM54" s="53"/>
      <c r="CTN54" s="53"/>
      <c r="CTO54" s="53"/>
      <c r="CTP54" s="53"/>
      <c r="CTQ54" s="53"/>
      <c r="CTR54" s="53"/>
      <c r="CTS54" s="53"/>
      <c r="CTT54" s="53"/>
      <c r="CTU54" s="53"/>
      <c r="CTV54" s="53"/>
      <c r="CTW54" s="53"/>
      <c r="CTX54" s="53"/>
      <c r="CTY54" s="53"/>
      <c r="CTZ54" s="53"/>
      <c r="CUA54" s="53"/>
      <c r="CUB54" s="53"/>
      <c r="CUC54" s="53"/>
      <c r="CUD54" s="53"/>
      <c r="CUE54" s="53"/>
      <c r="CUF54" s="53"/>
      <c r="CUG54" s="53"/>
      <c r="CUH54" s="53"/>
      <c r="CUI54" s="53"/>
      <c r="CUJ54" s="53"/>
      <c r="CUK54" s="53"/>
      <c r="CUL54" s="53"/>
      <c r="CUM54" s="53"/>
      <c r="CUN54" s="53"/>
      <c r="CUO54" s="53"/>
      <c r="CUP54" s="53"/>
      <c r="CUQ54" s="53"/>
      <c r="CUR54" s="53"/>
      <c r="CUS54" s="53"/>
      <c r="CUT54" s="53"/>
      <c r="CUU54" s="53"/>
      <c r="CUV54" s="53"/>
      <c r="CUW54" s="53"/>
      <c r="CUX54" s="53"/>
      <c r="CUY54" s="53"/>
      <c r="CUZ54" s="53"/>
      <c r="CVA54" s="53"/>
      <c r="CVB54" s="53"/>
      <c r="CVC54" s="53"/>
      <c r="CVD54" s="53"/>
      <c r="CVE54" s="53"/>
      <c r="CVF54" s="53"/>
      <c r="CVG54" s="53"/>
      <c r="CVH54" s="53"/>
      <c r="CVI54" s="53"/>
      <c r="CVJ54" s="53"/>
      <c r="CVK54" s="53"/>
      <c r="CVL54" s="53"/>
      <c r="CVM54" s="53"/>
      <c r="CVN54" s="53"/>
      <c r="CVO54" s="53"/>
      <c r="CVP54" s="53"/>
      <c r="CVQ54" s="53"/>
      <c r="CVR54" s="53"/>
      <c r="CVS54" s="53"/>
      <c r="CVT54" s="53"/>
      <c r="CVU54" s="53"/>
      <c r="CVV54" s="53"/>
      <c r="CVW54" s="53"/>
      <c r="CVX54" s="53"/>
      <c r="CVY54" s="53"/>
      <c r="CVZ54" s="53"/>
      <c r="CWA54" s="53"/>
      <c r="CWB54" s="53"/>
      <c r="CWC54" s="53"/>
      <c r="CWD54" s="53"/>
      <c r="CWE54" s="53"/>
      <c r="CWF54" s="53"/>
      <c r="CWG54" s="53"/>
      <c r="CWH54" s="53"/>
      <c r="CWI54" s="53"/>
      <c r="CWJ54" s="53"/>
      <c r="CWK54" s="53"/>
      <c r="CWL54" s="53"/>
      <c r="CWM54" s="53"/>
      <c r="CWN54" s="53"/>
      <c r="CWO54" s="53"/>
      <c r="CWP54" s="53"/>
      <c r="CWQ54" s="53"/>
      <c r="CWR54" s="53"/>
      <c r="CWS54" s="53"/>
      <c r="CWT54" s="53"/>
      <c r="CWU54" s="53"/>
      <c r="CWV54" s="53"/>
      <c r="CWW54" s="53"/>
      <c r="CWX54" s="53"/>
      <c r="CWY54" s="53"/>
      <c r="CWZ54" s="53"/>
      <c r="CXA54" s="53"/>
      <c r="CXB54" s="53"/>
      <c r="CXC54" s="53"/>
      <c r="CXD54" s="53"/>
      <c r="CXE54" s="53"/>
      <c r="CXF54" s="53"/>
      <c r="CXG54" s="53"/>
      <c r="CXH54" s="53"/>
      <c r="CXI54" s="53"/>
      <c r="CXJ54" s="53"/>
      <c r="CXK54" s="53"/>
      <c r="CXL54" s="53"/>
      <c r="CXM54" s="53"/>
      <c r="CXN54" s="53"/>
      <c r="CXO54" s="53"/>
      <c r="CXP54" s="53"/>
      <c r="CXQ54" s="53"/>
      <c r="CXR54" s="53"/>
      <c r="CXS54" s="53"/>
      <c r="CXT54" s="53"/>
      <c r="CXU54" s="53"/>
      <c r="CXV54" s="53"/>
      <c r="CXW54" s="53"/>
      <c r="CXX54" s="53"/>
      <c r="CXY54" s="53"/>
      <c r="CXZ54" s="53"/>
      <c r="CYA54" s="53"/>
      <c r="CYB54" s="53"/>
      <c r="CYC54" s="53"/>
      <c r="CYD54" s="53"/>
      <c r="CYE54" s="53"/>
      <c r="CYF54" s="53"/>
      <c r="CYG54" s="53"/>
      <c r="CYH54" s="53"/>
      <c r="CYI54" s="53"/>
      <c r="CYJ54" s="53"/>
      <c r="CYK54" s="53"/>
      <c r="CYL54" s="53"/>
      <c r="CYM54" s="53"/>
      <c r="CYN54" s="53"/>
      <c r="CYO54" s="53"/>
      <c r="CYP54" s="53"/>
      <c r="CYQ54" s="53"/>
      <c r="CYR54" s="53"/>
      <c r="CYS54" s="53"/>
      <c r="CYT54" s="53"/>
      <c r="CYU54" s="53"/>
      <c r="CYV54" s="53"/>
      <c r="CYW54" s="53"/>
      <c r="CYX54" s="53"/>
      <c r="CYY54" s="53"/>
      <c r="CYZ54" s="53"/>
      <c r="CZA54" s="53"/>
      <c r="CZB54" s="53"/>
      <c r="CZC54" s="53"/>
      <c r="CZD54" s="53"/>
      <c r="CZE54" s="53"/>
      <c r="CZF54" s="53"/>
      <c r="CZG54" s="53"/>
      <c r="CZH54" s="53"/>
      <c r="CZI54" s="53"/>
      <c r="CZJ54" s="53"/>
      <c r="CZK54" s="53"/>
      <c r="CZL54" s="53"/>
      <c r="CZM54" s="53"/>
      <c r="CZN54" s="53"/>
      <c r="CZO54" s="53"/>
      <c r="CZP54" s="53"/>
      <c r="CZQ54" s="53"/>
      <c r="CZR54" s="53"/>
      <c r="CZS54" s="53"/>
      <c r="CZT54" s="53"/>
      <c r="CZU54" s="53"/>
      <c r="CZV54" s="53"/>
      <c r="CZW54" s="53"/>
      <c r="CZX54" s="53"/>
      <c r="CZY54" s="53"/>
      <c r="CZZ54" s="53"/>
      <c r="DAA54" s="53"/>
      <c r="DAB54" s="53"/>
      <c r="DAC54" s="53"/>
      <c r="DAD54" s="53"/>
      <c r="DAE54" s="53"/>
      <c r="DAF54" s="53"/>
      <c r="DAG54" s="53"/>
      <c r="DAH54" s="53"/>
      <c r="DAI54" s="53"/>
      <c r="DAJ54" s="53"/>
      <c r="DAK54" s="53"/>
      <c r="DAL54" s="53"/>
      <c r="DAM54" s="53"/>
      <c r="DAN54" s="53"/>
      <c r="DAO54" s="53"/>
      <c r="DAP54" s="53"/>
      <c r="DAQ54" s="53"/>
      <c r="DAR54" s="53"/>
      <c r="DAS54" s="53"/>
      <c r="DAT54" s="53"/>
      <c r="DAU54" s="53"/>
      <c r="DAV54" s="53"/>
      <c r="DAW54" s="53"/>
      <c r="DAX54" s="53"/>
      <c r="DAY54" s="53"/>
      <c r="DAZ54" s="53"/>
      <c r="DBA54" s="53"/>
      <c r="DBB54" s="53"/>
      <c r="DBC54" s="53"/>
      <c r="DBD54" s="53"/>
      <c r="DBE54" s="53"/>
      <c r="DBF54" s="53"/>
      <c r="DBG54" s="53"/>
      <c r="DBH54" s="53"/>
      <c r="DBI54" s="53"/>
      <c r="DBJ54" s="53"/>
      <c r="DBK54" s="53"/>
      <c r="DBL54" s="53"/>
      <c r="DBM54" s="53"/>
      <c r="DBN54" s="53"/>
      <c r="DBO54" s="53"/>
      <c r="DBP54" s="53"/>
      <c r="DBQ54" s="53"/>
      <c r="DBR54" s="53"/>
      <c r="DBS54" s="53"/>
      <c r="DBT54" s="53"/>
      <c r="DBU54" s="53"/>
      <c r="DBV54" s="53"/>
      <c r="DBW54" s="53"/>
      <c r="DBX54" s="53"/>
      <c r="DBY54" s="53"/>
      <c r="DBZ54" s="53"/>
      <c r="DCA54" s="53"/>
      <c r="DCB54" s="53"/>
      <c r="DCC54" s="53"/>
      <c r="DCD54" s="53"/>
      <c r="DCE54" s="53"/>
      <c r="DCF54" s="53"/>
      <c r="DCG54" s="53"/>
      <c r="DCH54" s="53"/>
      <c r="DCI54" s="53"/>
      <c r="DCJ54" s="53"/>
      <c r="DCK54" s="53"/>
      <c r="DCL54" s="53"/>
      <c r="DCM54" s="53"/>
      <c r="DCN54" s="53"/>
      <c r="DCO54" s="53"/>
      <c r="DCP54" s="53"/>
      <c r="DCQ54" s="53"/>
      <c r="DCR54" s="53"/>
      <c r="DCS54" s="53"/>
      <c r="DCT54" s="53"/>
      <c r="DCU54" s="53"/>
      <c r="DCV54" s="53"/>
      <c r="DCW54" s="53"/>
      <c r="DCX54" s="53"/>
      <c r="DCY54" s="53"/>
      <c r="DCZ54" s="53"/>
      <c r="DDA54" s="53"/>
      <c r="DDB54" s="53"/>
      <c r="DDC54" s="53"/>
      <c r="DDD54" s="53"/>
      <c r="DDE54" s="53"/>
      <c r="DDF54" s="53"/>
      <c r="DDG54" s="53"/>
      <c r="DDH54" s="53"/>
      <c r="DDI54" s="53"/>
      <c r="DDJ54" s="53"/>
      <c r="DDK54" s="53"/>
      <c r="DDL54" s="53"/>
      <c r="DDM54" s="53"/>
      <c r="DDN54" s="53"/>
      <c r="DDO54" s="53"/>
      <c r="DDP54" s="53"/>
      <c r="DDQ54" s="53"/>
      <c r="DDR54" s="53"/>
      <c r="DDS54" s="53"/>
      <c r="DDT54" s="53"/>
      <c r="DDU54" s="53"/>
      <c r="DDV54" s="53"/>
      <c r="DDW54" s="53"/>
      <c r="DDX54" s="53"/>
      <c r="DDY54" s="53"/>
      <c r="DDZ54" s="53"/>
      <c r="DEA54" s="53"/>
      <c r="DEB54" s="53"/>
      <c r="DEC54" s="53"/>
      <c r="DED54" s="53"/>
      <c r="DEE54" s="53"/>
      <c r="DEF54" s="53"/>
      <c r="DEG54" s="53"/>
      <c r="DEH54" s="53"/>
      <c r="DEI54" s="53"/>
      <c r="DEJ54" s="53"/>
      <c r="DEK54" s="53"/>
      <c r="DEL54" s="53"/>
      <c r="DEM54" s="53"/>
      <c r="DEN54" s="53"/>
      <c r="DEO54" s="53"/>
      <c r="DEP54" s="53"/>
      <c r="DEQ54" s="53"/>
      <c r="DER54" s="53"/>
      <c r="DES54" s="53"/>
      <c r="DET54" s="53"/>
      <c r="DEU54" s="53"/>
      <c r="DEV54" s="53"/>
      <c r="DEW54" s="53"/>
      <c r="DEX54" s="53"/>
      <c r="DEY54" s="53"/>
      <c r="DEZ54" s="53"/>
      <c r="DFA54" s="53"/>
      <c r="DFB54" s="53"/>
      <c r="DFC54" s="53"/>
      <c r="DFD54" s="53"/>
      <c r="DFE54" s="53"/>
      <c r="DFF54" s="53"/>
      <c r="DFG54" s="53"/>
      <c r="DFH54" s="53"/>
      <c r="DFI54" s="53"/>
      <c r="DFJ54" s="53"/>
      <c r="DFK54" s="53"/>
      <c r="DFL54" s="53"/>
      <c r="DFM54" s="53"/>
      <c r="DFN54" s="53"/>
      <c r="DFO54" s="53"/>
      <c r="DFP54" s="53"/>
      <c r="DFQ54" s="53"/>
      <c r="DFR54" s="53"/>
      <c r="DFS54" s="53"/>
      <c r="DFT54" s="53"/>
      <c r="DFU54" s="53"/>
      <c r="DFV54" s="53"/>
      <c r="DFW54" s="53"/>
      <c r="DFX54" s="53"/>
      <c r="DFY54" s="53"/>
      <c r="DFZ54" s="53"/>
      <c r="DGA54" s="53"/>
      <c r="DGB54" s="53"/>
      <c r="DGC54" s="53"/>
      <c r="DGD54" s="53"/>
      <c r="DGE54" s="53"/>
      <c r="DGF54" s="53"/>
      <c r="DGG54" s="53"/>
      <c r="DGH54" s="53"/>
      <c r="DGI54" s="53"/>
      <c r="DGJ54" s="53"/>
      <c r="DGK54" s="53"/>
      <c r="DGL54" s="53"/>
      <c r="DGM54" s="53"/>
      <c r="DGN54" s="53"/>
      <c r="DGO54" s="53"/>
      <c r="DGP54" s="53"/>
      <c r="DGQ54" s="53"/>
      <c r="DGR54" s="53"/>
      <c r="DGS54" s="53"/>
      <c r="DGT54" s="53"/>
      <c r="DGU54" s="53"/>
      <c r="DGV54" s="53"/>
      <c r="DGW54" s="53"/>
      <c r="DGX54" s="53"/>
      <c r="DGY54" s="53"/>
      <c r="DGZ54" s="53"/>
      <c r="DHA54" s="53"/>
      <c r="DHB54" s="53"/>
      <c r="DHC54" s="53"/>
      <c r="DHD54" s="53"/>
      <c r="DHE54" s="53"/>
      <c r="DHF54" s="53"/>
      <c r="DHG54" s="53"/>
      <c r="DHH54" s="53"/>
      <c r="DHI54" s="53"/>
      <c r="DHJ54" s="53"/>
      <c r="DHK54" s="53"/>
      <c r="DHL54" s="53"/>
      <c r="DHM54" s="53"/>
      <c r="DHN54" s="53"/>
      <c r="DHO54" s="53"/>
      <c r="DHP54" s="53"/>
      <c r="DHQ54" s="53"/>
      <c r="DHR54" s="53"/>
      <c r="DHS54" s="53"/>
      <c r="DHT54" s="53"/>
      <c r="DHU54" s="53"/>
      <c r="DHV54" s="53"/>
      <c r="DHW54" s="53"/>
      <c r="DHX54" s="53"/>
      <c r="DHY54" s="53"/>
      <c r="DHZ54" s="53"/>
      <c r="DIA54" s="53"/>
      <c r="DIB54" s="53"/>
      <c r="DIC54" s="53"/>
      <c r="DID54" s="53"/>
      <c r="DIE54" s="53"/>
      <c r="DIF54" s="53"/>
      <c r="DIG54" s="53"/>
      <c r="DIH54" s="53"/>
      <c r="DII54" s="53"/>
      <c r="DIJ54" s="53"/>
      <c r="DIK54" s="53"/>
      <c r="DIL54" s="53"/>
      <c r="DIM54" s="53"/>
      <c r="DIN54" s="53"/>
      <c r="DIO54" s="53"/>
      <c r="DIP54" s="53"/>
      <c r="DIQ54" s="53"/>
      <c r="DIR54" s="53"/>
      <c r="DIS54" s="53"/>
      <c r="DIT54" s="53"/>
      <c r="DIU54" s="53"/>
      <c r="DIV54" s="53"/>
      <c r="DIW54" s="53"/>
      <c r="DIX54" s="53"/>
      <c r="DIY54" s="53"/>
      <c r="DIZ54" s="53"/>
      <c r="DJA54" s="53"/>
      <c r="DJB54" s="53"/>
      <c r="DJC54" s="53"/>
      <c r="DJD54" s="53"/>
      <c r="DJE54" s="53"/>
      <c r="DJF54" s="53"/>
      <c r="DJG54" s="53"/>
      <c r="DJH54" s="53"/>
      <c r="DJI54" s="53"/>
      <c r="DJJ54" s="53"/>
      <c r="DJK54" s="53"/>
      <c r="DJL54" s="53"/>
      <c r="DJM54" s="53"/>
      <c r="DJN54" s="53"/>
      <c r="DJO54" s="53"/>
      <c r="DJP54" s="53"/>
      <c r="DJQ54" s="53"/>
      <c r="DJR54" s="53"/>
      <c r="DJS54" s="53"/>
      <c r="DJT54" s="53"/>
      <c r="DJU54" s="53"/>
      <c r="DJV54" s="53"/>
      <c r="DJW54" s="53"/>
      <c r="DJX54" s="53"/>
      <c r="DJY54" s="53"/>
      <c r="DJZ54" s="53"/>
      <c r="DKA54" s="53"/>
      <c r="DKB54" s="53"/>
      <c r="DKC54" s="53"/>
      <c r="DKD54" s="53"/>
      <c r="DKE54" s="53"/>
      <c r="DKF54" s="53"/>
      <c r="DKG54" s="53"/>
      <c r="DKH54" s="53"/>
      <c r="DKI54" s="53"/>
      <c r="DKJ54" s="53"/>
      <c r="DKK54" s="53"/>
      <c r="DKL54" s="53"/>
      <c r="DKM54" s="53"/>
      <c r="DKN54" s="53"/>
      <c r="DKO54" s="53"/>
      <c r="DKP54" s="53"/>
      <c r="DKQ54" s="53"/>
      <c r="DKR54" s="53"/>
      <c r="DKS54" s="53"/>
      <c r="DKT54" s="53"/>
      <c r="DKU54" s="53"/>
      <c r="DKV54" s="53"/>
      <c r="DKW54" s="53"/>
      <c r="DKX54" s="53"/>
      <c r="DKY54" s="53"/>
      <c r="DKZ54" s="53"/>
      <c r="DLA54" s="53"/>
      <c r="DLB54" s="53"/>
      <c r="DLC54" s="53"/>
      <c r="DLD54" s="53"/>
      <c r="DLE54" s="53"/>
      <c r="DLF54" s="53"/>
      <c r="DLG54" s="53"/>
      <c r="DLH54" s="53"/>
      <c r="DLI54" s="53"/>
      <c r="DLJ54" s="53"/>
      <c r="DLK54" s="53"/>
      <c r="DLL54" s="53"/>
      <c r="DLM54" s="53"/>
      <c r="DLN54" s="53"/>
      <c r="DLO54" s="53"/>
      <c r="DLP54" s="53"/>
      <c r="DLQ54" s="53"/>
      <c r="DLR54" s="53"/>
      <c r="DLS54" s="53"/>
      <c r="DLT54" s="53"/>
      <c r="DLU54" s="53"/>
      <c r="DLV54" s="53"/>
      <c r="DLW54" s="53"/>
      <c r="DLX54" s="53"/>
      <c r="DLY54" s="53"/>
      <c r="DLZ54" s="53"/>
      <c r="DMA54" s="53"/>
      <c r="DMB54" s="53"/>
      <c r="DMC54" s="53"/>
      <c r="DMD54" s="53"/>
      <c r="DME54" s="53"/>
      <c r="DMF54" s="53"/>
      <c r="DMG54" s="53"/>
      <c r="DMH54" s="53"/>
      <c r="DMI54" s="53"/>
      <c r="DMJ54" s="53"/>
      <c r="DMK54" s="53"/>
      <c r="DML54" s="53"/>
      <c r="DMM54" s="53"/>
      <c r="DMN54" s="53"/>
      <c r="DMO54" s="53"/>
      <c r="DMP54" s="53"/>
      <c r="DMQ54" s="53"/>
      <c r="DMR54" s="53"/>
      <c r="DMS54" s="53"/>
      <c r="DMT54" s="53"/>
      <c r="DMU54" s="53"/>
      <c r="DMV54" s="53"/>
      <c r="DMW54" s="53"/>
      <c r="DMX54" s="53"/>
      <c r="DMY54" s="53"/>
      <c r="DMZ54" s="53"/>
      <c r="DNA54" s="53"/>
      <c r="DNB54" s="53"/>
      <c r="DNC54" s="53"/>
      <c r="DND54" s="53"/>
      <c r="DNE54" s="53"/>
      <c r="DNF54" s="53"/>
      <c r="DNG54" s="53"/>
      <c r="DNH54" s="53"/>
      <c r="DNI54" s="53"/>
      <c r="DNJ54" s="53"/>
      <c r="DNK54" s="53"/>
      <c r="DNL54" s="53"/>
      <c r="DNM54" s="53"/>
      <c r="DNN54" s="53"/>
      <c r="DNO54" s="53"/>
      <c r="DNP54" s="53"/>
      <c r="DNQ54" s="53"/>
      <c r="DNR54" s="53"/>
      <c r="DNS54" s="53"/>
      <c r="DNT54" s="53"/>
      <c r="DNU54" s="53"/>
      <c r="DNV54" s="53"/>
      <c r="DNW54" s="53"/>
      <c r="DNX54" s="53"/>
      <c r="DNY54" s="53"/>
      <c r="DNZ54" s="53"/>
      <c r="DOA54" s="53"/>
      <c r="DOB54" s="53"/>
      <c r="DOC54" s="53"/>
      <c r="DOD54" s="53"/>
      <c r="DOE54" s="53"/>
      <c r="DOF54" s="53"/>
      <c r="DOG54" s="53"/>
      <c r="DOH54" s="53"/>
      <c r="DOI54" s="53"/>
      <c r="DOJ54" s="53"/>
      <c r="DOK54" s="53"/>
      <c r="DOL54" s="53"/>
      <c r="DOM54" s="53"/>
      <c r="DON54" s="53"/>
      <c r="DOO54" s="53"/>
      <c r="DOP54" s="53"/>
      <c r="DOQ54" s="53"/>
      <c r="DOR54" s="53"/>
      <c r="DOS54" s="53"/>
      <c r="DOT54" s="53"/>
      <c r="DOU54" s="53"/>
      <c r="DOV54" s="53"/>
      <c r="DOW54" s="53"/>
      <c r="DOX54" s="53"/>
      <c r="DOY54" s="53"/>
      <c r="DOZ54" s="53"/>
      <c r="DPA54" s="53"/>
      <c r="DPB54" s="53"/>
      <c r="DPC54" s="53"/>
      <c r="DPD54" s="53"/>
      <c r="DPE54" s="53"/>
      <c r="DPF54" s="53"/>
      <c r="DPG54" s="53"/>
      <c r="DPH54" s="53"/>
      <c r="DPI54" s="53"/>
      <c r="DPJ54" s="53"/>
      <c r="DPK54" s="53"/>
      <c r="DPL54" s="53"/>
      <c r="DPM54" s="53"/>
      <c r="DPN54" s="53"/>
      <c r="DPO54" s="53"/>
      <c r="DPP54" s="53"/>
      <c r="DPQ54" s="53"/>
      <c r="DPR54" s="53"/>
      <c r="DPS54" s="53"/>
      <c r="DPT54" s="53"/>
      <c r="DPU54" s="53"/>
      <c r="DPV54" s="53"/>
      <c r="DPW54" s="53"/>
      <c r="DPX54" s="53"/>
      <c r="DPY54" s="53"/>
      <c r="DPZ54" s="53"/>
      <c r="DQA54" s="53"/>
      <c r="DQB54" s="53"/>
      <c r="DQC54" s="53"/>
      <c r="DQD54" s="53"/>
      <c r="DQE54" s="53"/>
      <c r="DQF54" s="53"/>
      <c r="DQG54" s="53"/>
      <c r="DQH54" s="53"/>
      <c r="DQI54" s="53"/>
      <c r="DQJ54" s="53"/>
      <c r="DQK54" s="53"/>
      <c r="DQL54" s="53"/>
      <c r="DQM54" s="53"/>
      <c r="DQN54" s="53"/>
      <c r="DQO54" s="53"/>
      <c r="DQP54" s="53"/>
      <c r="DQQ54" s="53"/>
      <c r="DQR54" s="53"/>
      <c r="DQS54" s="53"/>
      <c r="DQT54" s="53"/>
      <c r="DQU54" s="53"/>
      <c r="DQV54" s="53"/>
      <c r="DQW54" s="53"/>
      <c r="DQX54" s="53"/>
      <c r="DQY54" s="53"/>
      <c r="DQZ54" s="53"/>
      <c r="DRA54" s="53"/>
      <c r="DRB54" s="53"/>
      <c r="DRC54" s="53"/>
      <c r="DRD54" s="53"/>
      <c r="DRE54" s="53"/>
      <c r="DRF54" s="53"/>
      <c r="DRG54" s="53"/>
      <c r="DRH54" s="53"/>
      <c r="DRI54" s="53"/>
      <c r="DRJ54" s="53"/>
      <c r="DRK54" s="53"/>
      <c r="DRL54" s="53"/>
      <c r="DRM54" s="53"/>
      <c r="DRN54" s="53"/>
      <c r="DRO54" s="53"/>
      <c r="DRP54" s="53"/>
      <c r="DRQ54" s="53"/>
      <c r="DRR54" s="53"/>
      <c r="DRS54" s="53"/>
      <c r="DRT54" s="53"/>
      <c r="DRU54" s="53"/>
      <c r="DRV54" s="53"/>
      <c r="DRW54" s="53"/>
      <c r="DRX54" s="53"/>
      <c r="DRY54" s="53"/>
      <c r="DRZ54" s="53"/>
      <c r="DSA54" s="53"/>
      <c r="DSB54" s="53"/>
      <c r="DSC54" s="53"/>
      <c r="DSD54" s="53"/>
      <c r="DSE54" s="53"/>
      <c r="DSF54" s="53"/>
      <c r="DSG54" s="53"/>
      <c r="DSH54" s="53"/>
      <c r="DSI54" s="53"/>
      <c r="DSJ54" s="53"/>
      <c r="DSK54" s="53"/>
      <c r="DSL54" s="53"/>
      <c r="DSM54" s="53"/>
      <c r="DSN54" s="53"/>
      <c r="DSO54" s="53"/>
      <c r="DSP54" s="53"/>
      <c r="DSQ54" s="53"/>
      <c r="DSR54" s="53"/>
      <c r="DSS54" s="53"/>
      <c r="DST54" s="53"/>
      <c r="DSU54" s="53"/>
      <c r="DSV54" s="53"/>
      <c r="DSW54" s="53"/>
      <c r="DSX54" s="53"/>
      <c r="DSY54" s="53"/>
      <c r="DSZ54" s="53"/>
      <c r="DTA54" s="53"/>
      <c r="DTB54" s="53"/>
      <c r="DTC54" s="53"/>
      <c r="DTD54" s="53"/>
      <c r="DTE54" s="53"/>
      <c r="DTF54" s="53"/>
      <c r="DTG54" s="53"/>
      <c r="DTH54" s="53"/>
      <c r="DTI54" s="53"/>
      <c r="DTJ54" s="53"/>
      <c r="DTK54" s="53"/>
      <c r="DTL54" s="53"/>
      <c r="DTM54" s="53"/>
      <c r="DTN54" s="53"/>
      <c r="DTO54" s="53"/>
      <c r="DTP54" s="53"/>
      <c r="DTQ54" s="53"/>
      <c r="DTR54" s="53"/>
      <c r="DTS54" s="53"/>
      <c r="DTT54" s="53"/>
      <c r="DTU54" s="53"/>
      <c r="DTV54" s="53"/>
      <c r="DTW54" s="53"/>
      <c r="DTX54" s="53"/>
      <c r="DTY54" s="53"/>
      <c r="DTZ54" s="53"/>
      <c r="DUA54" s="53"/>
      <c r="DUB54" s="53"/>
      <c r="DUC54" s="53"/>
      <c r="DUD54" s="53"/>
      <c r="DUE54" s="53"/>
      <c r="DUF54" s="53"/>
      <c r="DUG54" s="53"/>
      <c r="DUH54" s="53"/>
      <c r="DUI54" s="53"/>
      <c r="DUJ54" s="53"/>
      <c r="DUK54" s="53"/>
      <c r="DUL54" s="53"/>
      <c r="DUM54" s="53"/>
      <c r="DUN54" s="53"/>
      <c r="DUO54" s="53"/>
      <c r="DUP54" s="53"/>
      <c r="DUQ54" s="53"/>
      <c r="DUR54" s="53"/>
      <c r="DUS54" s="53"/>
      <c r="DUT54" s="53"/>
      <c r="DUU54" s="53"/>
      <c r="DUV54" s="53"/>
      <c r="DUW54" s="53"/>
      <c r="DUX54" s="53"/>
      <c r="DUY54" s="53"/>
      <c r="DUZ54" s="53"/>
      <c r="DVA54" s="53"/>
      <c r="DVB54" s="53"/>
      <c r="DVC54" s="53"/>
      <c r="DVD54" s="53"/>
      <c r="DVE54" s="53"/>
      <c r="DVF54" s="53"/>
      <c r="DVG54" s="53"/>
      <c r="DVH54" s="53"/>
      <c r="DVI54" s="53"/>
      <c r="DVJ54" s="53"/>
      <c r="DVK54" s="53"/>
      <c r="DVL54" s="53"/>
      <c r="DVM54" s="53"/>
      <c r="DVN54" s="53"/>
      <c r="DVO54" s="53"/>
      <c r="DVP54" s="53"/>
      <c r="DVQ54" s="53"/>
      <c r="DVR54" s="53"/>
      <c r="DVS54" s="53"/>
      <c r="DVT54" s="53"/>
      <c r="DVU54" s="53"/>
      <c r="DVV54" s="53"/>
      <c r="DVW54" s="53"/>
      <c r="DVX54" s="53"/>
      <c r="DVY54" s="53"/>
      <c r="DVZ54" s="53"/>
      <c r="DWA54" s="53"/>
      <c r="DWB54" s="53"/>
      <c r="DWC54" s="53"/>
      <c r="DWD54" s="53"/>
      <c r="DWE54" s="53"/>
      <c r="DWF54" s="53"/>
      <c r="DWG54" s="53"/>
      <c r="DWH54" s="53"/>
      <c r="DWI54" s="53"/>
      <c r="DWJ54" s="53"/>
      <c r="DWK54" s="53"/>
      <c r="DWL54" s="53"/>
      <c r="DWM54" s="53"/>
      <c r="DWN54" s="53"/>
      <c r="DWO54" s="53"/>
      <c r="DWP54" s="53"/>
      <c r="DWQ54" s="53"/>
      <c r="DWR54" s="53"/>
      <c r="DWS54" s="53"/>
      <c r="DWT54" s="53"/>
      <c r="DWU54" s="53"/>
      <c r="DWV54" s="53"/>
      <c r="DWW54" s="53"/>
      <c r="DWX54" s="53"/>
      <c r="DWY54" s="53"/>
      <c r="DWZ54" s="53"/>
      <c r="DXA54" s="53"/>
      <c r="DXB54" s="53"/>
      <c r="DXC54" s="53"/>
      <c r="DXD54" s="53"/>
      <c r="DXE54" s="53"/>
      <c r="DXF54" s="53"/>
      <c r="DXG54" s="53"/>
      <c r="DXH54" s="53"/>
      <c r="DXI54" s="53"/>
      <c r="DXJ54" s="53"/>
      <c r="DXK54" s="53"/>
      <c r="DXL54" s="53"/>
      <c r="DXM54" s="53"/>
      <c r="DXN54" s="53"/>
      <c r="DXO54" s="53"/>
      <c r="DXP54" s="53"/>
      <c r="DXQ54" s="53"/>
      <c r="DXR54" s="53"/>
      <c r="DXS54" s="53"/>
      <c r="DXT54" s="53"/>
      <c r="DXU54" s="53"/>
      <c r="DXV54" s="53"/>
      <c r="DXW54" s="53"/>
      <c r="DXX54" s="53"/>
      <c r="DXY54" s="53"/>
      <c r="DXZ54" s="53"/>
      <c r="DYA54" s="53"/>
      <c r="DYB54" s="53"/>
      <c r="DYC54" s="53"/>
      <c r="DYD54" s="53"/>
      <c r="DYE54" s="53"/>
      <c r="DYF54" s="53"/>
      <c r="DYG54" s="53"/>
      <c r="DYH54" s="53"/>
      <c r="DYI54" s="53"/>
      <c r="DYJ54" s="53"/>
      <c r="DYK54" s="53"/>
      <c r="DYL54" s="53"/>
      <c r="DYM54" s="53"/>
      <c r="DYN54" s="53"/>
      <c r="DYO54" s="53"/>
      <c r="DYP54" s="53"/>
      <c r="DYQ54" s="53"/>
      <c r="DYR54" s="53"/>
      <c r="DYS54" s="53"/>
      <c r="DYT54" s="53"/>
      <c r="DYU54" s="53"/>
      <c r="DYV54" s="53"/>
      <c r="DYW54" s="53"/>
      <c r="DYX54" s="53"/>
      <c r="DYY54" s="53"/>
      <c r="DYZ54" s="53"/>
      <c r="DZA54" s="53"/>
      <c r="DZB54" s="53"/>
      <c r="DZC54" s="53"/>
      <c r="DZD54" s="53"/>
      <c r="DZE54" s="53"/>
      <c r="DZF54" s="53"/>
      <c r="DZG54" s="53"/>
      <c r="DZH54" s="53"/>
      <c r="DZI54" s="53"/>
      <c r="DZJ54" s="53"/>
      <c r="DZK54" s="53"/>
      <c r="DZL54" s="53"/>
      <c r="DZM54" s="53"/>
      <c r="DZN54" s="53"/>
      <c r="DZO54" s="53"/>
      <c r="DZP54" s="53"/>
      <c r="DZQ54" s="53"/>
      <c r="DZR54" s="53"/>
      <c r="DZS54" s="53"/>
      <c r="DZT54" s="53"/>
      <c r="DZU54" s="53"/>
      <c r="DZV54" s="53"/>
      <c r="DZW54" s="53"/>
      <c r="DZX54" s="53"/>
      <c r="DZY54" s="53"/>
      <c r="DZZ54" s="53"/>
      <c r="EAA54" s="53"/>
      <c r="EAB54" s="53"/>
      <c r="EAC54" s="53"/>
      <c r="EAD54" s="53"/>
      <c r="EAE54" s="53"/>
      <c r="EAF54" s="53"/>
      <c r="EAG54" s="53"/>
      <c r="EAH54" s="53"/>
      <c r="EAI54" s="53"/>
      <c r="EAJ54" s="53"/>
      <c r="EAK54" s="53"/>
      <c r="EAL54" s="53"/>
      <c r="EAM54" s="53"/>
      <c r="EAN54" s="53"/>
      <c r="EAO54" s="53"/>
      <c r="EAP54" s="53"/>
      <c r="EAQ54" s="53"/>
      <c r="EAR54" s="53"/>
      <c r="EAS54" s="53"/>
      <c r="EAT54" s="53"/>
      <c r="EAU54" s="53"/>
      <c r="EAV54" s="53"/>
      <c r="EAW54" s="53"/>
      <c r="EAX54" s="53"/>
      <c r="EAY54" s="53"/>
      <c r="EAZ54" s="53"/>
      <c r="EBA54" s="53"/>
      <c r="EBB54" s="53"/>
      <c r="EBC54" s="53"/>
      <c r="EBD54" s="53"/>
      <c r="EBE54" s="53"/>
      <c r="EBF54" s="53"/>
      <c r="EBG54" s="53"/>
      <c r="EBH54" s="53"/>
      <c r="EBI54" s="53"/>
      <c r="EBJ54" s="53"/>
      <c r="EBK54" s="53"/>
      <c r="EBL54" s="53"/>
      <c r="EBM54" s="53"/>
      <c r="EBN54" s="53"/>
      <c r="EBO54" s="53"/>
      <c r="EBP54" s="53"/>
      <c r="EBQ54" s="53"/>
      <c r="EBR54" s="53"/>
      <c r="EBS54" s="53"/>
      <c r="EBT54" s="53"/>
      <c r="EBU54" s="53"/>
      <c r="EBV54" s="53"/>
      <c r="EBW54" s="53"/>
      <c r="EBX54" s="53"/>
      <c r="EBY54" s="53"/>
      <c r="EBZ54" s="53"/>
      <c r="ECA54" s="53"/>
      <c r="ECB54" s="53"/>
      <c r="ECC54" s="53"/>
      <c r="ECD54" s="53"/>
      <c r="ECE54" s="53"/>
      <c r="ECF54" s="53"/>
      <c r="ECG54" s="53"/>
      <c r="ECH54" s="53"/>
      <c r="ECI54" s="53"/>
      <c r="ECJ54" s="53"/>
      <c r="ECK54" s="53"/>
      <c r="ECL54" s="53"/>
      <c r="ECM54" s="53"/>
      <c r="ECN54" s="53"/>
      <c r="ECO54" s="53"/>
      <c r="ECP54" s="53"/>
      <c r="ECQ54" s="53"/>
      <c r="ECR54" s="53"/>
      <c r="ECS54" s="53"/>
      <c r="ECT54" s="53"/>
      <c r="ECU54" s="53"/>
      <c r="ECV54" s="53"/>
      <c r="ECW54" s="53"/>
      <c r="ECX54" s="53"/>
      <c r="ECY54" s="53"/>
      <c r="ECZ54" s="53"/>
      <c r="EDA54" s="53"/>
      <c r="EDB54" s="53"/>
      <c r="EDC54" s="53"/>
      <c r="EDD54" s="53"/>
      <c r="EDE54" s="53"/>
      <c r="EDF54" s="53"/>
      <c r="EDG54" s="53"/>
      <c r="EDH54" s="53"/>
      <c r="EDI54" s="53"/>
      <c r="EDJ54" s="53"/>
      <c r="EDK54" s="53"/>
      <c r="EDL54" s="53"/>
      <c r="EDM54" s="53"/>
      <c r="EDN54" s="53"/>
      <c r="EDO54" s="53"/>
      <c r="EDP54" s="53"/>
      <c r="EDQ54" s="53"/>
      <c r="EDR54" s="53"/>
      <c r="EDS54" s="53"/>
      <c r="EDT54" s="53"/>
      <c r="EDU54" s="53"/>
      <c r="EDV54" s="53"/>
      <c r="EDW54" s="53"/>
      <c r="EDX54" s="53"/>
      <c r="EDY54" s="53"/>
      <c r="EDZ54" s="53"/>
      <c r="EEA54" s="53"/>
      <c r="EEB54" s="53"/>
      <c r="EEC54" s="53"/>
      <c r="EED54" s="53"/>
      <c r="EEE54" s="53"/>
      <c r="EEF54" s="53"/>
      <c r="EEG54" s="53"/>
      <c r="EEH54" s="53"/>
      <c r="EEI54" s="53"/>
      <c r="EEJ54" s="53"/>
      <c r="EEK54" s="53"/>
      <c r="EEL54" s="53"/>
      <c r="EEM54" s="53"/>
      <c r="EEN54" s="53"/>
      <c r="EEO54" s="53"/>
      <c r="EEP54" s="53"/>
      <c r="EEQ54" s="53"/>
      <c r="EER54" s="53"/>
      <c r="EES54" s="53"/>
      <c r="EET54" s="53"/>
      <c r="EEU54" s="53"/>
      <c r="EEV54" s="53"/>
      <c r="EEW54" s="53"/>
      <c r="EEX54" s="53"/>
      <c r="EEY54" s="53"/>
      <c r="EEZ54" s="53"/>
      <c r="EFA54" s="53"/>
      <c r="EFB54" s="53"/>
      <c r="EFC54" s="53"/>
      <c r="EFD54" s="53"/>
      <c r="EFE54" s="53"/>
      <c r="EFF54" s="53"/>
      <c r="EFG54" s="53"/>
      <c r="EFH54" s="53"/>
      <c r="EFI54" s="53"/>
      <c r="EFJ54" s="53"/>
      <c r="EFK54" s="53"/>
      <c r="EFL54" s="53"/>
      <c r="EFM54" s="53"/>
      <c r="EFN54" s="53"/>
      <c r="EFO54" s="53"/>
      <c r="EFP54" s="53"/>
      <c r="EFQ54" s="53"/>
      <c r="EFR54" s="53"/>
      <c r="EFS54" s="53"/>
      <c r="EFT54" s="53"/>
      <c r="EFU54" s="53"/>
      <c r="EFV54" s="53"/>
      <c r="EFW54" s="53"/>
      <c r="EFX54" s="53"/>
      <c r="EFY54" s="53"/>
      <c r="EFZ54" s="53"/>
      <c r="EGA54" s="53"/>
      <c r="EGB54" s="53"/>
      <c r="EGC54" s="53"/>
      <c r="EGD54" s="53"/>
      <c r="EGE54" s="53"/>
      <c r="EGF54" s="53"/>
      <c r="EGG54" s="53"/>
      <c r="EGH54" s="53"/>
      <c r="EGI54" s="53"/>
      <c r="EGJ54" s="53"/>
      <c r="EGK54" s="53"/>
      <c r="EGL54" s="53"/>
      <c r="EGM54" s="53"/>
      <c r="EGN54" s="53"/>
      <c r="EGO54" s="53"/>
      <c r="EGP54" s="53"/>
      <c r="EGQ54" s="53"/>
      <c r="EGR54" s="53"/>
      <c r="EGS54" s="53"/>
      <c r="EGT54" s="53"/>
      <c r="EGU54" s="53"/>
      <c r="EGV54" s="53"/>
      <c r="EGW54" s="53"/>
      <c r="EGX54" s="53"/>
      <c r="EGY54" s="53"/>
      <c r="EGZ54" s="53"/>
      <c r="EHA54" s="53"/>
      <c r="EHB54" s="53"/>
      <c r="EHC54" s="53"/>
      <c r="EHD54" s="53"/>
      <c r="EHE54" s="53"/>
      <c r="EHF54" s="53"/>
      <c r="EHG54" s="53"/>
      <c r="EHH54" s="53"/>
      <c r="EHI54" s="53"/>
      <c r="EHJ54" s="53"/>
      <c r="EHK54" s="53"/>
      <c r="EHL54" s="53"/>
      <c r="EHM54" s="53"/>
      <c r="EHN54" s="53"/>
      <c r="EHO54" s="53"/>
      <c r="EHP54" s="53"/>
      <c r="EHQ54" s="53"/>
      <c r="EHR54" s="53"/>
      <c r="EHS54" s="53"/>
      <c r="EHT54" s="53"/>
      <c r="EHU54" s="53"/>
      <c r="EHV54" s="53"/>
      <c r="EHW54" s="53"/>
      <c r="EHX54" s="53"/>
      <c r="EHY54" s="53"/>
      <c r="EHZ54" s="53"/>
      <c r="EIA54" s="53"/>
      <c r="EIB54" s="53"/>
      <c r="EIC54" s="53"/>
      <c r="EID54" s="53"/>
      <c r="EIE54" s="53"/>
      <c r="EIF54" s="53"/>
      <c r="EIG54" s="53"/>
      <c r="EIH54" s="53"/>
      <c r="EII54" s="53"/>
      <c r="EIJ54" s="53"/>
      <c r="EIK54" s="53"/>
      <c r="EIL54" s="53"/>
      <c r="EIM54" s="53"/>
      <c r="EIN54" s="53"/>
      <c r="EIO54" s="53"/>
      <c r="EIP54" s="53"/>
      <c r="EIQ54" s="53"/>
      <c r="EIR54" s="53"/>
      <c r="EIS54" s="53"/>
      <c r="EIT54" s="53"/>
      <c r="EIU54" s="53"/>
      <c r="EIV54" s="53"/>
      <c r="EIW54" s="53"/>
      <c r="EIX54" s="53"/>
      <c r="EIY54" s="53"/>
      <c r="EIZ54" s="53"/>
      <c r="EJA54" s="53"/>
      <c r="EJB54" s="53"/>
      <c r="EJC54" s="53"/>
      <c r="EJD54" s="53"/>
      <c r="EJE54" s="53"/>
      <c r="EJF54" s="53"/>
      <c r="EJG54" s="53"/>
      <c r="EJH54" s="53"/>
      <c r="EJI54" s="53"/>
      <c r="EJJ54" s="53"/>
      <c r="EJK54" s="53"/>
      <c r="EJL54" s="53"/>
      <c r="EJM54" s="53"/>
      <c r="EJN54" s="53"/>
      <c r="EJO54" s="53"/>
      <c r="EJP54" s="53"/>
      <c r="EJQ54" s="53"/>
      <c r="EJR54" s="53"/>
      <c r="EJS54" s="53"/>
      <c r="EJT54" s="53"/>
      <c r="EJU54" s="53"/>
      <c r="EJV54" s="53"/>
      <c r="EJW54" s="53"/>
      <c r="EJX54" s="53"/>
      <c r="EJY54" s="53"/>
      <c r="EJZ54" s="53"/>
      <c r="EKA54" s="53"/>
      <c r="EKB54" s="53"/>
      <c r="EKC54" s="53"/>
      <c r="EKD54" s="53"/>
      <c r="EKE54" s="53"/>
      <c r="EKF54" s="53"/>
      <c r="EKG54" s="53"/>
      <c r="EKH54" s="53"/>
      <c r="EKI54" s="53"/>
      <c r="EKJ54" s="53"/>
      <c r="EKK54" s="53"/>
      <c r="EKL54" s="53"/>
      <c r="EKM54" s="53"/>
      <c r="EKN54" s="53"/>
      <c r="EKO54" s="53"/>
      <c r="EKP54" s="53"/>
      <c r="EKQ54" s="53"/>
      <c r="EKR54" s="53"/>
      <c r="EKS54" s="53"/>
      <c r="EKT54" s="53"/>
      <c r="EKU54" s="53"/>
      <c r="EKV54" s="53"/>
      <c r="EKW54" s="53"/>
      <c r="EKX54" s="53"/>
      <c r="EKY54" s="53"/>
      <c r="EKZ54" s="53"/>
      <c r="ELA54" s="53"/>
      <c r="ELB54" s="53"/>
      <c r="ELC54" s="53"/>
      <c r="ELD54" s="53"/>
      <c r="ELE54" s="53"/>
      <c r="ELF54" s="53"/>
      <c r="ELG54" s="53"/>
      <c r="ELH54" s="53"/>
      <c r="ELI54" s="53"/>
      <c r="ELJ54" s="53"/>
      <c r="ELK54" s="53"/>
      <c r="ELL54" s="53"/>
      <c r="ELM54" s="53"/>
      <c r="ELN54" s="53"/>
      <c r="ELO54" s="53"/>
      <c r="ELP54" s="53"/>
      <c r="ELQ54" s="53"/>
      <c r="ELR54" s="53"/>
      <c r="ELS54" s="53"/>
      <c r="ELT54" s="53"/>
      <c r="ELU54" s="53"/>
      <c r="ELV54" s="53"/>
      <c r="ELW54" s="53"/>
      <c r="ELX54" s="53"/>
      <c r="ELY54" s="53"/>
      <c r="ELZ54" s="53"/>
      <c r="EMA54" s="53"/>
      <c r="EMB54" s="53"/>
      <c r="EMC54" s="53"/>
      <c r="EMD54" s="53"/>
      <c r="EME54" s="53"/>
      <c r="EMF54" s="53"/>
      <c r="EMG54" s="53"/>
      <c r="EMH54" s="53"/>
      <c r="EMI54" s="53"/>
      <c r="EMJ54" s="53"/>
      <c r="EMK54" s="53"/>
      <c r="EML54" s="53"/>
      <c r="EMM54" s="53"/>
      <c r="EMN54" s="53"/>
      <c r="EMO54" s="53"/>
      <c r="EMP54" s="53"/>
      <c r="EMQ54" s="53"/>
      <c r="EMR54" s="53"/>
      <c r="EMS54" s="53"/>
      <c r="EMT54" s="53"/>
      <c r="EMU54" s="53"/>
      <c r="EMV54" s="53"/>
      <c r="EMW54" s="53"/>
      <c r="EMX54" s="53"/>
      <c r="EMY54" s="53"/>
      <c r="EMZ54" s="53"/>
      <c r="ENA54" s="53"/>
      <c r="ENB54" s="53"/>
      <c r="ENC54" s="53"/>
      <c r="END54" s="53"/>
      <c r="ENE54" s="53"/>
      <c r="ENF54" s="53"/>
      <c r="ENG54" s="53"/>
      <c r="ENH54" s="53"/>
      <c r="ENI54" s="53"/>
      <c r="ENJ54" s="53"/>
      <c r="ENK54" s="53"/>
      <c r="ENL54" s="53"/>
      <c r="ENM54" s="53"/>
      <c r="ENN54" s="53"/>
      <c r="ENO54" s="53"/>
      <c r="ENP54" s="53"/>
      <c r="ENQ54" s="53"/>
      <c r="ENR54" s="53"/>
      <c r="ENS54" s="53"/>
      <c r="ENT54" s="53"/>
      <c r="ENU54" s="53"/>
      <c r="ENV54" s="53"/>
      <c r="ENW54" s="53"/>
      <c r="ENX54" s="53"/>
      <c r="ENY54" s="53"/>
      <c r="ENZ54" s="53"/>
      <c r="EOA54" s="53"/>
      <c r="EOB54" s="53"/>
      <c r="EOC54" s="53"/>
      <c r="EOD54" s="53"/>
      <c r="EOE54" s="53"/>
      <c r="EOF54" s="53"/>
      <c r="EOG54" s="53"/>
      <c r="EOH54" s="53"/>
      <c r="EOI54" s="53"/>
      <c r="EOJ54" s="53"/>
      <c r="EOK54" s="53"/>
      <c r="EOL54" s="53"/>
      <c r="EOM54" s="53"/>
      <c r="EON54" s="53"/>
      <c r="EOO54" s="53"/>
      <c r="EOP54" s="53"/>
      <c r="EOQ54" s="53"/>
      <c r="EOR54" s="53"/>
      <c r="EOS54" s="53"/>
      <c r="EOT54" s="53"/>
      <c r="EOU54" s="53"/>
      <c r="EOV54" s="53"/>
      <c r="EOW54" s="53"/>
      <c r="EOX54" s="53"/>
      <c r="EOY54" s="53"/>
      <c r="EOZ54" s="53"/>
      <c r="EPA54" s="53"/>
      <c r="EPB54" s="53"/>
      <c r="EPC54" s="53"/>
      <c r="EPD54" s="53"/>
      <c r="EPE54" s="53"/>
      <c r="EPF54" s="53"/>
      <c r="EPG54" s="53"/>
      <c r="EPH54" s="53"/>
      <c r="EPI54" s="53"/>
      <c r="EPJ54" s="53"/>
      <c r="EPK54" s="53"/>
      <c r="EPL54" s="53"/>
      <c r="EPM54" s="53"/>
      <c r="EPN54" s="53"/>
      <c r="EPO54" s="53"/>
      <c r="EPP54" s="53"/>
      <c r="EPQ54" s="53"/>
      <c r="EPR54" s="53"/>
      <c r="EPS54" s="53"/>
      <c r="EPT54" s="53"/>
      <c r="EPU54" s="53"/>
      <c r="EPV54" s="53"/>
      <c r="EPW54" s="53"/>
      <c r="EPX54" s="53"/>
      <c r="EPY54" s="53"/>
      <c r="EPZ54" s="53"/>
      <c r="EQA54" s="53"/>
      <c r="EQB54" s="53"/>
      <c r="EQC54" s="53"/>
      <c r="EQD54" s="53"/>
      <c r="EQE54" s="53"/>
      <c r="EQF54" s="53"/>
      <c r="EQG54" s="53"/>
      <c r="EQH54" s="53"/>
      <c r="EQI54" s="53"/>
      <c r="EQJ54" s="53"/>
      <c r="EQK54" s="53"/>
      <c r="EQL54" s="53"/>
      <c r="EQM54" s="53"/>
      <c r="EQN54" s="53"/>
      <c r="EQO54" s="53"/>
      <c r="EQP54" s="53"/>
      <c r="EQQ54" s="53"/>
      <c r="EQR54" s="53"/>
      <c r="EQS54" s="53"/>
      <c r="EQT54" s="53"/>
      <c r="EQU54" s="53"/>
      <c r="EQV54" s="53"/>
      <c r="EQW54" s="53"/>
      <c r="EQX54" s="53"/>
      <c r="EQY54" s="53"/>
      <c r="EQZ54" s="53"/>
      <c r="ERA54" s="53"/>
      <c r="ERB54" s="53"/>
      <c r="ERC54" s="53"/>
      <c r="ERD54" s="53"/>
      <c r="ERE54" s="53"/>
      <c r="ERF54" s="53"/>
      <c r="ERG54" s="53"/>
      <c r="ERH54" s="53"/>
      <c r="ERI54" s="53"/>
      <c r="ERJ54" s="53"/>
      <c r="ERK54" s="53"/>
      <c r="ERL54" s="53"/>
      <c r="ERM54" s="53"/>
      <c r="ERN54" s="53"/>
      <c r="ERO54" s="53"/>
      <c r="ERP54" s="53"/>
      <c r="ERQ54" s="53"/>
      <c r="ERR54" s="53"/>
      <c r="ERS54" s="53"/>
      <c r="ERT54" s="53"/>
      <c r="ERU54" s="53"/>
      <c r="ERV54" s="53"/>
      <c r="ERW54" s="53"/>
      <c r="ERX54" s="53"/>
      <c r="ERY54" s="53"/>
      <c r="ERZ54" s="53"/>
      <c r="ESA54" s="53"/>
      <c r="ESB54" s="53"/>
      <c r="ESC54" s="53"/>
      <c r="ESD54" s="53"/>
      <c r="ESE54" s="53"/>
      <c r="ESF54" s="53"/>
      <c r="ESG54" s="53"/>
      <c r="ESH54" s="53"/>
      <c r="ESI54" s="53"/>
      <c r="ESJ54" s="53"/>
      <c r="ESK54" s="53"/>
      <c r="ESL54" s="53"/>
      <c r="ESM54" s="53"/>
      <c r="ESN54" s="53"/>
      <c r="ESO54" s="53"/>
      <c r="ESP54" s="53"/>
      <c r="ESQ54" s="53"/>
      <c r="ESR54" s="53"/>
      <c r="ESS54" s="53"/>
      <c r="EST54" s="53"/>
      <c r="ESU54" s="53"/>
      <c r="ESV54" s="53"/>
      <c r="ESW54" s="53"/>
      <c r="ESX54" s="53"/>
      <c r="ESY54" s="53"/>
      <c r="ESZ54" s="53"/>
      <c r="ETA54" s="53"/>
      <c r="ETB54" s="53"/>
      <c r="ETC54" s="53"/>
      <c r="ETD54" s="53"/>
      <c r="ETE54" s="53"/>
      <c r="ETF54" s="53"/>
      <c r="ETG54" s="53"/>
      <c r="ETH54" s="53"/>
      <c r="ETI54" s="53"/>
      <c r="ETJ54" s="53"/>
      <c r="ETK54" s="53"/>
      <c r="ETL54" s="53"/>
      <c r="ETM54" s="53"/>
      <c r="ETN54" s="53"/>
      <c r="ETO54" s="53"/>
      <c r="ETP54" s="53"/>
      <c r="ETQ54" s="53"/>
      <c r="ETR54" s="53"/>
      <c r="ETS54" s="53"/>
      <c r="ETT54" s="53"/>
      <c r="ETU54" s="53"/>
      <c r="ETV54" s="53"/>
      <c r="ETW54" s="53"/>
      <c r="ETX54" s="53"/>
      <c r="ETY54" s="53"/>
      <c r="ETZ54" s="53"/>
      <c r="EUA54" s="53"/>
      <c r="EUB54" s="53"/>
      <c r="EUC54" s="53"/>
      <c r="EUD54" s="53"/>
      <c r="EUE54" s="53"/>
      <c r="EUF54" s="53"/>
      <c r="EUG54" s="53"/>
      <c r="EUH54" s="53"/>
      <c r="EUI54" s="53"/>
      <c r="EUJ54" s="53"/>
      <c r="EUK54" s="53"/>
      <c r="EUL54" s="53"/>
      <c r="EUM54" s="53"/>
      <c r="EUN54" s="53"/>
      <c r="EUO54" s="53"/>
      <c r="EUP54" s="53"/>
      <c r="EUQ54" s="53"/>
      <c r="EUR54" s="53"/>
      <c r="EUS54" s="53"/>
      <c r="EUT54" s="53"/>
      <c r="EUU54" s="53"/>
      <c r="EUV54" s="53"/>
      <c r="EUW54" s="53"/>
      <c r="EUX54" s="53"/>
      <c r="EUY54" s="53"/>
      <c r="EUZ54" s="53"/>
      <c r="EVA54" s="53"/>
      <c r="EVB54" s="53"/>
      <c r="EVC54" s="53"/>
      <c r="EVD54" s="53"/>
      <c r="EVE54" s="53"/>
      <c r="EVF54" s="53"/>
      <c r="EVG54" s="53"/>
      <c r="EVH54" s="53"/>
      <c r="EVI54" s="53"/>
      <c r="EVJ54" s="53"/>
      <c r="EVK54" s="53"/>
      <c r="EVL54" s="53"/>
      <c r="EVM54" s="53"/>
      <c r="EVN54" s="53"/>
      <c r="EVO54" s="53"/>
      <c r="EVP54" s="53"/>
      <c r="EVQ54" s="53"/>
      <c r="EVR54" s="53"/>
      <c r="EVS54" s="53"/>
      <c r="EVT54" s="53"/>
      <c r="EVU54" s="53"/>
      <c r="EVV54" s="53"/>
      <c r="EVW54" s="53"/>
      <c r="EVX54" s="53"/>
      <c r="EVY54" s="53"/>
      <c r="EVZ54" s="53"/>
      <c r="EWA54" s="53"/>
      <c r="EWB54" s="53"/>
      <c r="EWC54" s="53"/>
      <c r="EWD54" s="53"/>
      <c r="EWE54" s="53"/>
      <c r="EWF54" s="53"/>
      <c r="EWG54" s="53"/>
      <c r="EWH54" s="53"/>
      <c r="EWI54" s="53"/>
      <c r="EWJ54" s="53"/>
      <c r="EWK54" s="53"/>
      <c r="EWL54" s="53"/>
      <c r="EWM54" s="53"/>
      <c r="EWN54" s="53"/>
      <c r="EWO54" s="53"/>
      <c r="EWP54" s="53"/>
      <c r="EWQ54" s="53"/>
      <c r="EWR54" s="53"/>
      <c r="EWS54" s="53"/>
      <c r="EWT54" s="53"/>
      <c r="EWU54" s="53"/>
      <c r="EWV54" s="53"/>
      <c r="EWW54" s="53"/>
      <c r="EWX54" s="53"/>
      <c r="EWY54" s="53"/>
      <c r="EWZ54" s="53"/>
      <c r="EXA54" s="53"/>
      <c r="EXB54" s="53"/>
      <c r="EXC54" s="53"/>
      <c r="EXD54" s="53"/>
      <c r="EXE54" s="53"/>
      <c r="EXF54" s="53"/>
      <c r="EXG54" s="53"/>
      <c r="EXH54" s="53"/>
      <c r="EXI54" s="53"/>
      <c r="EXJ54" s="53"/>
      <c r="EXK54" s="53"/>
      <c r="EXL54" s="53"/>
      <c r="EXM54" s="53"/>
      <c r="EXN54" s="53"/>
      <c r="EXO54" s="53"/>
      <c r="EXP54" s="53"/>
      <c r="EXQ54" s="53"/>
      <c r="EXR54" s="53"/>
      <c r="EXS54" s="53"/>
      <c r="EXT54" s="53"/>
      <c r="EXU54" s="53"/>
      <c r="EXV54" s="53"/>
      <c r="EXW54" s="53"/>
      <c r="EXX54" s="53"/>
      <c r="EXY54" s="53"/>
      <c r="EXZ54" s="53"/>
      <c r="EYA54" s="53"/>
      <c r="EYB54" s="53"/>
      <c r="EYC54" s="53"/>
      <c r="EYD54" s="53"/>
      <c r="EYE54" s="53"/>
      <c r="EYF54" s="53"/>
      <c r="EYG54" s="53"/>
      <c r="EYH54" s="53"/>
      <c r="EYI54" s="53"/>
      <c r="EYJ54" s="53"/>
      <c r="EYK54" s="53"/>
      <c r="EYL54" s="53"/>
      <c r="EYM54" s="53"/>
      <c r="EYN54" s="53"/>
      <c r="EYO54" s="53"/>
      <c r="EYP54" s="53"/>
      <c r="EYQ54" s="53"/>
      <c r="EYR54" s="53"/>
      <c r="EYS54" s="53"/>
      <c r="EYT54" s="53"/>
      <c r="EYU54" s="53"/>
      <c r="EYV54" s="53"/>
      <c r="EYW54" s="53"/>
      <c r="EYX54" s="53"/>
      <c r="EYY54" s="53"/>
      <c r="EYZ54" s="53"/>
      <c r="EZA54" s="53"/>
      <c r="EZB54" s="53"/>
      <c r="EZC54" s="53"/>
      <c r="EZD54" s="53"/>
      <c r="EZE54" s="53"/>
      <c r="EZF54" s="53"/>
      <c r="EZG54" s="53"/>
      <c r="EZH54" s="53"/>
      <c r="EZI54" s="53"/>
      <c r="EZJ54" s="53"/>
      <c r="EZK54" s="53"/>
      <c r="EZL54" s="53"/>
      <c r="EZM54" s="53"/>
      <c r="EZN54" s="53"/>
      <c r="EZO54" s="53"/>
      <c r="EZP54" s="53"/>
      <c r="EZQ54" s="53"/>
      <c r="EZR54" s="53"/>
      <c r="EZS54" s="53"/>
      <c r="EZT54" s="53"/>
      <c r="EZU54" s="53"/>
      <c r="EZV54" s="53"/>
      <c r="EZW54" s="53"/>
      <c r="EZX54" s="53"/>
      <c r="EZY54" s="53"/>
      <c r="EZZ54" s="53"/>
      <c r="FAA54" s="53"/>
      <c r="FAB54" s="53"/>
      <c r="FAC54" s="53"/>
      <c r="FAD54" s="53"/>
      <c r="FAE54" s="53"/>
      <c r="FAF54" s="53"/>
      <c r="FAG54" s="53"/>
      <c r="FAH54" s="53"/>
      <c r="FAI54" s="53"/>
      <c r="FAJ54" s="53"/>
      <c r="FAK54" s="53"/>
      <c r="FAL54" s="53"/>
      <c r="FAM54" s="53"/>
      <c r="FAN54" s="53"/>
      <c r="FAO54" s="53"/>
      <c r="FAP54" s="53"/>
      <c r="FAQ54" s="53"/>
      <c r="FAR54" s="53"/>
      <c r="FAS54" s="53"/>
      <c r="FAT54" s="53"/>
      <c r="FAU54" s="53"/>
      <c r="FAV54" s="53"/>
      <c r="FAW54" s="53"/>
      <c r="FAX54" s="53"/>
      <c r="FAY54" s="53"/>
      <c r="FAZ54" s="53"/>
      <c r="FBA54" s="53"/>
      <c r="FBB54" s="53"/>
      <c r="FBC54" s="53"/>
      <c r="FBD54" s="53"/>
      <c r="FBE54" s="53"/>
      <c r="FBF54" s="53"/>
      <c r="FBG54" s="53"/>
      <c r="FBH54" s="53"/>
      <c r="FBI54" s="53"/>
      <c r="FBJ54" s="53"/>
      <c r="FBK54" s="53"/>
      <c r="FBL54" s="53"/>
      <c r="FBM54" s="53"/>
      <c r="FBN54" s="53"/>
      <c r="FBO54" s="53"/>
      <c r="FBP54" s="53"/>
      <c r="FBQ54" s="53"/>
      <c r="FBR54" s="53"/>
      <c r="FBS54" s="53"/>
      <c r="FBT54" s="53"/>
      <c r="FBU54" s="53"/>
      <c r="FBV54" s="53"/>
      <c r="FBW54" s="53"/>
      <c r="FBX54" s="53"/>
      <c r="FBY54" s="53"/>
      <c r="FBZ54" s="53"/>
      <c r="FCA54" s="53"/>
      <c r="FCB54" s="53"/>
      <c r="FCC54" s="53"/>
      <c r="FCD54" s="53"/>
      <c r="FCE54" s="53"/>
      <c r="FCF54" s="53"/>
      <c r="FCG54" s="53"/>
      <c r="FCH54" s="53"/>
      <c r="FCI54" s="53"/>
      <c r="FCJ54" s="53"/>
      <c r="FCK54" s="53"/>
      <c r="FCL54" s="53"/>
      <c r="FCM54" s="53"/>
      <c r="FCN54" s="53"/>
      <c r="FCO54" s="53"/>
      <c r="FCP54" s="53"/>
      <c r="FCQ54" s="53"/>
      <c r="FCR54" s="53"/>
      <c r="FCS54" s="53"/>
      <c r="FCT54" s="53"/>
      <c r="FCU54" s="53"/>
      <c r="FCV54" s="53"/>
      <c r="FCW54" s="53"/>
      <c r="FCX54" s="53"/>
      <c r="FCY54" s="53"/>
      <c r="FCZ54" s="53"/>
      <c r="FDA54" s="53"/>
      <c r="FDB54" s="53"/>
      <c r="FDC54" s="53"/>
      <c r="FDD54" s="53"/>
      <c r="FDE54" s="53"/>
      <c r="FDF54" s="53"/>
      <c r="FDG54" s="53"/>
      <c r="FDH54" s="53"/>
      <c r="FDI54" s="53"/>
      <c r="FDJ54" s="53"/>
      <c r="FDK54" s="53"/>
      <c r="FDL54" s="53"/>
      <c r="FDM54" s="53"/>
      <c r="FDN54" s="53"/>
      <c r="FDO54" s="53"/>
      <c r="FDP54" s="53"/>
      <c r="FDQ54" s="53"/>
      <c r="FDR54" s="53"/>
      <c r="FDS54" s="53"/>
      <c r="FDT54" s="53"/>
      <c r="FDU54" s="53"/>
      <c r="FDV54" s="53"/>
      <c r="FDW54" s="53"/>
      <c r="FDX54" s="53"/>
      <c r="FDY54" s="53"/>
      <c r="FDZ54" s="53"/>
      <c r="FEA54" s="53"/>
      <c r="FEB54" s="53"/>
      <c r="FEC54" s="53"/>
      <c r="FED54" s="53"/>
      <c r="FEE54" s="53"/>
      <c r="FEF54" s="53"/>
      <c r="FEG54" s="53"/>
      <c r="FEH54" s="53"/>
      <c r="FEI54" s="53"/>
      <c r="FEJ54" s="53"/>
      <c r="FEK54" s="53"/>
      <c r="FEL54" s="53"/>
      <c r="FEM54" s="53"/>
      <c r="FEN54" s="53"/>
      <c r="FEO54" s="53"/>
      <c r="FEP54" s="53"/>
      <c r="FEQ54" s="53"/>
      <c r="FER54" s="53"/>
      <c r="FES54" s="53"/>
      <c r="FET54" s="53"/>
      <c r="FEU54" s="53"/>
      <c r="FEV54" s="53"/>
      <c r="FEW54" s="53"/>
      <c r="FEX54" s="53"/>
      <c r="FEY54" s="53"/>
      <c r="FEZ54" s="53"/>
      <c r="FFA54" s="53"/>
      <c r="FFB54" s="53"/>
      <c r="FFC54" s="53"/>
      <c r="FFD54" s="53"/>
      <c r="FFE54" s="53"/>
      <c r="FFF54" s="53"/>
      <c r="FFG54" s="53"/>
      <c r="FFH54" s="53"/>
      <c r="FFI54" s="53"/>
      <c r="FFJ54" s="53"/>
      <c r="FFK54" s="53"/>
      <c r="FFL54" s="53"/>
      <c r="FFM54" s="53"/>
      <c r="FFN54" s="53"/>
      <c r="FFO54" s="53"/>
      <c r="FFP54" s="53"/>
      <c r="FFQ54" s="53"/>
      <c r="FFR54" s="53"/>
      <c r="FFS54" s="53"/>
      <c r="FFT54" s="53"/>
      <c r="FFU54" s="53"/>
      <c r="FFV54" s="53"/>
      <c r="FFW54" s="53"/>
      <c r="FFX54" s="53"/>
      <c r="FFY54" s="53"/>
      <c r="FFZ54" s="53"/>
      <c r="FGA54" s="53"/>
      <c r="FGB54" s="53"/>
      <c r="FGC54" s="53"/>
      <c r="FGD54" s="53"/>
      <c r="FGE54" s="53"/>
      <c r="FGF54" s="53"/>
      <c r="FGG54" s="53"/>
      <c r="FGH54" s="53"/>
      <c r="FGI54" s="53"/>
      <c r="FGJ54" s="53"/>
      <c r="FGK54" s="53"/>
      <c r="FGL54" s="53"/>
      <c r="FGM54" s="53"/>
      <c r="FGN54" s="53"/>
      <c r="FGO54" s="53"/>
      <c r="FGP54" s="53"/>
      <c r="FGQ54" s="53"/>
      <c r="FGR54" s="53"/>
      <c r="FGS54" s="53"/>
      <c r="FGT54" s="53"/>
      <c r="FGU54" s="53"/>
      <c r="FGV54" s="53"/>
      <c r="FGW54" s="53"/>
      <c r="FGX54" s="53"/>
      <c r="FGY54" s="53"/>
      <c r="FGZ54" s="53"/>
      <c r="FHA54" s="53"/>
      <c r="FHB54" s="53"/>
      <c r="FHC54" s="53"/>
      <c r="FHD54" s="53"/>
      <c r="FHE54" s="53"/>
      <c r="FHF54" s="53"/>
      <c r="FHG54" s="53"/>
      <c r="FHH54" s="53"/>
      <c r="FHI54" s="53"/>
      <c r="FHJ54" s="53"/>
      <c r="FHK54" s="53"/>
      <c r="FHL54" s="53"/>
      <c r="FHM54" s="53"/>
      <c r="FHN54" s="53"/>
      <c r="FHO54" s="53"/>
      <c r="FHP54" s="53"/>
      <c r="FHQ54" s="53"/>
      <c r="FHR54" s="53"/>
      <c r="FHS54" s="53"/>
      <c r="FHT54" s="53"/>
      <c r="FHU54" s="53"/>
      <c r="FHV54" s="53"/>
      <c r="FHW54" s="53"/>
      <c r="FHX54" s="53"/>
      <c r="FHY54" s="53"/>
      <c r="FHZ54" s="53"/>
      <c r="FIA54" s="53"/>
      <c r="FIB54" s="53"/>
      <c r="FIC54" s="53"/>
      <c r="FID54" s="53"/>
      <c r="FIE54" s="53"/>
      <c r="FIF54" s="53"/>
      <c r="FIG54" s="53"/>
      <c r="FIH54" s="53"/>
      <c r="FII54" s="53"/>
      <c r="FIJ54" s="53"/>
      <c r="FIK54" s="53"/>
      <c r="FIL54" s="53"/>
      <c r="FIM54" s="53"/>
      <c r="FIN54" s="53"/>
      <c r="FIO54" s="53"/>
      <c r="FIP54" s="53"/>
      <c r="FIQ54" s="53"/>
      <c r="FIR54" s="53"/>
      <c r="FIS54" s="53"/>
      <c r="FIT54" s="53"/>
      <c r="FIU54" s="53"/>
      <c r="FIV54" s="53"/>
      <c r="FIW54" s="53"/>
      <c r="FIX54" s="53"/>
      <c r="FIY54" s="53"/>
      <c r="FIZ54" s="53"/>
      <c r="FJA54" s="53"/>
      <c r="FJB54" s="53"/>
      <c r="FJC54" s="53"/>
      <c r="FJD54" s="53"/>
      <c r="FJE54" s="53"/>
      <c r="FJF54" s="53"/>
      <c r="FJG54" s="53"/>
      <c r="FJH54" s="53"/>
      <c r="FJI54" s="53"/>
      <c r="FJJ54" s="53"/>
      <c r="FJK54" s="53"/>
      <c r="FJL54" s="53"/>
      <c r="FJM54" s="53"/>
      <c r="FJN54" s="53"/>
      <c r="FJO54" s="53"/>
      <c r="FJP54" s="53"/>
      <c r="FJQ54" s="53"/>
      <c r="FJR54" s="53"/>
      <c r="FJS54" s="53"/>
      <c r="FJT54" s="53"/>
      <c r="FJU54" s="53"/>
      <c r="FJV54" s="53"/>
      <c r="FJW54" s="53"/>
      <c r="FJX54" s="53"/>
      <c r="FJY54" s="53"/>
      <c r="FJZ54" s="53"/>
      <c r="FKA54" s="53"/>
      <c r="FKB54" s="53"/>
      <c r="FKC54" s="53"/>
      <c r="FKD54" s="53"/>
      <c r="FKE54" s="53"/>
      <c r="FKF54" s="53"/>
      <c r="FKG54" s="53"/>
      <c r="FKH54" s="53"/>
      <c r="FKI54" s="53"/>
      <c r="FKJ54" s="53"/>
      <c r="FKK54" s="53"/>
      <c r="FKL54" s="53"/>
      <c r="FKM54" s="53"/>
      <c r="FKN54" s="53"/>
      <c r="FKO54" s="53"/>
      <c r="FKP54" s="53"/>
      <c r="FKQ54" s="53"/>
      <c r="FKR54" s="53"/>
      <c r="FKS54" s="53"/>
      <c r="FKT54" s="53"/>
      <c r="FKU54" s="53"/>
      <c r="FKV54" s="53"/>
      <c r="FKW54" s="53"/>
      <c r="FKX54" s="53"/>
      <c r="FKY54" s="53"/>
      <c r="FKZ54" s="53"/>
      <c r="FLA54" s="53"/>
      <c r="FLB54" s="53"/>
      <c r="FLC54" s="53"/>
      <c r="FLD54" s="53"/>
      <c r="FLE54" s="53"/>
      <c r="FLF54" s="53"/>
      <c r="FLG54" s="53"/>
      <c r="FLH54" s="53"/>
      <c r="FLI54" s="53"/>
      <c r="FLJ54" s="53"/>
      <c r="FLK54" s="53"/>
      <c r="FLL54" s="53"/>
      <c r="FLM54" s="53"/>
      <c r="FLN54" s="53"/>
      <c r="FLO54" s="53"/>
      <c r="FLP54" s="53"/>
      <c r="FLQ54" s="53"/>
      <c r="FLR54" s="53"/>
      <c r="FLS54" s="53"/>
      <c r="FLT54" s="53"/>
      <c r="FLU54" s="53"/>
      <c r="FLV54" s="53"/>
      <c r="FLW54" s="53"/>
      <c r="FLX54" s="53"/>
      <c r="FLY54" s="53"/>
      <c r="FLZ54" s="53"/>
      <c r="FMA54" s="53"/>
      <c r="FMB54" s="53"/>
      <c r="FMC54" s="53"/>
      <c r="FMD54" s="53"/>
      <c r="FME54" s="53"/>
      <c r="FMF54" s="53"/>
      <c r="FMG54" s="53"/>
      <c r="FMH54" s="53"/>
      <c r="FMI54" s="53"/>
      <c r="FMJ54" s="53"/>
      <c r="FMK54" s="53"/>
      <c r="FML54" s="53"/>
      <c r="FMM54" s="53"/>
      <c r="FMN54" s="53"/>
      <c r="FMO54" s="53"/>
      <c r="FMP54" s="53"/>
      <c r="FMQ54" s="53"/>
      <c r="FMR54" s="53"/>
      <c r="FMS54" s="53"/>
      <c r="FMT54" s="53"/>
      <c r="FMU54" s="53"/>
      <c r="FMV54" s="53"/>
      <c r="FMW54" s="53"/>
      <c r="FMX54" s="53"/>
      <c r="FMY54" s="53"/>
      <c r="FMZ54" s="53"/>
      <c r="FNA54" s="53"/>
      <c r="FNB54" s="53"/>
      <c r="FNC54" s="53"/>
      <c r="FND54" s="53"/>
      <c r="FNE54" s="53"/>
      <c r="FNF54" s="53"/>
      <c r="FNG54" s="53"/>
      <c r="FNH54" s="53"/>
      <c r="FNI54" s="53"/>
      <c r="FNJ54" s="53"/>
      <c r="FNK54" s="53"/>
      <c r="FNL54" s="53"/>
      <c r="FNM54" s="53"/>
      <c r="FNN54" s="53"/>
      <c r="FNO54" s="53"/>
      <c r="FNP54" s="53"/>
      <c r="FNQ54" s="53"/>
      <c r="FNR54" s="53"/>
      <c r="FNS54" s="53"/>
      <c r="FNT54" s="53"/>
      <c r="FNU54" s="53"/>
      <c r="FNV54" s="53"/>
      <c r="FNW54" s="53"/>
      <c r="FNX54" s="53"/>
      <c r="FNY54" s="53"/>
      <c r="FNZ54" s="53"/>
      <c r="FOA54" s="53"/>
      <c r="FOB54" s="53"/>
      <c r="FOC54" s="53"/>
      <c r="FOD54" s="53"/>
      <c r="FOE54" s="53"/>
      <c r="FOF54" s="53"/>
      <c r="FOG54" s="53"/>
      <c r="FOH54" s="53"/>
      <c r="FOI54" s="53"/>
      <c r="FOJ54" s="53"/>
      <c r="FOK54" s="53"/>
      <c r="FOL54" s="53"/>
      <c r="FOM54" s="53"/>
      <c r="FON54" s="53"/>
      <c r="FOO54" s="53"/>
      <c r="FOP54" s="53"/>
      <c r="FOQ54" s="53"/>
      <c r="FOR54" s="53"/>
      <c r="FOS54" s="53"/>
      <c r="FOT54" s="53"/>
      <c r="FOU54" s="53"/>
      <c r="FOV54" s="53"/>
      <c r="FOW54" s="53"/>
      <c r="FOX54" s="53"/>
      <c r="FOY54" s="53"/>
      <c r="FOZ54" s="53"/>
      <c r="FPA54" s="53"/>
      <c r="FPB54" s="53"/>
      <c r="FPC54" s="53"/>
      <c r="FPD54" s="53"/>
      <c r="FPE54" s="53"/>
      <c r="FPF54" s="53"/>
      <c r="FPG54" s="53"/>
      <c r="FPH54" s="53"/>
      <c r="FPI54" s="53"/>
      <c r="FPJ54" s="53"/>
      <c r="FPK54" s="53"/>
      <c r="FPL54" s="53"/>
      <c r="FPM54" s="53"/>
      <c r="FPN54" s="53"/>
      <c r="FPO54" s="53"/>
      <c r="FPP54" s="53"/>
      <c r="FPQ54" s="53"/>
      <c r="FPR54" s="53"/>
      <c r="FPS54" s="53"/>
      <c r="FPT54" s="53"/>
      <c r="FPU54" s="53"/>
      <c r="FPV54" s="53"/>
      <c r="FPW54" s="53"/>
      <c r="FPX54" s="53"/>
      <c r="FPY54" s="53"/>
      <c r="FPZ54" s="53"/>
      <c r="FQA54" s="53"/>
      <c r="FQB54" s="53"/>
      <c r="FQC54" s="53"/>
      <c r="FQD54" s="53"/>
      <c r="FQE54" s="53"/>
      <c r="FQF54" s="53"/>
      <c r="FQG54" s="53"/>
      <c r="FQH54" s="53"/>
      <c r="FQI54" s="53"/>
      <c r="FQJ54" s="53"/>
      <c r="FQK54" s="53"/>
      <c r="FQL54" s="53"/>
      <c r="FQM54" s="53"/>
      <c r="FQN54" s="53"/>
      <c r="FQO54" s="53"/>
      <c r="FQP54" s="53"/>
      <c r="FQQ54" s="53"/>
      <c r="FQR54" s="53"/>
      <c r="FQS54" s="53"/>
      <c r="FQT54" s="53"/>
      <c r="FQU54" s="53"/>
      <c r="FQV54" s="53"/>
      <c r="FQW54" s="53"/>
      <c r="FQX54" s="53"/>
      <c r="FQY54" s="53"/>
      <c r="FQZ54" s="53"/>
      <c r="FRA54" s="53"/>
      <c r="FRB54" s="53"/>
      <c r="FRC54" s="53"/>
      <c r="FRD54" s="53"/>
      <c r="FRE54" s="53"/>
      <c r="FRF54" s="53"/>
      <c r="FRG54" s="53"/>
      <c r="FRH54" s="53"/>
      <c r="FRI54" s="53"/>
      <c r="FRJ54" s="53"/>
      <c r="FRK54" s="53"/>
      <c r="FRL54" s="53"/>
      <c r="FRM54" s="53"/>
      <c r="FRN54" s="53"/>
      <c r="FRO54" s="53"/>
      <c r="FRP54" s="53"/>
      <c r="FRQ54" s="53"/>
      <c r="FRR54" s="53"/>
      <c r="FRS54" s="53"/>
      <c r="FRT54" s="53"/>
      <c r="FRU54" s="53"/>
      <c r="FRV54" s="53"/>
      <c r="FRW54" s="53"/>
      <c r="FRX54" s="53"/>
      <c r="FRY54" s="53"/>
      <c r="FRZ54" s="53"/>
      <c r="FSA54" s="53"/>
      <c r="FSB54" s="53"/>
      <c r="FSC54" s="53"/>
      <c r="FSD54" s="53"/>
      <c r="FSE54" s="53"/>
      <c r="FSF54" s="53"/>
      <c r="FSG54" s="53"/>
      <c r="FSH54" s="53"/>
      <c r="FSI54" s="53"/>
      <c r="FSJ54" s="53"/>
      <c r="FSK54" s="53"/>
      <c r="FSL54" s="53"/>
      <c r="FSM54" s="53"/>
      <c r="FSN54" s="53"/>
      <c r="FSO54" s="53"/>
      <c r="FSP54" s="53"/>
      <c r="FSQ54" s="53"/>
      <c r="FSR54" s="53"/>
      <c r="FSS54" s="53"/>
      <c r="FST54" s="53"/>
      <c r="FSU54" s="53"/>
      <c r="FSV54" s="53"/>
      <c r="FSW54" s="53"/>
      <c r="FSX54" s="53"/>
      <c r="FSY54" s="53"/>
      <c r="FSZ54" s="53"/>
      <c r="FTA54" s="53"/>
      <c r="FTB54" s="53"/>
      <c r="FTC54" s="53"/>
      <c r="FTD54" s="53"/>
      <c r="FTE54" s="53"/>
      <c r="FTF54" s="53"/>
      <c r="FTG54" s="53"/>
      <c r="FTH54" s="53"/>
      <c r="FTI54" s="53"/>
      <c r="FTJ54" s="53"/>
      <c r="FTK54" s="53"/>
      <c r="FTL54" s="53"/>
      <c r="FTM54" s="53"/>
      <c r="FTN54" s="53"/>
      <c r="FTO54" s="53"/>
      <c r="FTP54" s="53"/>
      <c r="FTQ54" s="53"/>
      <c r="FTR54" s="53"/>
      <c r="FTS54" s="53"/>
      <c r="FTT54" s="53"/>
      <c r="FTU54" s="53"/>
      <c r="FTV54" s="53"/>
      <c r="FTW54" s="53"/>
      <c r="FTX54" s="53"/>
      <c r="FTY54" s="53"/>
      <c r="FTZ54" s="53"/>
      <c r="FUA54" s="53"/>
      <c r="FUB54" s="53"/>
      <c r="FUC54" s="53"/>
      <c r="FUD54" s="53"/>
      <c r="FUE54" s="53"/>
      <c r="FUF54" s="53"/>
      <c r="FUG54" s="53"/>
      <c r="FUH54" s="53"/>
      <c r="FUI54" s="53"/>
      <c r="FUJ54" s="53"/>
      <c r="FUK54" s="53"/>
      <c r="FUL54" s="53"/>
      <c r="FUM54" s="53"/>
      <c r="FUN54" s="53"/>
      <c r="FUO54" s="53"/>
      <c r="FUP54" s="53"/>
      <c r="FUQ54" s="53"/>
      <c r="FUR54" s="53"/>
      <c r="FUS54" s="53"/>
      <c r="FUT54" s="53"/>
      <c r="FUU54" s="53"/>
      <c r="FUV54" s="53"/>
      <c r="FUW54" s="53"/>
      <c r="FUX54" s="53"/>
      <c r="FUY54" s="53"/>
      <c r="FUZ54" s="53"/>
      <c r="FVA54" s="53"/>
      <c r="FVB54" s="53"/>
      <c r="FVC54" s="53"/>
      <c r="FVD54" s="53"/>
      <c r="FVE54" s="53"/>
      <c r="FVF54" s="53"/>
      <c r="FVG54" s="53"/>
      <c r="FVH54" s="53"/>
      <c r="FVI54" s="53"/>
      <c r="FVJ54" s="53"/>
      <c r="FVK54" s="53"/>
      <c r="FVL54" s="53"/>
      <c r="FVM54" s="53"/>
      <c r="FVN54" s="53"/>
      <c r="FVO54" s="53"/>
      <c r="FVP54" s="53"/>
      <c r="FVQ54" s="53"/>
      <c r="FVR54" s="53"/>
      <c r="FVS54" s="53"/>
      <c r="FVT54" s="53"/>
      <c r="FVU54" s="53"/>
      <c r="FVV54" s="53"/>
      <c r="FVW54" s="53"/>
      <c r="FVX54" s="53"/>
      <c r="FVY54" s="53"/>
      <c r="FVZ54" s="53"/>
      <c r="FWA54" s="53"/>
      <c r="FWB54" s="53"/>
      <c r="FWC54" s="53"/>
      <c r="FWD54" s="53"/>
      <c r="FWE54" s="53"/>
      <c r="FWF54" s="53"/>
      <c r="FWG54" s="53"/>
      <c r="FWH54" s="53"/>
      <c r="FWI54" s="53"/>
      <c r="FWJ54" s="53"/>
      <c r="FWK54" s="53"/>
      <c r="FWL54" s="53"/>
      <c r="FWM54" s="53"/>
      <c r="FWN54" s="53"/>
      <c r="FWO54" s="53"/>
      <c r="FWP54" s="53"/>
      <c r="FWQ54" s="53"/>
      <c r="FWR54" s="53"/>
      <c r="FWS54" s="53"/>
      <c r="FWT54" s="53"/>
      <c r="FWU54" s="53"/>
      <c r="FWV54" s="53"/>
      <c r="FWW54" s="53"/>
      <c r="FWX54" s="53"/>
      <c r="FWY54" s="53"/>
      <c r="FWZ54" s="53"/>
      <c r="FXA54" s="53"/>
      <c r="FXB54" s="53"/>
      <c r="FXC54" s="53"/>
      <c r="FXD54" s="53"/>
      <c r="FXE54" s="53"/>
      <c r="FXF54" s="53"/>
      <c r="FXG54" s="53"/>
      <c r="FXH54" s="53"/>
      <c r="FXI54" s="53"/>
      <c r="FXJ54" s="53"/>
      <c r="FXK54" s="53"/>
      <c r="FXL54" s="53"/>
      <c r="FXM54" s="53"/>
      <c r="FXN54" s="53"/>
      <c r="FXO54" s="53"/>
      <c r="FXP54" s="53"/>
      <c r="FXQ54" s="53"/>
      <c r="FXR54" s="53"/>
      <c r="FXS54" s="53"/>
      <c r="FXT54" s="53"/>
      <c r="FXU54" s="53"/>
      <c r="FXV54" s="53"/>
      <c r="FXW54" s="53"/>
      <c r="FXX54" s="53"/>
      <c r="FXY54" s="53"/>
      <c r="FXZ54" s="53"/>
      <c r="FYA54" s="53"/>
      <c r="FYB54" s="53"/>
      <c r="FYC54" s="53"/>
      <c r="FYD54" s="53"/>
      <c r="FYE54" s="53"/>
      <c r="FYF54" s="53"/>
      <c r="FYG54" s="53"/>
      <c r="FYH54" s="53"/>
      <c r="FYI54" s="53"/>
      <c r="FYJ54" s="53"/>
      <c r="FYK54" s="53"/>
      <c r="FYL54" s="53"/>
      <c r="FYM54" s="53"/>
      <c r="FYN54" s="53"/>
      <c r="FYO54" s="53"/>
      <c r="FYP54" s="53"/>
      <c r="FYQ54" s="53"/>
      <c r="FYR54" s="53"/>
      <c r="FYS54" s="53"/>
      <c r="FYT54" s="53"/>
      <c r="FYU54" s="53"/>
      <c r="FYV54" s="53"/>
      <c r="FYW54" s="53"/>
      <c r="FYX54" s="53"/>
      <c r="FYY54" s="53"/>
      <c r="FYZ54" s="53"/>
      <c r="FZA54" s="53"/>
      <c r="FZB54" s="53"/>
      <c r="FZC54" s="53"/>
      <c r="FZD54" s="53"/>
      <c r="FZE54" s="53"/>
      <c r="FZF54" s="53"/>
      <c r="FZG54" s="53"/>
      <c r="FZH54" s="53"/>
      <c r="FZI54" s="53"/>
      <c r="FZJ54" s="53"/>
      <c r="FZK54" s="53"/>
      <c r="FZL54" s="53"/>
      <c r="FZM54" s="53"/>
      <c r="FZN54" s="53"/>
      <c r="FZO54" s="53"/>
      <c r="FZP54" s="53"/>
      <c r="FZQ54" s="53"/>
      <c r="FZR54" s="53"/>
      <c r="FZS54" s="53"/>
      <c r="FZT54" s="53"/>
      <c r="FZU54" s="53"/>
      <c r="FZV54" s="53"/>
      <c r="FZW54" s="53"/>
      <c r="FZX54" s="53"/>
      <c r="FZY54" s="53"/>
      <c r="FZZ54" s="53"/>
      <c r="GAA54" s="53"/>
      <c r="GAB54" s="53"/>
      <c r="GAC54" s="53"/>
      <c r="GAD54" s="53"/>
      <c r="GAE54" s="53"/>
      <c r="GAF54" s="53"/>
      <c r="GAG54" s="53"/>
      <c r="GAH54" s="53"/>
      <c r="GAI54" s="53"/>
      <c r="GAJ54" s="53"/>
      <c r="GAK54" s="53"/>
      <c r="GAL54" s="53"/>
      <c r="GAM54" s="53"/>
      <c r="GAN54" s="53"/>
      <c r="GAO54" s="53"/>
      <c r="GAP54" s="53"/>
      <c r="GAQ54" s="53"/>
      <c r="GAR54" s="53"/>
      <c r="GAS54" s="53"/>
      <c r="GAT54" s="53"/>
      <c r="GAU54" s="53"/>
      <c r="GAV54" s="53"/>
      <c r="GAW54" s="53"/>
      <c r="GAX54" s="53"/>
      <c r="GAY54" s="53"/>
      <c r="GAZ54" s="53"/>
      <c r="GBA54" s="53"/>
      <c r="GBB54" s="53"/>
      <c r="GBC54" s="53"/>
      <c r="GBD54" s="53"/>
      <c r="GBE54" s="53"/>
      <c r="GBF54" s="53"/>
      <c r="GBG54" s="53"/>
      <c r="GBH54" s="53"/>
      <c r="GBI54" s="53"/>
      <c r="GBJ54" s="53"/>
      <c r="GBK54" s="53"/>
      <c r="GBL54" s="53"/>
      <c r="GBM54" s="53"/>
      <c r="GBN54" s="53"/>
      <c r="GBO54" s="53"/>
      <c r="GBP54" s="53"/>
      <c r="GBQ54" s="53"/>
      <c r="GBR54" s="53"/>
      <c r="GBS54" s="53"/>
      <c r="GBT54" s="53"/>
      <c r="GBU54" s="53"/>
      <c r="GBV54" s="53"/>
      <c r="GBW54" s="53"/>
      <c r="GBX54" s="53"/>
      <c r="GBY54" s="53"/>
      <c r="GBZ54" s="53"/>
      <c r="GCA54" s="53"/>
      <c r="GCB54" s="53"/>
      <c r="GCC54" s="53"/>
      <c r="GCD54" s="53"/>
      <c r="GCE54" s="53"/>
      <c r="GCF54" s="53"/>
      <c r="GCG54" s="53"/>
      <c r="GCH54" s="53"/>
      <c r="GCI54" s="53"/>
      <c r="GCJ54" s="53"/>
      <c r="GCK54" s="53"/>
      <c r="GCL54" s="53"/>
      <c r="GCM54" s="53"/>
      <c r="GCN54" s="53"/>
      <c r="GCO54" s="53"/>
      <c r="GCP54" s="53"/>
      <c r="GCQ54" s="53"/>
      <c r="GCR54" s="53"/>
      <c r="GCS54" s="53"/>
      <c r="GCT54" s="53"/>
      <c r="GCU54" s="53"/>
      <c r="GCV54" s="53"/>
      <c r="GCW54" s="53"/>
      <c r="GCX54" s="53"/>
      <c r="GCY54" s="53"/>
      <c r="GCZ54" s="53"/>
      <c r="GDA54" s="53"/>
      <c r="GDB54" s="53"/>
      <c r="GDC54" s="53"/>
      <c r="GDD54" s="53"/>
      <c r="GDE54" s="53"/>
      <c r="GDF54" s="53"/>
      <c r="GDG54" s="53"/>
      <c r="GDH54" s="53"/>
      <c r="GDI54" s="53"/>
      <c r="GDJ54" s="53"/>
      <c r="GDK54" s="53"/>
      <c r="GDL54" s="53"/>
      <c r="GDM54" s="53"/>
      <c r="GDN54" s="53"/>
      <c r="GDO54" s="53"/>
      <c r="GDP54" s="53"/>
      <c r="GDQ54" s="53"/>
      <c r="GDR54" s="53"/>
      <c r="GDS54" s="53"/>
      <c r="GDT54" s="53"/>
      <c r="GDU54" s="53"/>
      <c r="GDV54" s="53"/>
      <c r="GDW54" s="53"/>
      <c r="GDX54" s="53"/>
      <c r="GDY54" s="53"/>
      <c r="GDZ54" s="53"/>
      <c r="GEA54" s="53"/>
      <c r="GEB54" s="53"/>
      <c r="GEC54" s="53"/>
      <c r="GED54" s="53"/>
      <c r="GEE54" s="53"/>
      <c r="GEF54" s="53"/>
      <c r="GEG54" s="53"/>
      <c r="GEH54" s="53"/>
      <c r="GEI54" s="53"/>
      <c r="GEJ54" s="53"/>
      <c r="GEK54" s="53"/>
      <c r="GEL54" s="53"/>
      <c r="GEM54" s="53"/>
      <c r="GEN54" s="53"/>
      <c r="GEO54" s="53"/>
      <c r="GEP54" s="53"/>
      <c r="GEQ54" s="53"/>
      <c r="GER54" s="53"/>
      <c r="GES54" s="53"/>
      <c r="GET54" s="53"/>
      <c r="GEU54" s="53"/>
      <c r="GEV54" s="53"/>
      <c r="GEW54" s="53"/>
      <c r="GEX54" s="53"/>
      <c r="GEY54" s="53"/>
      <c r="GEZ54" s="53"/>
      <c r="GFA54" s="53"/>
      <c r="GFB54" s="53"/>
      <c r="GFC54" s="53"/>
      <c r="GFD54" s="53"/>
      <c r="GFE54" s="53"/>
      <c r="GFF54" s="53"/>
      <c r="GFG54" s="53"/>
      <c r="GFH54" s="53"/>
      <c r="GFI54" s="53"/>
      <c r="GFJ54" s="53"/>
      <c r="GFK54" s="53"/>
      <c r="GFL54" s="53"/>
      <c r="GFM54" s="53"/>
      <c r="GFN54" s="53"/>
      <c r="GFO54" s="53"/>
      <c r="GFP54" s="53"/>
      <c r="GFQ54" s="53"/>
      <c r="GFR54" s="53"/>
      <c r="GFS54" s="53"/>
      <c r="GFT54" s="53"/>
      <c r="GFU54" s="53"/>
      <c r="GFV54" s="53"/>
      <c r="GFW54" s="53"/>
      <c r="GFX54" s="53"/>
      <c r="GFY54" s="53"/>
      <c r="GFZ54" s="53"/>
      <c r="GGA54" s="53"/>
      <c r="GGB54" s="53"/>
      <c r="GGC54" s="53"/>
      <c r="GGD54" s="53"/>
      <c r="GGE54" s="53"/>
      <c r="GGF54" s="53"/>
      <c r="GGG54" s="53"/>
      <c r="GGH54" s="53"/>
      <c r="GGI54" s="53"/>
      <c r="GGJ54" s="53"/>
      <c r="GGK54" s="53"/>
      <c r="GGL54" s="53"/>
      <c r="GGM54" s="53"/>
      <c r="GGN54" s="53"/>
      <c r="GGO54" s="53"/>
      <c r="GGP54" s="53"/>
      <c r="GGQ54" s="53"/>
      <c r="GGR54" s="53"/>
      <c r="GGS54" s="53"/>
      <c r="GGT54" s="53"/>
      <c r="GGU54" s="53"/>
      <c r="GGV54" s="53"/>
      <c r="GGW54" s="53"/>
      <c r="GGX54" s="53"/>
      <c r="GGY54" s="53"/>
      <c r="GGZ54" s="53"/>
      <c r="GHA54" s="53"/>
      <c r="GHB54" s="53"/>
      <c r="GHC54" s="53"/>
      <c r="GHD54" s="53"/>
      <c r="GHE54" s="53"/>
      <c r="GHF54" s="53"/>
      <c r="GHG54" s="53"/>
      <c r="GHH54" s="53"/>
      <c r="GHI54" s="53"/>
      <c r="GHJ54" s="53"/>
      <c r="GHK54" s="53"/>
      <c r="GHL54" s="53"/>
      <c r="GHM54" s="53"/>
      <c r="GHN54" s="53"/>
      <c r="GHO54" s="53"/>
      <c r="GHP54" s="53"/>
      <c r="GHQ54" s="53"/>
      <c r="GHR54" s="53"/>
      <c r="GHS54" s="53"/>
      <c r="GHT54" s="53"/>
      <c r="GHU54" s="53"/>
      <c r="GHV54" s="53"/>
      <c r="GHW54" s="53"/>
      <c r="GHX54" s="53"/>
      <c r="GHY54" s="53"/>
      <c r="GHZ54" s="53"/>
      <c r="GIA54" s="53"/>
      <c r="GIB54" s="53"/>
      <c r="GIC54" s="53"/>
      <c r="GID54" s="53"/>
      <c r="GIE54" s="53"/>
      <c r="GIF54" s="53"/>
      <c r="GIG54" s="53"/>
      <c r="GIH54" s="53"/>
      <c r="GII54" s="53"/>
      <c r="GIJ54" s="53"/>
      <c r="GIK54" s="53"/>
      <c r="GIL54" s="53"/>
      <c r="GIM54" s="53"/>
      <c r="GIN54" s="53"/>
      <c r="GIO54" s="53"/>
      <c r="GIP54" s="53"/>
      <c r="GIQ54" s="53"/>
      <c r="GIR54" s="53"/>
      <c r="GIS54" s="53"/>
      <c r="GIT54" s="53"/>
      <c r="GIU54" s="53"/>
      <c r="GIV54" s="53"/>
      <c r="GIW54" s="53"/>
      <c r="GIX54" s="53"/>
      <c r="GIY54" s="53"/>
      <c r="GIZ54" s="53"/>
      <c r="GJA54" s="53"/>
      <c r="GJB54" s="53"/>
      <c r="GJC54" s="53"/>
      <c r="GJD54" s="53"/>
      <c r="GJE54" s="53"/>
      <c r="GJF54" s="53"/>
      <c r="GJG54" s="53"/>
      <c r="GJH54" s="53"/>
      <c r="GJI54" s="53"/>
      <c r="GJJ54" s="53"/>
      <c r="GJK54" s="53"/>
      <c r="GJL54" s="53"/>
      <c r="GJM54" s="53"/>
      <c r="GJN54" s="53"/>
      <c r="GJO54" s="53"/>
      <c r="GJP54" s="53"/>
      <c r="GJQ54" s="53"/>
      <c r="GJR54" s="53"/>
      <c r="GJS54" s="53"/>
      <c r="GJT54" s="53"/>
      <c r="GJU54" s="53"/>
      <c r="GJV54" s="53"/>
      <c r="GJW54" s="53"/>
      <c r="GJX54" s="53"/>
      <c r="GJY54" s="53"/>
      <c r="GJZ54" s="53"/>
      <c r="GKA54" s="53"/>
      <c r="GKB54" s="53"/>
      <c r="GKC54" s="53"/>
      <c r="GKD54" s="53"/>
      <c r="GKE54" s="53"/>
      <c r="GKF54" s="53"/>
      <c r="GKG54" s="53"/>
      <c r="GKH54" s="53"/>
      <c r="GKI54" s="53"/>
      <c r="GKJ54" s="53"/>
      <c r="GKK54" s="53"/>
      <c r="GKL54" s="53"/>
      <c r="GKM54" s="53"/>
      <c r="GKN54" s="53"/>
      <c r="GKO54" s="53"/>
      <c r="GKP54" s="53"/>
      <c r="GKQ54" s="53"/>
      <c r="GKR54" s="53"/>
      <c r="GKS54" s="53"/>
      <c r="GKT54" s="53"/>
      <c r="GKU54" s="53"/>
      <c r="GKV54" s="53"/>
      <c r="GKW54" s="53"/>
      <c r="GKX54" s="53"/>
      <c r="GKY54" s="53"/>
      <c r="GKZ54" s="53"/>
      <c r="GLA54" s="53"/>
      <c r="GLB54" s="53"/>
      <c r="GLC54" s="53"/>
      <c r="GLD54" s="53"/>
      <c r="GLE54" s="53"/>
      <c r="GLF54" s="53"/>
      <c r="GLG54" s="53"/>
      <c r="GLH54" s="53"/>
      <c r="GLI54" s="53"/>
      <c r="GLJ54" s="53"/>
      <c r="GLK54" s="53"/>
      <c r="GLL54" s="53"/>
      <c r="GLM54" s="53"/>
      <c r="GLN54" s="53"/>
      <c r="GLO54" s="53"/>
      <c r="GLP54" s="53"/>
      <c r="GLQ54" s="53"/>
      <c r="GLR54" s="53"/>
      <c r="GLS54" s="53"/>
      <c r="GLT54" s="53"/>
      <c r="GLU54" s="53"/>
      <c r="GLV54" s="53"/>
      <c r="GLW54" s="53"/>
      <c r="GLX54" s="53"/>
      <c r="GLY54" s="53"/>
      <c r="GLZ54" s="53"/>
      <c r="GMA54" s="53"/>
      <c r="GMB54" s="53"/>
      <c r="GMC54" s="53"/>
      <c r="GMD54" s="53"/>
      <c r="GME54" s="53"/>
      <c r="GMF54" s="53"/>
      <c r="GMG54" s="53"/>
      <c r="GMH54" s="53"/>
      <c r="GMI54" s="53"/>
      <c r="GMJ54" s="53"/>
      <c r="GMK54" s="53"/>
      <c r="GML54" s="53"/>
      <c r="GMM54" s="53"/>
      <c r="GMN54" s="53"/>
      <c r="GMO54" s="53"/>
      <c r="GMP54" s="53"/>
      <c r="GMQ54" s="53"/>
      <c r="GMR54" s="53"/>
      <c r="GMS54" s="53"/>
      <c r="GMT54" s="53"/>
      <c r="GMU54" s="53"/>
      <c r="GMV54" s="53"/>
      <c r="GMW54" s="53"/>
      <c r="GMX54" s="53"/>
      <c r="GMY54" s="53"/>
      <c r="GMZ54" s="53"/>
      <c r="GNA54" s="53"/>
      <c r="GNB54" s="53"/>
      <c r="GNC54" s="53"/>
      <c r="GND54" s="53"/>
      <c r="GNE54" s="53"/>
      <c r="GNF54" s="53"/>
      <c r="GNG54" s="53"/>
      <c r="GNH54" s="53"/>
      <c r="GNI54" s="53"/>
      <c r="GNJ54" s="53"/>
      <c r="GNK54" s="53"/>
      <c r="GNL54" s="53"/>
      <c r="GNM54" s="53"/>
      <c r="GNN54" s="53"/>
      <c r="GNO54" s="53"/>
      <c r="GNP54" s="53"/>
      <c r="GNQ54" s="53"/>
      <c r="GNR54" s="53"/>
      <c r="GNS54" s="53"/>
      <c r="GNT54" s="53"/>
      <c r="GNU54" s="53"/>
      <c r="GNV54" s="53"/>
      <c r="GNW54" s="53"/>
      <c r="GNX54" s="53"/>
      <c r="GNY54" s="53"/>
      <c r="GNZ54" s="53"/>
      <c r="GOA54" s="53"/>
      <c r="GOB54" s="53"/>
      <c r="GOC54" s="53"/>
      <c r="GOD54" s="53"/>
      <c r="GOE54" s="53"/>
      <c r="GOF54" s="53"/>
      <c r="GOG54" s="53"/>
      <c r="GOH54" s="53"/>
      <c r="GOI54" s="53"/>
      <c r="GOJ54" s="53"/>
      <c r="GOK54" s="53"/>
      <c r="GOL54" s="53"/>
      <c r="GOM54" s="53"/>
      <c r="GON54" s="53"/>
      <c r="GOO54" s="53"/>
      <c r="GOP54" s="53"/>
      <c r="GOQ54" s="53"/>
      <c r="GOR54" s="53"/>
      <c r="GOS54" s="53"/>
      <c r="GOT54" s="53"/>
      <c r="GOU54" s="53"/>
      <c r="GOV54" s="53"/>
      <c r="GOW54" s="53"/>
      <c r="GOX54" s="53"/>
      <c r="GOY54" s="53"/>
      <c r="GOZ54" s="53"/>
      <c r="GPA54" s="53"/>
      <c r="GPB54" s="53"/>
      <c r="GPC54" s="53"/>
      <c r="GPD54" s="53"/>
      <c r="GPE54" s="53"/>
      <c r="GPF54" s="53"/>
      <c r="GPG54" s="53"/>
      <c r="GPH54" s="53"/>
      <c r="GPI54" s="53"/>
      <c r="GPJ54" s="53"/>
      <c r="GPK54" s="53"/>
      <c r="GPL54" s="53"/>
      <c r="GPM54" s="53"/>
      <c r="GPN54" s="53"/>
      <c r="GPO54" s="53"/>
      <c r="GPP54" s="53"/>
      <c r="GPQ54" s="53"/>
      <c r="GPR54" s="53"/>
      <c r="GPS54" s="53"/>
      <c r="GPT54" s="53"/>
      <c r="GPU54" s="53"/>
      <c r="GPV54" s="53"/>
      <c r="GPW54" s="53"/>
      <c r="GPX54" s="53"/>
      <c r="GPY54" s="53"/>
      <c r="GPZ54" s="53"/>
      <c r="GQA54" s="53"/>
      <c r="GQB54" s="53"/>
      <c r="GQC54" s="53"/>
      <c r="GQD54" s="53"/>
      <c r="GQE54" s="53"/>
      <c r="GQF54" s="53"/>
      <c r="GQG54" s="53"/>
      <c r="GQH54" s="53"/>
      <c r="GQI54" s="53"/>
      <c r="GQJ54" s="53"/>
      <c r="GQK54" s="53"/>
      <c r="GQL54" s="53"/>
      <c r="GQM54" s="53"/>
      <c r="GQN54" s="53"/>
      <c r="GQO54" s="53"/>
      <c r="GQP54" s="53"/>
      <c r="GQQ54" s="53"/>
      <c r="GQR54" s="53"/>
      <c r="GQS54" s="53"/>
      <c r="GQT54" s="53"/>
      <c r="GQU54" s="53"/>
      <c r="GQV54" s="53"/>
      <c r="GQW54" s="53"/>
      <c r="GQX54" s="53"/>
      <c r="GQY54" s="53"/>
      <c r="GQZ54" s="53"/>
      <c r="GRA54" s="53"/>
      <c r="GRB54" s="53"/>
      <c r="GRC54" s="53"/>
      <c r="GRD54" s="53"/>
      <c r="GRE54" s="53"/>
      <c r="GRF54" s="53"/>
      <c r="GRG54" s="53"/>
      <c r="GRH54" s="53"/>
      <c r="GRI54" s="53"/>
      <c r="GRJ54" s="53"/>
      <c r="GRK54" s="53"/>
      <c r="GRL54" s="53"/>
      <c r="GRM54" s="53"/>
      <c r="GRN54" s="53"/>
      <c r="GRO54" s="53"/>
      <c r="GRP54" s="53"/>
      <c r="GRQ54" s="53"/>
      <c r="GRR54" s="53"/>
      <c r="GRS54" s="53"/>
      <c r="GRT54" s="53"/>
      <c r="GRU54" s="53"/>
      <c r="GRV54" s="53"/>
      <c r="GRW54" s="53"/>
      <c r="GRX54" s="53"/>
      <c r="GRY54" s="53"/>
      <c r="GRZ54" s="53"/>
      <c r="GSA54" s="53"/>
      <c r="GSB54" s="53"/>
      <c r="GSC54" s="53"/>
      <c r="GSD54" s="53"/>
      <c r="GSE54" s="53"/>
      <c r="GSF54" s="53"/>
      <c r="GSG54" s="53"/>
      <c r="GSH54" s="53"/>
      <c r="GSI54" s="53"/>
      <c r="GSJ54" s="53"/>
      <c r="GSK54" s="53"/>
      <c r="GSL54" s="53"/>
      <c r="GSM54" s="53"/>
      <c r="GSN54" s="53"/>
      <c r="GSO54" s="53"/>
      <c r="GSP54" s="53"/>
      <c r="GSQ54" s="53"/>
      <c r="GSR54" s="53"/>
      <c r="GSS54" s="53"/>
      <c r="GST54" s="53"/>
      <c r="GSU54" s="53"/>
      <c r="GSV54" s="53"/>
      <c r="GSW54" s="53"/>
      <c r="GSX54" s="53"/>
      <c r="GSY54" s="53"/>
      <c r="GSZ54" s="53"/>
      <c r="GTA54" s="53"/>
      <c r="GTB54" s="53"/>
      <c r="GTC54" s="53"/>
      <c r="GTD54" s="53"/>
      <c r="GTE54" s="53"/>
      <c r="GTF54" s="53"/>
      <c r="GTG54" s="53"/>
      <c r="GTH54" s="53"/>
      <c r="GTI54" s="53"/>
      <c r="GTJ54" s="53"/>
      <c r="GTK54" s="53"/>
      <c r="GTL54" s="53"/>
      <c r="GTM54" s="53"/>
      <c r="GTN54" s="53"/>
      <c r="GTO54" s="53"/>
      <c r="GTP54" s="53"/>
      <c r="GTQ54" s="53"/>
      <c r="GTR54" s="53"/>
      <c r="GTS54" s="53"/>
      <c r="GTT54" s="53"/>
      <c r="GTU54" s="53"/>
      <c r="GTV54" s="53"/>
      <c r="GTW54" s="53"/>
      <c r="GTX54" s="53"/>
      <c r="GTY54" s="53"/>
      <c r="GTZ54" s="53"/>
      <c r="GUA54" s="53"/>
      <c r="GUB54" s="53"/>
      <c r="GUC54" s="53"/>
      <c r="GUD54" s="53"/>
      <c r="GUE54" s="53"/>
      <c r="GUF54" s="53"/>
      <c r="GUG54" s="53"/>
      <c r="GUH54" s="53"/>
      <c r="GUI54" s="53"/>
      <c r="GUJ54" s="53"/>
      <c r="GUK54" s="53"/>
      <c r="GUL54" s="53"/>
      <c r="GUM54" s="53"/>
      <c r="GUN54" s="53"/>
      <c r="GUO54" s="53"/>
      <c r="GUP54" s="53"/>
      <c r="GUQ54" s="53"/>
      <c r="GUR54" s="53"/>
      <c r="GUS54" s="53"/>
      <c r="GUT54" s="53"/>
      <c r="GUU54" s="53"/>
      <c r="GUV54" s="53"/>
      <c r="GUW54" s="53"/>
      <c r="GUX54" s="53"/>
      <c r="GUY54" s="53"/>
      <c r="GUZ54" s="53"/>
      <c r="GVA54" s="53"/>
      <c r="GVB54" s="53"/>
      <c r="GVC54" s="53"/>
      <c r="GVD54" s="53"/>
      <c r="GVE54" s="53"/>
      <c r="GVF54" s="53"/>
      <c r="GVG54" s="53"/>
      <c r="GVH54" s="53"/>
      <c r="GVI54" s="53"/>
      <c r="GVJ54" s="53"/>
      <c r="GVK54" s="53"/>
      <c r="GVL54" s="53"/>
      <c r="GVM54" s="53"/>
      <c r="GVN54" s="53"/>
      <c r="GVO54" s="53"/>
      <c r="GVP54" s="53"/>
      <c r="GVQ54" s="53"/>
      <c r="GVR54" s="53"/>
      <c r="GVS54" s="53"/>
      <c r="GVT54" s="53"/>
      <c r="GVU54" s="53"/>
      <c r="GVV54" s="53"/>
      <c r="GVW54" s="53"/>
      <c r="GVX54" s="53"/>
      <c r="GVY54" s="53"/>
      <c r="GVZ54" s="53"/>
      <c r="GWA54" s="53"/>
      <c r="GWB54" s="53"/>
      <c r="GWC54" s="53"/>
      <c r="GWD54" s="53"/>
      <c r="GWE54" s="53"/>
      <c r="GWF54" s="53"/>
      <c r="GWG54" s="53"/>
      <c r="GWH54" s="53"/>
      <c r="GWI54" s="53"/>
      <c r="GWJ54" s="53"/>
      <c r="GWK54" s="53"/>
      <c r="GWL54" s="53"/>
      <c r="GWM54" s="53"/>
      <c r="GWN54" s="53"/>
      <c r="GWO54" s="53"/>
      <c r="GWP54" s="53"/>
      <c r="GWQ54" s="53"/>
      <c r="GWR54" s="53"/>
      <c r="GWS54" s="53"/>
      <c r="GWT54" s="53"/>
      <c r="GWU54" s="53"/>
      <c r="GWV54" s="53"/>
      <c r="GWW54" s="53"/>
      <c r="GWX54" s="53"/>
      <c r="GWY54" s="53"/>
      <c r="GWZ54" s="53"/>
      <c r="GXA54" s="53"/>
      <c r="GXB54" s="53"/>
      <c r="GXC54" s="53"/>
      <c r="GXD54" s="53"/>
      <c r="GXE54" s="53"/>
      <c r="GXF54" s="53"/>
      <c r="GXG54" s="53"/>
      <c r="GXH54" s="53"/>
      <c r="GXI54" s="53"/>
      <c r="GXJ54" s="53"/>
      <c r="GXK54" s="53"/>
      <c r="GXL54" s="53"/>
      <c r="GXM54" s="53"/>
      <c r="GXN54" s="53"/>
      <c r="GXO54" s="53"/>
      <c r="GXP54" s="53"/>
      <c r="GXQ54" s="53"/>
      <c r="GXR54" s="53"/>
      <c r="GXS54" s="53"/>
      <c r="GXT54" s="53"/>
      <c r="GXU54" s="53"/>
      <c r="GXV54" s="53"/>
      <c r="GXW54" s="53"/>
      <c r="GXX54" s="53"/>
      <c r="GXY54" s="53"/>
      <c r="GXZ54" s="53"/>
      <c r="GYA54" s="53"/>
      <c r="GYB54" s="53"/>
      <c r="GYC54" s="53"/>
      <c r="GYD54" s="53"/>
      <c r="GYE54" s="53"/>
      <c r="GYF54" s="53"/>
      <c r="GYG54" s="53"/>
      <c r="GYH54" s="53"/>
      <c r="GYI54" s="53"/>
      <c r="GYJ54" s="53"/>
      <c r="GYK54" s="53"/>
      <c r="GYL54" s="53"/>
      <c r="GYM54" s="53"/>
      <c r="GYN54" s="53"/>
      <c r="GYO54" s="53"/>
      <c r="GYP54" s="53"/>
      <c r="GYQ54" s="53"/>
      <c r="GYR54" s="53"/>
      <c r="GYS54" s="53"/>
      <c r="GYT54" s="53"/>
      <c r="GYU54" s="53"/>
      <c r="GYV54" s="53"/>
      <c r="GYW54" s="53"/>
      <c r="GYX54" s="53"/>
      <c r="GYY54" s="53"/>
      <c r="GYZ54" s="53"/>
      <c r="GZA54" s="53"/>
      <c r="GZB54" s="53"/>
      <c r="GZC54" s="53"/>
      <c r="GZD54" s="53"/>
      <c r="GZE54" s="53"/>
      <c r="GZF54" s="53"/>
      <c r="GZG54" s="53"/>
      <c r="GZH54" s="53"/>
      <c r="GZI54" s="53"/>
      <c r="GZJ54" s="53"/>
      <c r="GZK54" s="53"/>
      <c r="GZL54" s="53"/>
      <c r="GZM54" s="53"/>
      <c r="GZN54" s="53"/>
      <c r="GZO54" s="53"/>
      <c r="GZP54" s="53"/>
      <c r="GZQ54" s="53"/>
      <c r="GZR54" s="53"/>
      <c r="GZS54" s="53"/>
      <c r="GZT54" s="53"/>
      <c r="GZU54" s="53"/>
      <c r="GZV54" s="53"/>
      <c r="GZW54" s="53"/>
      <c r="GZX54" s="53"/>
      <c r="GZY54" s="53"/>
      <c r="GZZ54" s="53"/>
      <c r="HAA54" s="53"/>
      <c r="HAB54" s="53"/>
      <c r="HAC54" s="53"/>
      <c r="HAD54" s="53"/>
      <c r="HAE54" s="53"/>
      <c r="HAF54" s="53"/>
      <c r="HAG54" s="53"/>
      <c r="HAH54" s="53"/>
      <c r="HAI54" s="53"/>
      <c r="HAJ54" s="53"/>
      <c r="HAK54" s="53"/>
      <c r="HAL54" s="53"/>
      <c r="HAM54" s="53"/>
      <c r="HAN54" s="53"/>
      <c r="HAO54" s="53"/>
      <c r="HAP54" s="53"/>
      <c r="HAQ54" s="53"/>
      <c r="HAR54" s="53"/>
      <c r="HAS54" s="53"/>
      <c r="HAT54" s="53"/>
      <c r="HAU54" s="53"/>
      <c r="HAV54" s="53"/>
      <c r="HAW54" s="53"/>
      <c r="HAX54" s="53"/>
      <c r="HAY54" s="53"/>
      <c r="HAZ54" s="53"/>
      <c r="HBA54" s="53"/>
      <c r="HBB54" s="53"/>
      <c r="HBC54" s="53"/>
      <c r="HBD54" s="53"/>
      <c r="HBE54" s="53"/>
      <c r="HBF54" s="53"/>
      <c r="HBG54" s="53"/>
      <c r="HBH54" s="53"/>
      <c r="HBI54" s="53"/>
      <c r="HBJ54" s="53"/>
      <c r="HBK54" s="53"/>
      <c r="HBL54" s="53"/>
      <c r="HBM54" s="53"/>
      <c r="HBN54" s="53"/>
      <c r="HBO54" s="53"/>
      <c r="HBP54" s="53"/>
      <c r="HBQ54" s="53"/>
      <c r="HBR54" s="53"/>
      <c r="HBS54" s="53"/>
      <c r="HBT54" s="53"/>
      <c r="HBU54" s="53"/>
      <c r="HBV54" s="53"/>
      <c r="HBW54" s="53"/>
      <c r="HBX54" s="53"/>
      <c r="HBY54" s="53"/>
      <c r="HBZ54" s="53"/>
      <c r="HCA54" s="53"/>
      <c r="HCB54" s="53"/>
      <c r="HCC54" s="53"/>
      <c r="HCD54" s="53"/>
      <c r="HCE54" s="53"/>
      <c r="HCF54" s="53"/>
      <c r="HCG54" s="53"/>
      <c r="HCH54" s="53"/>
      <c r="HCI54" s="53"/>
      <c r="HCJ54" s="53"/>
      <c r="HCK54" s="53"/>
      <c r="HCL54" s="53"/>
      <c r="HCM54" s="53"/>
      <c r="HCN54" s="53"/>
      <c r="HCO54" s="53"/>
      <c r="HCP54" s="53"/>
      <c r="HCQ54" s="53"/>
      <c r="HCR54" s="53"/>
      <c r="HCS54" s="53"/>
      <c r="HCT54" s="53"/>
      <c r="HCU54" s="53"/>
      <c r="HCV54" s="53"/>
      <c r="HCW54" s="53"/>
      <c r="HCX54" s="53"/>
      <c r="HCY54" s="53"/>
      <c r="HCZ54" s="53"/>
      <c r="HDA54" s="53"/>
      <c r="HDB54" s="53"/>
      <c r="HDC54" s="53"/>
      <c r="HDD54" s="53"/>
      <c r="HDE54" s="53"/>
      <c r="HDF54" s="53"/>
      <c r="HDG54" s="53"/>
      <c r="HDH54" s="53"/>
      <c r="HDI54" s="53"/>
      <c r="HDJ54" s="53"/>
      <c r="HDK54" s="53"/>
      <c r="HDL54" s="53"/>
      <c r="HDM54" s="53"/>
      <c r="HDN54" s="53"/>
      <c r="HDO54" s="53"/>
      <c r="HDP54" s="53"/>
      <c r="HDQ54" s="53"/>
      <c r="HDR54" s="53"/>
      <c r="HDS54" s="53"/>
      <c r="HDT54" s="53"/>
      <c r="HDU54" s="53"/>
      <c r="HDV54" s="53"/>
      <c r="HDW54" s="53"/>
      <c r="HDX54" s="53"/>
      <c r="HDY54" s="53"/>
      <c r="HDZ54" s="53"/>
      <c r="HEA54" s="53"/>
      <c r="HEB54" s="53"/>
      <c r="HEC54" s="53"/>
      <c r="HED54" s="53"/>
      <c r="HEE54" s="53"/>
      <c r="HEF54" s="53"/>
      <c r="HEG54" s="53"/>
      <c r="HEH54" s="53"/>
      <c r="HEI54" s="53"/>
      <c r="HEJ54" s="53"/>
      <c r="HEK54" s="53"/>
      <c r="HEL54" s="53"/>
      <c r="HEM54" s="53"/>
      <c r="HEN54" s="53"/>
      <c r="HEO54" s="53"/>
      <c r="HEP54" s="53"/>
      <c r="HEQ54" s="53"/>
      <c r="HER54" s="53"/>
      <c r="HES54" s="53"/>
      <c r="HET54" s="53"/>
      <c r="HEU54" s="53"/>
      <c r="HEV54" s="53"/>
      <c r="HEW54" s="53"/>
      <c r="HEX54" s="53"/>
      <c r="HEY54" s="53"/>
      <c r="HEZ54" s="53"/>
      <c r="HFA54" s="53"/>
      <c r="HFB54" s="53"/>
      <c r="HFC54" s="53"/>
      <c r="HFD54" s="53"/>
      <c r="HFE54" s="53"/>
      <c r="HFF54" s="53"/>
      <c r="HFG54" s="53"/>
      <c r="HFH54" s="53"/>
      <c r="HFI54" s="53"/>
      <c r="HFJ54" s="53"/>
      <c r="HFK54" s="53"/>
      <c r="HFL54" s="53"/>
      <c r="HFM54" s="53"/>
      <c r="HFN54" s="53"/>
      <c r="HFO54" s="53"/>
      <c r="HFP54" s="53"/>
      <c r="HFQ54" s="53"/>
      <c r="HFR54" s="53"/>
      <c r="HFS54" s="53"/>
      <c r="HFT54" s="53"/>
      <c r="HFU54" s="53"/>
      <c r="HFV54" s="53"/>
      <c r="HFW54" s="53"/>
      <c r="HFX54" s="53"/>
      <c r="HFY54" s="53"/>
      <c r="HFZ54" s="53"/>
      <c r="HGA54" s="53"/>
      <c r="HGB54" s="53"/>
      <c r="HGC54" s="53"/>
      <c r="HGD54" s="53"/>
      <c r="HGE54" s="53"/>
      <c r="HGF54" s="53"/>
      <c r="HGG54" s="53"/>
      <c r="HGH54" s="53"/>
      <c r="HGI54" s="53"/>
      <c r="HGJ54" s="53"/>
      <c r="HGK54" s="53"/>
      <c r="HGL54" s="53"/>
      <c r="HGM54" s="53"/>
      <c r="HGN54" s="53"/>
      <c r="HGO54" s="53"/>
      <c r="HGP54" s="53"/>
      <c r="HGQ54" s="53"/>
      <c r="HGR54" s="53"/>
      <c r="HGS54" s="53"/>
      <c r="HGT54" s="53"/>
      <c r="HGU54" s="53"/>
      <c r="HGV54" s="53"/>
      <c r="HGW54" s="53"/>
      <c r="HGX54" s="53"/>
      <c r="HGY54" s="53"/>
      <c r="HGZ54" s="53"/>
      <c r="HHA54" s="53"/>
      <c r="HHB54" s="53"/>
      <c r="HHC54" s="53"/>
      <c r="HHD54" s="53"/>
      <c r="HHE54" s="53"/>
      <c r="HHF54" s="53"/>
      <c r="HHG54" s="53"/>
      <c r="HHH54" s="53"/>
      <c r="HHI54" s="53"/>
      <c r="HHJ54" s="53"/>
      <c r="HHK54" s="53"/>
      <c r="HHL54" s="53"/>
      <c r="HHM54" s="53"/>
      <c r="HHN54" s="53"/>
      <c r="HHO54" s="53"/>
      <c r="HHP54" s="53"/>
      <c r="HHQ54" s="53"/>
      <c r="HHR54" s="53"/>
      <c r="HHS54" s="53"/>
      <c r="HHT54" s="53"/>
      <c r="HHU54" s="53"/>
      <c r="HHV54" s="53"/>
      <c r="HHW54" s="53"/>
      <c r="HHX54" s="53"/>
      <c r="HHY54" s="53"/>
      <c r="HHZ54" s="53"/>
      <c r="HIA54" s="53"/>
      <c r="HIB54" s="53"/>
      <c r="HIC54" s="53"/>
      <c r="HID54" s="53"/>
      <c r="HIE54" s="53"/>
      <c r="HIF54" s="53"/>
      <c r="HIG54" s="53"/>
      <c r="HIH54" s="53"/>
      <c r="HII54" s="53"/>
      <c r="HIJ54" s="53"/>
      <c r="HIK54" s="53"/>
      <c r="HIL54" s="53"/>
      <c r="HIM54" s="53"/>
      <c r="HIN54" s="53"/>
      <c r="HIO54" s="53"/>
      <c r="HIP54" s="53"/>
      <c r="HIQ54" s="53"/>
      <c r="HIR54" s="53"/>
      <c r="HIS54" s="53"/>
      <c r="HIT54" s="53"/>
      <c r="HIU54" s="53"/>
      <c r="HIV54" s="53"/>
      <c r="HIW54" s="53"/>
      <c r="HIX54" s="53"/>
      <c r="HIY54" s="53"/>
      <c r="HIZ54" s="53"/>
      <c r="HJA54" s="53"/>
      <c r="HJB54" s="53"/>
      <c r="HJC54" s="53"/>
      <c r="HJD54" s="53"/>
      <c r="HJE54" s="53"/>
      <c r="HJF54" s="53"/>
      <c r="HJG54" s="53"/>
      <c r="HJH54" s="53"/>
      <c r="HJI54" s="53"/>
      <c r="HJJ54" s="53"/>
      <c r="HJK54" s="53"/>
      <c r="HJL54" s="53"/>
      <c r="HJM54" s="53"/>
      <c r="HJN54" s="53"/>
      <c r="HJO54" s="53"/>
      <c r="HJP54" s="53"/>
      <c r="HJQ54" s="53"/>
      <c r="HJR54" s="53"/>
      <c r="HJS54" s="53"/>
      <c r="HJT54" s="53"/>
      <c r="HJU54" s="53"/>
      <c r="HJV54" s="53"/>
      <c r="HJW54" s="53"/>
      <c r="HJX54" s="53"/>
      <c r="HJY54" s="53"/>
      <c r="HJZ54" s="53"/>
      <c r="HKA54" s="53"/>
      <c r="HKB54" s="53"/>
      <c r="HKC54" s="53"/>
      <c r="HKD54" s="53"/>
      <c r="HKE54" s="53"/>
      <c r="HKF54" s="53"/>
      <c r="HKG54" s="53"/>
      <c r="HKH54" s="53"/>
      <c r="HKI54" s="53"/>
      <c r="HKJ54" s="53"/>
      <c r="HKK54" s="53"/>
      <c r="HKL54" s="53"/>
      <c r="HKM54" s="53"/>
      <c r="HKN54" s="53"/>
      <c r="HKO54" s="53"/>
      <c r="HKP54" s="53"/>
      <c r="HKQ54" s="53"/>
      <c r="HKR54" s="53"/>
      <c r="HKS54" s="53"/>
      <c r="HKT54" s="53"/>
      <c r="HKU54" s="53"/>
      <c r="HKV54" s="53"/>
      <c r="HKW54" s="53"/>
      <c r="HKX54" s="53"/>
      <c r="HKY54" s="53"/>
      <c r="HKZ54" s="53"/>
      <c r="HLA54" s="53"/>
      <c r="HLB54" s="53"/>
      <c r="HLC54" s="53"/>
      <c r="HLD54" s="53"/>
      <c r="HLE54" s="53"/>
      <c r="HLF54" s="53"/>
      <c r="HLG54" s="53"/>
      <c r="HLH54" s="53"/>
      <c r="HLI54" s="53"/>
      <c r="HLJ54" s="53"/>
      <c r="HLK54" s="53"/>
      <c r="HLL54" s="53"/>
      <c r="HLM54" s="53"/>
      <c r="HLN54" s="53"/>
      <c r="HLO54" s="53"/>
      <c r="HLP54" s="53"/>
      <c r="HLQ54" s="53"/>
      <c r="HLR54" s="53"/>
      <c r="HLS54" s="53"/>
      <c r="HLT54" s="53"/>
      <c r="HLU54" s="53"/>
      <c r="HLV54" s="53"/>
      <c r="HLW54" s="53"/>
      <c r="HLX54" s="53"/>
      <c r="HLY54" s="53"/>
      <c r="HLZ54" s="53"/>
      <c r="HMA54" s="53"/>
      <c r="HMB54" s="53"/>
      <c r="HMC54" s="53"/>
      <c r="HMD54" s="53"/>
      <c r="HME54" s="53"/>
      <c r="HMF54" s="53"/>
      <c r="HMG54" s="53"/>
      <c r="HMH54" s="53"/>
      <c r="HMI54" s="53"/>
      <c r="HMJ54" s="53"/>
      <c r="HMK54" s="53"/>
      <c r="HML54" s="53"/>
      <c r="HMM54" s="53"/>
      <c r="HMN54" s="53"/>
      <c r="HMO54" s="53"/>
      <c r="HMP54" s="53"/>
      <c r="HMQ54" s="53"/>
      <c r="HMR54" s="53"/>
      <c r="HMS54" s="53"/>
      <c r="HMT54" s="53"/>
      <c r="HMU54" s="53"/>
      <c r="HMV54" s="53"/>
      <c r="HMW54" s="53"/>
      <c r="HMX54" s="53"/>
      <c r="HMY54" s="53"/>
      <c r="HMZ54" s="53"/>
      <c r="HNA54" s="53"/>
      <c r="HNB54" s="53"/>
      <c r="HNC54" s="53"/>
      <c r="HND54" s="53"/>
      <c r="HNE54" s="53"/>
      <c r="HNF54" s="53"/>
      <c r="HNG54" s="53"/>
      <c r="HNH54" s="53"/>
      <c r="HNI54" s="53"/>
      <c r="HNJ54" s="53"/>
      <c r="HNK54" s="53"/>
      <c r="HNL54" s="53"/>
      <c r="HNM54" s="53"/>
      <c r="HNN54" s="53"/>
      <c r="HNO54" s="53"/>
      <c r="HNP54" s="53"/>
      <c r="HNQ54" s="53"/>
      <c r="HNR54" s="53"/>
      <c r="HNS54" s="53"/>
      <c r="HNT54" s="53"/>
      <c r="HNU54" s="53"/>
      <c r="HNV54" s="53"/>
      <c r="HNW54" s="53"/>
      <c r="HNX54" s="53"/>
      <c r="HNY54" s="53"/>
      <c r="HNZ54" s="53"/>
      <c r="HOA54" s="53"/>
      <c r="HOB54" s="53"/>
      <c r="HOC54" s="53"/>
      <c r="HOD54" s="53"/>
      <c r="HOE54" s="53"/>
      <c r="HOF54" s="53"/>
      <c r="HOG54" s="53"/>
      <c r="HOH54" s="53"/>
      <c r="HOI54" s="53"/>
      <c r="HOJ54" s="53"/>
      <c r="HOK54" s="53"/>
      <c r="HOL54" s="53"/>
      <c r="HOM54" s="53"/>
      <c r="HON54" s="53"/>
      <c r="HOO54" s="53"/>
      <c r="HOP54" s="53"/>
      <c r="HOQ54" s="53"/>
      <c r="HOR54" s="53"/>
      <c r="HOS54" s="53"/>
      <c r="HOT54" s="53"/>
      <c r="HOU54" s="53"/>
      <c r="HOV54" s="53"/>
      <c r="HOW54" s="53"/>
      <c r="HOX54" s="53"/>
      <c r="HOY54" s="53"/>
      <c r="HOZ54" s="53"/>
      <c r="HPA54" s="53"/>
      <c r="HPB54" s="53"/>
      <c r="HPC54" s="53"/>
      <c r="HPD54" s="53"/>
      <c r="HPE54" s="53"/>
      <c r="HPF54" s="53"/>
      <c r="HPG54" s="53"/>
      <c r="HPH54" s="53"/>
      <c r="HPI54" s="53"/>
      <c r="HPJ54" s="53"/>
      <c r="HPK54" s="53"/>
      <c r="HPL54" s="53"/>
      <c r="HPM54" s="53"/>
      <c r="HPN54" s="53"/>
      <c r="HPO54" s="53"/>
      <c r="HPP54" s="53"/>
      <c r="HPQ54" s="53"/>
      <c r="HPR54" s="53"/>
      <c r="HPS54" s="53"/>
      <c r="HPT54" s="53"/>
      <c r="HPU54" s="53"/>
      <c r="HPV54" s="53"/>
      <c r="HPW54" s="53"/>
      <c r="HPX54" s="53"/>
      <c r="HPY54" s="53"/>
      <c r="HPZ54" s="53"/>
      <c r="HQA54" s="53"/>
      <c r="HQB54" s="53"/>
      <c r="HQC54" s="53"/>
      <c r="HQD54" s="53"/>
      <c r="HQE54" s="53"/>
      <c r="HQF54" s="53"/>
      <c r="HQG54" s="53"/>
      <c r="HQH54" s="53"/>
      <c r="HQI54" s="53"/>
      <c r="HQJ54" s="53"/>
      <c r="HQK54" s="53"/>
      <c r="HQL54" s="53"/>
      <c r="HQM54" s="53"/>
      <c r="HQN54" s="53"/>
      <c r="HQO54" s="53"/>
      <c r="HQP54" s="53"/>
      <c r="HQQ54" s="53"/>
      <c r="HQR54" s="53"/>
      <c r="HQS54" s="53"/>
      <c r="HQT54" s="53"/>
      <c r="HQU54" s="53"/>
      <c r="HQV54" s="53"/>
      <c r="HQW54" s="53"/>
      <c r="HQX54" s="53"/>
      <c r="HQY54" s="53"/>
      <c r="HQZ54" s="53"/>
      <c r="HRA54" s="53"/>
      <c r="HRB54" s="53"/>
      <c r="HRC54" s="53"/>
      <c r="HRD54" s="53"/>
      <c r="HRE54" s="53"/>
      <c r="HRF54" s="53"/>
      <c r="HRG54" s="53"/>
      <c r="HRH54" s="53"/>
      <c r="HRI54" s="53"/>
      <c r="HRJ54" s="53"/>
      <c r="HRK54" s="53"/>
      <c r="HRL54" s="53"/>
      <c r="HRM54" s="53"/>
      <c r="HRN54" s="53"/>
      <c r="HRO54" s="53"/>
      <c r="HRP54" s="53"/>
      <c r="HRQ54" s="53"/>
      <c r="HRR54" s="53"/>
      <c r="HRS54" s="53"/>
      <c r="HRT54" s="53"/>
      <c r="HRU54" s="53"/>
      <c r="HRV54" s="53"/>
      <c r="HRW54" s="53"/>
      <c r="HRX54" s="53"/>
      <c r="HRY54" s="53"/>
      <c r="HRZ54" s="53"/>
      <c r="HSA54" s="53"/>
      <c r="HSB54" s="53"/>
      <c r="HSC54" s="53"/>
      <c r="HSD54" s="53"/>
      <c r="HSE54" s="53"/>
      <c r="HSF54" s="53"/>
      <c r="HSG54" s="53"/>
      <c r="HSH54" s="53"/>
      <c r="HSI54" s="53"/>
      <c r="HSJ54" s="53"/>
      <c r="HSK54" s="53"/>
      <c r="HSL54" s="53"/>
      <c r="HSM54" s="53"/>
      <c r="HSN54" s="53"/>
      <c r="HSO54" s="53"/>
      <c r="HSP54" s="53"/>
      <c r="HSQ54" s="53"/>
      <c r="HSR54" s="53"/>
      <c r="HSS54" s="53"/>
      <c r="HST54" s="53"/>
      <c r="HSU54" s="53"/>
      <c r="HSV54" s="53"/>
      <c r="HSW54" s="53"/>
      <c r="HSX54" s="53"/>
      <c r="HSY54" s="53"/>
      <c r="HSZ54" s="53"/>
      <c r="HTA54" s="53"/>
      <c r="HTB54" s="53"/>
      <c r="HTC54" s="53"/>
      <c r="HTD54" s="53"/>
      <c r="HTE54" s="53"/>
      <c r="HTF54" s="53"/>
      <c r="HTG54" s="53"/>
      <c r="HTH54" s="53"/>
      <c r="HTI54" s="53"/>
      <c r="HTJ54" s="53"/>
      <c r="HTK54" s="53"/>
      <c r="HTL54" s="53"/>
      <c r="HTM54" s="53"/>
      <c r="HTN54" s="53"/>
      <c r="HTO54" s="53"/>
      <c r="HTP54" s="53"/>
      <c r="HTQ54" s="53"/>
      <c r="HTR54" s="53"/>
      <c r="HTS54" s="53"/>
      <c r="HTT54" s="53"/>
      <c r="HTU54" s="53"/>
      <c r="HTV54" s="53"/>
      <c r="HTW54" s="53"/>
      <c r="HTX54" s="53"/>
      <c r="HTY54" s="53"/>
      <c r="HTZ54" s="53"/>
      <c r="HUA54" s="53"/>
      <c r="HUB54" s="53"/>
      <c r="HUC54" s="53"/>
      <c r="HUD54" s="53"/>
      <c r="HUE54" s="53"/>
      <c r="HUF54" s="53"/>
      <c r="HUG54" s="53"/>
      <c r="HUH54" s="53"/>
      <c r="HUI54" s="53"/>
      <c r="HUJ54" s="53"/>
      <c r="HUK54" s="53"/>
      <c r="HUL54" s="53"/>
      <c r="HUM54" s="53"/>
      <c r="HUN54" s="53"/>
      <c r="HUO54" s="53"/>
      <c r="HUP54" s="53"/>
      <c r="HUQ54" s="53"/>
      <c r="HUR54" s="53"/>
      <c r="HUS54" s="53"/>
      <c r="HUT54" s="53"/>
      <c r="HUU54" s="53"/>
      <c r="HUV54" s="53"/>
      <c r="HUW54" s="53"/>
      <c r="HUX54" s="53"/>
      <c r="HUY54" s="53"/>
      <c r="HUZ54" s="53"/>
      <c r="HVA54" s="53"/>
      <c r="HVB54" s="53"/>
      <c r="HVC54" s="53"/>
      <c r="HVD54" s="53"/>
      <c r="HVE54" s="53"/>
      <c r="HVF54" s="53"/>
      <c r="HVG54" s="53"/>
      <c r="HVH54" s="53"/>
      <c r="HVI54" s="53"/>
      <c r="HVJ54" s="53"/>
      <c r="HVK54" s="53"/>
      <c r="HVL54" s="53"/>
      <c r="HVM54" s="53"/>
      <c r="HVN54" s="53"/>
      <c r="HVO54" s="53"/>
      <c r="HVP54" s="53"/>
      <c r="HVQ54" s="53"/>
      <c r="HVR54" s="53"/>
      <c r="HVS54" s="53"/>
      <c r="HVT54" s="53"/>
      <c r="HVU54" s="53"/>
      <c r="HVV54" s="53"/>
      <c r="HVW54" s="53"/>
      <c r="HVX54" s="53"/>
      <c r="HVY54" s="53"/>
      <c r="HVZ54" s="53"/>
      <c r="HWA54" s="53"/>
      <c r="HWB54" s="53"/>
      <c r="HWC54" s="53"/>
      <c r="HWD54" s="53"/>
      <c r="HWE54" s="53"/>
      <c r="HWF54" s="53"/>
      <c r="HWG54" s="53"/>
      <c r="HWH54" s="53"/>
      <c r="HWI54" s="53"/>
      <c r="HWJ54" s="53"/>
      <c r="HWK54" s="53"/>
      <c r="HWL54" s="53"/>
      <c r="HWM54" s="53"/>
      <c r="HWN54" s="53"/>
      <c r="HWO54" s="53"/>
      <c r="HWP54" s="53"/>
      <c r="HWQ54" s="53"/>
      <c r="HWR54" s="53"/>
      <c r="HWS54" s="53"/>
      <c r="HWT54" s="53"/>
      <c r="HWU54" s="53"/>
      <c r="HWV54" s="53"/>
      <c r="HWW54" s="53"/>
      <c r="HWX54" s="53"/>
      <c r="HWY54" s="53"/>
      <c r="HWZ54" s="53"/>
      <c r="HXA54" s="53"/>
      <c r="HXB54" s="53"/>
      <c r="HXC54" s="53"/>
      <c r="HXD54" s="53"/>
      <c r="HXE54" s="53"/>
      <c r="HXF54" s="53"/>
      <c r="HXG54" s="53"/>
      <c r="HXH54" s="53"/>
      <c r="HXI54" s="53"/>
      <c r="HXJ54" s="53"/>
      <c r="HXK54" s="53"/>
      <c r="HXL54" s="53"/>
      <c r="HXM54" s="53"/>
      <c r="HXN54" s="53"/>
      <c r="HXO54" s="53"/>
      <c r="HXP54" s="53"/>
      <c r="HXQ54" s="53"/>
      <c r="HXR54" s="53"/>
      <c r="HXS54" s="53"/>
      <c r="HXT54" s="53"/>
      <c r="HXU54" s="53"/>
      <c r="HXV54" s="53"/>
      <c r="HXW54" s="53"/>
      <c r="HXX54" s="53"/>
      <c r="HXY54" s="53"/>
      <c r="HXZ54" s="53"/>
      <c r="HYA54" s="53"/>
      <c r="HYB54" s="53"/>
      <c r="HYC54" s="53"/>
      <c r="HYD54" s="53"/>
      <c r="HYE54" s="53"/>
      <c r="HYF54" s="53"/>
      <c r="HYG54" s="53"/>
      <c r="HYH54" s="53"/>
      <c r="HYI54" s="53"/>
      <c r="HYJ54" s="53"/>
      <c r="HYK54" s="53"/>
      <c r="HYL54" s="53"/>
      <c r="HYM54" s="53"/>
      <c r="HYN54" s="53"/>
      <c r="HYO54" s="53"/>
      <c r="HYP54" s="53"/>
      <c r="HYQ54" s="53"/>
      <c r="HYR54" s="53"/>
      <c r="HYS54" s="53"/>
      <c r="HYT54" s="53"/>
      <c r="HYU54" s="53"/>
      <c r="HYV54" s="53"/>
      <c r="HYW54" s="53"/>
      <c r="HYX54" s="53"/>
      <c r="HYY54" s="53"/>
      <c r="HYZ54" s="53"/>
      <c r="HZA54" s="53"/>
      <c r="HZB54" s="53"/>
      <c r="HZC54" s="53"/>
      <c r="HZD54" s="53"/>
      <c r="HZE54" s="53"/>
      <c r="HZF54" s="53"/>
      <c r="HZG54" s="53"/>
      <c r="HZH54" s="53"/>
      <c r="HZI54" s="53"/>
      <c r="HZJ54" s="53"/>
      <c r="HZK54" s="53"/>
      <c r="HZL54" s="53"/>
      <c r="HZM54" s="53"/>
      <c r="HZN54" s="53"/>
      <c r="HZO54" s="53"/>
      <c r="HZP54" s="53"/>
      <c r="HZQ54" s="53"/>
      <c r="HZR54" s="53"/>
      <c r="HZS54" s="53"/>
      <c r="HZT54" s="53"/>
      <c r="HZU54" s="53"/>
      <c r="HZV54" s="53"/>
      <c r="HZW54" s="53"/>
      <c r="HZX54" s="53"/>
      <c r="HZY54" s="53"/>
      <c r="HZZ54" s="53"/>
      <c r="IAA54" s="53"/>
      <c r="IAB54" s="53"/>
      <c r="IAC54" s="53"/>
      <c r="IAD54" s="53"/>
      <c r="IAE54" s="53"/>
      <c r="IAF54" s="53"/>
      <c r="IAG54" s="53"/>
      <c r="IAH54" s="53"/>
      <c r="IAI54" s="53"/>
      <c r="IAJ54" s="53"/>
      <c r="IAK54" s="53"/>
      <c r="IAL54" s="53"/>
      <c r="IAM54" s="53"/>
      <c r="IAN54" s="53"/>
      <c r="IAO54" s="53"/>
      <c r="IAP54" s="53"/>
      <c r="IAQ54" s="53"/>
      <c r="IAR54" s="53"/>
      <c r="IAS54" s="53"/>
      <c r="IAT54" s="53"/>
      <c r="IAU54" s="53"/>
      <c r="IAV54" s="53"/>
      <c r="IAW54" s="53"/>
      <c r="IAX54" s="53"/>
      <c r="IAY54" s="53"/>
      <c r="IAZ54" s="53"/>
      <c r="IBA54" s="53"/>
      <c r="IBB54" s="53"/>
      <c r="IBC54" s="53"/>
      <c r="IBD54" s="53"/>
      <c r="IBE54" s="53"/>
      <c r="IBF54" s="53"/>
      <c r="IBG54" s="53"/>
      <c r="IBH54" s="53"/>
      <c r="IBI54" s="53"/>
      <c r="IBJ54" s="53"/>
      <c r="IBK54" s="53"/>
      <c r="IBL54" s="53"/>
      <c r="IBM54" s="53"/>
      <c r="IBN54" s="53"/>
      <c r="IBO54" s="53"/>
      <c r="IBP54" s="53"/>
      <c r="IBQ54" s="53"/>
      <c r="IBR54" s="53"/>
      <c r="IBS54" s="53"/>
      <c r="IBT54" s="53"/>
      <c r="IBU54" s="53"/>
      <c r="IBV54" s="53"/>
      <c r="IBW54" s="53"/>
      <c r="IBX54" s="53"/>
      <c r="IBY54" s="53"/>
      <c r="IBZ54" s="53"/>
      <c r="ICA54" s="53"/>
      <c r="ICB54" s="53"/>
      <c r="ICC54" s="53"/>
      <c r="ICD54" s="53"/>
      <c r="ICE54" s="53"/>
      <c r="ICF54" s="53"/>
      <c r="ICG54" s="53"/>
      <c r="ICH54" s="53"/>
      <c r="ICI54" s="53"/>
      <c r="ICJ54" s="53"/>
      <c r="ICK54" s="53"/>
      <c r="ICL54" s="53"/>
      <c r="ICM54" s="53"/>
      <c r="ICN54" s="53"/>
      <c r="ICO54" s="53"/>
      <c r="ICP54" s="53"/>
      <c r="ICQ54" s="53"/>
      <c r="ICR54" s="53"/>
      <c r="ICS54" s="53"/>
      <c r="ICT54" s="53"/>
      <c r="ICU54" s="53"/>
      <c r="ICV54" s="53"/>
      <c r="ICW54" s="53"/>
      <c r="ICX54" s="53"/>
      <c r="ICY54" s="53"/>
      <c r="ICZ54" s="53"/>
      <c r="IDA54" s="53"/>
      <c r="IDB54" s="53"/>
      <c r="IDC54" s="53"/>
      <c r="IDD54" s="53"/>
      <c r="IDE54" s="53"/>
      <c r="IDF54" s="53"/>
      <c r="IDG54" s="53"/>
      <c r="IDH54" s="53"/>
      <c r="IDI54" s="53"/>
      <c r="IDJ54" s="53"/>
      <c r="IDK54" s="53"/>
      <c r="IDL54" s="53"/>
      <c r="IDM54" s="53"/>
      <c r="IDN54" s="53"/>
      <c r="IDO54" s="53"/>
      <c r="IDP54" s="53"/>
      <c r="IDQ54" s="53"/>
      <c r="IDR54" s="53"/>
      <c r="IDS54" s="53"/>
      <c r="IDT54" s="53"/>
      <c r="IDU54" s="53"/>
      <c r="IDV54" s="53"/>
      <c r="IDW54" s="53"/>
      <c r="IDX54" s="53"/>
      <c r="IDY54" s="53"/>
      <c r="IDZ54" s="53"/>
      <c r="IEA54" s="53"/>
      <c r="IEB54" s="53"/>
      <c r="IEC54" s="53"/>
      <c r="IED54" s="53"/>
      <c r="IEE54" s="53"/>
      <c r="IEF54" s="53"/>
      <c r="IEG54" s="53"/>
      <c r="IEH54" s="53"/>
      <c r="IEI54" s="53"/>
      <c r="IEJ54" s="53"/>
      <c r="IEK54" s="53"/>
      <c r="IEL54" s="53"/>
      <c r="IEM54" s="53"/>
      <c r="IEN54" s="53"/>
      <c r="IEO54" s="53"/>
      <c r="IEP54" s="53"/>
      <c r="IEQ54" s="53"/>
      <c r="IER54" s="53"/>
      <c r="IES54" s="53"/>
      <c r="IET54" s="53"/>
      <c r="IEU54" s="53"/>
      <c r="IEV54" s="53"/>
      <c r="IEW54" s="53"/>
      <c r="IEX54" s="53"/>
      <c r="IEY54" s="53"/>
      <c r="IEZ54" s="53"/>
      <c r="IFA54" s="53"/>
      <c r="IFB54" s="53"/>
      <c r="IFC54" s="53"/>
      <c r="IFD54" s="53"/>
      <c r="IFE54" s="53"/>
      <c r="IFF54" s="53"/>
      <c r="IFG54" s="53"/>
      <c r="IFH54" s="53"/>
      <c r="IFI54" s="53"/>
      <c r="IFJ54" s="53"/>
      <c r="IFK54" s="53"/>
      <c r="IFL54" s="53"/>
      <c r="IFM54" s="53"/>
      <c r="IFN54" s="53"/>
      <c r="IFO54" s="53"/>
      <c r="IFP54" s="53"/>
      <c r="IFQ54" s="53"/>
      <c r="IFR54" s="53"/>
      <c r="IFS54" s="53"/>
      <c r="IFT54" s="53"/>
      <c r="IFU54" s="53"/>
      <c r="IFV54" s="53"/>
      <c r="IFW54" s="53"/>
      <c r="IFX54" s="53"/>
      <c r="IFY54" s="53"/>
      <c r="IFZ54" s="53"/>
      <c r="IGA54" s="53"/>
      <c r="IGB54" s="53"/>
      <c r="IGC54" s="53"/>
      <c r="IGD54" s="53"/>
      <c r="IGE54" s="53"/>
      <c r="IGF54" s="53"/>
      <c r="IGG54" s="53"/>
      <c r="IGH54" s="53"/>
      <c r="IGI54" s="53"/>
      <c r="IGJ54" s="53"/>
      <c r="IGK54" s="53"/>
      <c r="IGL54" s="53"/>
      <c r="IGM54" s="53"/>
      <c r="IGN54" s="53"/>
      <c r="IGO54" s="53"/>
      <c r="IGP54" s="53"/>
      <c r="IGQ54" s="53"/>
      <c r="IGR54" s="53"/>
      <c r="IGS54" s="53"/>
      <c r="IGT54" s="53"/>
      <c r="IGU54" s="53"/>
      <c r="IGV54" s="53"/>
      <c r="IGW54" s="53"/>
      <c r="IGX54" s="53"/>
      <c r="IGY54" s="53"/>
      <c r="IGZ54" s="53"/>
      <c r="IHA54" s="53"/>
      <c r="IHB54" s="53"/>
      <c r="IHC54" s="53"/>
      <c r="IHD54" s="53"/>
      <c r="IHE54" s="53"/>
      <c r="IHF54" s="53"/>
      <c r="IHG54" s="53"/>
      <c r="IHH54" s="53"/>
      <c r="IHI54" s="53"/>
      <c r="IHJ54" s="53"/>
      <c r="IHK54" s="53"/>
      <c r="IHL54" s="53"/>
      <c r="IHM54" s="53"/>
      <c r="IHN54" s="53"/>
      <c r="IHO54" s="53"/>
      <c r="IHP54" s="53"/>
      <c r="IHQ54" s="53"/>
      <c r="IHR54" s="53"/>
      <c r="IHS54" s="53"/>
      <c r="IHT54" s="53"/>
      <c r="IHU54" s="53"/>
      <c r="IHV54" s="53"/>
      <c r="IHW54" s="53"/>
      <c r="IHX54" s="53"/>
      <c r="IHY54" s="53"/>
      <c r="IHZ54" s="53"/>
      <c r="IIA54" s="53"/>
      <c r="IIB54" s="53"/>
      <c r="IIC54" s="53"/>
      <c r="IID54" s="53"/>
      <c r="IIE54" s="53"/>
      <c r="IIF54" s="53"/>
      <c r="IIG54" s="53"/>
      <c r="IIH54" s="53"/>
      <c r="III54" s="53"/>
      <c r="IIJ54" s="53"/>
      <c r="IIK54" s="53"/>
      <c r="IIL54" s="53"/>
      <c r="IIM54" s="53"/>
      <c r="IIN54" s="53"/>
      <c r="IIO54" s="53"/>
      <c r="IIP54" s="53"/>
      <c r="IIQ54" s="53"/>
      <c r="IIR54" s="53"/>
      <c r="IIS54" s="53"/>
      <c r="IIT54" s="53"/>
      <c r="IIU54" s="53"/>
      <c r="IIV54" s="53"/>
      <c r="IIW54" s="53"/>
      <c r="IIX54" s="53"/>
      <c r="IIY54" s="53"/>
      <c r="IIZ54" s="53"/>
      <c r="IJA54" s="53"/>
      <c r="IJB54" s="53"/>
      <c r="IJC54" s="53"/>
      <c r="IJD54" s="53"/>
      <c r="IJE54" s="53"/>
      <c r="IJF54" s="53"/>
      <c r="IJG54" s="53"/>
      <c r="IJH54" s="53"/>
      <c r="IJI54" s="53"/>
      <c r="IJJ54" s="53"/>
      <c r="IJK54" s="53"/>
      <c r="IJL54" s="53"/>
      <c r="IJM54" s="53"/>
      <c r="IJN54" s="53"/>
      <c r="IJO54" s="53"/>
      <c r="IJP54" s="53"/>
      <c r="IJQ54" s="53"/>
      <c r="IJR54" s="53"/>
      <c r="IJS54" s="53"/>
      <c r="IJT54" s="53"/>
      <c r="IJU54" s="53"/>
      <c r="IJV54" s="53"/>
      <c r="IJW54" s="53"/>
      <c r="IJX54" s="53"/>
      <c r="IJY54" s="53"/>
      <c r="IJZ54" s="53"/>
      <c r="IKA54" s="53"/>
      <c r="IKB54" s="53"/>
      <c r="IKC54" s="53"/>
      <c r="IKD54" s="53"/>
      <c r="IKE54" s="53"/>
      <c r="IKF54" s="53"/>
      <c r="IKG54" s="53"/>
      <c r="IKH54" s="53"/>
      <c r="IKI54" s="53"/>
      <c r="IKJ54" s="53"/>
      <c r="IKK54" s="53"/>
      <c r="IKL54" s="53"/>
      <c r="IKM54" s="53"/>
      <c r="IKN54" s="53"/>
      <c r="IKO54" s="53"/>
      <c r="IKP54" s="53"/>
      <c r="IKQ54" s="53"/>
      <c r="IKR54" s="53"/>
      <c r="IKS54" s="53"/>
      <c r="IKT54" s="53"/>
      <c r="IKU54" s="53"/>
      <c r="IKV54" s="53"/>
      <c r="IKW54" s="53"/>
      <c r="IKX54" s="53"/>
      <c r="IKY54" s="53"/>
      <c r="IKZ54" s="53"/>
      <c r="ILA54" s="53"/>
      <c r="ILB54" s="53"/>
      <c r="ILC54" s="53"/>
      <c r="ILD54" s="53"/>
      <c r="ILE54" s="53"/>
      <c r="ILF54" s="53"/>
      <c r="ILG54" s="53"/>
      <c r="ILH54" s="53"/>
      <c r="ILI54" s="53"/>
      <c r="ILJ54" s="53"/>
      <c r="ILK54" s="53"/>
      <c r="ILL54" s="53"/>
      <c r="ILM54" s="53"/>
      <c r="ILN54" s="53"/>
      <c r="ILO54" s="53"/>
      <c r="ILP54" s="53"/>
      <c r="ILQ54" s="53"/>
      <c r="ILR54" s="53"/>
      <c r="ILS54" s="53"/>
      <c r="ILT54" s="53"/>
      <c r="ILU54" s="53"/>
      <c r="ILV54" s="53"/>
      <c r="ILW54" s="53"/>
      <c r="ILX54" s="53"/>
      <c r="ILY54" s="53"/>
      <c r="ILZ54" s="53"/>
      <c r="IMA54" s="53"/>
      <c r="IMB54" s="53"/>
      <c r="IMC54" s="53"/>
      <c r="IMD54" s="53"/>
      <c r="IME54" s="53"/>
      <c r="IMF54" s="53"/>
      <c r="IMG54" s="53"/>
      <c r="IMH54" s="53"/>
      <c r="IMI54" s="53"/>
      <c r="IMJ54" s="53"/>
      <c r="IMK54" s="53"/>
      <c r="IML54" s="53"/>
      <c r="IMM54" s="53"/>
      <c r="IMN54" s="53"/>
      <c r="IMO54" s="53"/>
      <c r="IMP54" s="53"/>
      <c r="IMQ54" s="53"/>
      <c r="IMR54" s="53"/>
      <c r="IMS54" s="53"/>
      <c r="IMT54" s="53"/>
      <c r="IMU54" s="53"/>
      <c r="IMV54" s="53"/>
      <c r="IMW54" s="53"/>
      <c r="IMX54" s="53"/>
      <c r="IMY54" s="53"/>
      <c r="IMZ54" s="53"/>
      <c r="INA54" s="53"/>
      <c r="INB54" s="53"/>
      <c r="INC54" s="53"/>
      <c r="IND54" s="53"/>
      <c r="INE54" s="53"/>
      <c r="INF54" s="53"/>
      <c r="ING54" s="53"/>
      <c r="INH54" s="53"/>
      <c r="INI54" s="53"/>
      <c r="INJ54" s="53"/>
      <c r="INK54" s="53"/>
      <c r="INL54" s="53"/>
      <c r="INM54" s="53"/>
      <c r="INN54" s="53"/>
      <c r="INO54" s="53"/>
      <c r="INP54" s="53"/>
      <c r="INQ54" s="53"/>
      <c r="INR54" s="53"/>
      <c r="INS54" s="53"/>
      <c r="INT54" s="53"/>
      <c r="INU54" s="53"/>
      <c r="INV54" s="53"/>
      <c r="INW54" s="53"/>
      <c r="INX54" s="53"/>
      <c r="INY54" s="53"/>
      <c r="INZ54" s="53"/>
      <c r="IOA54" s="53"/>
      <c r="IOB54" s="53"/>
      <c r="IOC54" s="53"/>
      <c r="IOD54" s="53"/>
      <c r="IOE54" s="53"/>
      <c r="IOF54" s="53"/>
      <c r="IOG54" s="53"/>
      <c r="IOH54" s="53"/>
      <c r="IOI54" s="53"/>
      <c r="IOJ54" s="53"/>
      <c r="IOK54" s="53"/>
      <c r="IOL54" s="53"/>
      <c r="IOM54" s="53"/>
      <c r="ION54" s="53"/>
      <c r="IOO54" s="53"/>
      <c r="IOP54" s="53"/>
      <c r="IOQ54" s="53"/>
      <c r="IOR54" s="53"/>
      <c r="IOS54" s="53"/>
      <c r="IOT54" s="53"/>
      <c r="IOU54" s="53"/>
      <c r="IOV54" s="53"/>
      <c r="IOW54" s="53"/>
      <c r="IOX54" s="53"/>
      <c r="IOY54" s="53"/>
      <c r="IOZ54" s="53"/>
      <c r="IPA54" s="53"/>
      <c r="IPB54" s="53"/>
      <c r="IPC54" s="53"/>
      <c r="IPD54" s="53"/>
      <c r="IPE54" s="53"/>
      <c r="IPF54" s="53"/>
      <c r="IPG54" s="53"/>
      <c r="IPH54" s="53"/>
      <c r="IPI54" s="53"/>
      <c r="IPJ54" s="53"/>
      <c r="IPK54" s="53"/>
      <c r="IPL54" s="53"/>
      <c r="IPM54" s="53"/>
      <c r="IPN54" s="53"/>
      <c r="IPO54" s="53"/>
      <c r="IPP54" s="53"/>
      <c r="IPQ54" s="53"/>
      <c r="IPR54" s="53"/>
      <c r="IPS54" s="53"/>
      <c r="IPT54" s="53"/>
      <c r="IPU54" s="53"/>
      <c r="IPV54" s="53"/>
      <c r="IPW54" s="53"/>
      <c r="IPX54" s="53"/>
      <c r="IPY54" s="53"/>
      <c r="IPZ54" s="53"/>
      <c r="IQA54" s="53"/>
      <c r="IQB54" s="53"/>
      <c r="IQC54" s="53"/>
      <c r="IQD54" s="53"/>
      <c r="IQE54" s="53"/>
      <c r="IQF54" s="53"/>
      <c r="IQG54" s="53"/>
      <c r="IQH54" s="53"/>
      <c r="IQI54" s="53"/>
      <c r="IQJ54" s="53"/>
      <c r="IQK54" s="53"/>
      <c r="IQL54" s="53"/>
      <c r="IQM54" s="53"/>
      <c r="IQN54" s="53"/>
      <c r="IQO54" s="53"/>
      <c r="IQP54" s="53"/>
      <c r="IQQ54" s="53"/>
      <c r="IQR54" s="53"/>
      <c r="IQS54" s="53"/>
      <c r="IQT54" s="53"/>
      <c r="IQU54" s="53"/>
      <c r="IQV54" s="53"/>
      <c r="IQW54" s="53"/>
      <c r="IQX54" s="53"/>
      <c r="IQY54" s="53"/>
      <c r="IQZ54" s="53"/>
      <c r="IRA54" s="53"/>
      <c r="IRB54" s="53"/>
      <c r="IRC54" s="53"/>
      <c r="IRD54" s="53"/>
      <c r="IRE54" s="53"/>
      <c r="IRF54" s="53"/>
      <c r="IRG54" s="53"/>
      <c r="IRH54" s="53"/>
      <c r="IRI54" s="53"/>
      <c r="IRJ54" s="53"/>
      <c r="IRK54" s="53"/>
      <c r="IRL54" s="53"/>
      <c r="IRM54" s="53"/>
      <c r="IRN54" s="53"/>
      <c r="IRO54" s="53"/>
      <c r="IRP54" s="53"/>
      <c r="IRQ54" s="53"/>
      <c r="IRR54" s="53"/>
      <c r="IRS54" s="53"/>
      <c r="IRT54" s="53"/>
      <c r="IRU54" s="53"/>
      <c r="IRV54" s="53"/>
      <c r="IRW54" s="53"/>
      <c r="IRX54" s="53"/>
      <c r="IRY54" s="53"/>
      <c r="IRZ54" s="53"/>
      <c r="ISA54" s="53"/>
      <c r="ISB54" s="53"/>
      <c r="ISC54" s="53"/>
      <c r="ISD54" s="53"/>
      <c r="ISE54" s="53"/>
      <c r="ISF54" s="53"/>
      <c r="ISG54" s="53"/>
      <c r="ISH54" s="53"/>
      <c r="ISI54" s="53"/>
      <c r="ISJ54" s="53"/>
      <c r="ISK54" s="53"/>
      <c r="ISL54" s="53"/>
      <c r="ISM54" s="53"/>
      <c r="ISN54" s="53"/>
      <c r="ISO54" s="53"/>
      <c r="ISP54" s="53"/>
      <c r="ISQ54" s="53"/>
      <c r="ISR54" s="53"/>
      <c r="ISS54" s="53"/>
      <c r="IST54" s="53"/>
      <c r="ISU54" s="53"/>
      <c r="ISV54" s="53"/>
      <c r="ISW54" s="53"/>
      <c r="ISX54" s="53"/>
      <c r="ISY54" s="53"/>
      <c r="ISZ54" s="53"/>
      <c r="ITA54" s="53"/>
      <c r="ITB54" s="53"/>
      <c r="ITC54" s="53"/>
      <c r="ITD54" s="53"/>
      <c r="ITE54" s="53"/>
      <c r="ITF54" s="53"/>
      <c r="ITG54" s="53"/>
      <c r="ITH54" s="53"/>
      <c r="ITI54" s="53"/>
      <c r="ITJ54" s="53"/>
      <c r="ITK54" s="53"/>
      <c r="ITL54" s="53"/>
      <c r="ITM54" s="53"/>
      <c r="ITN54" s="53"/>
      <c r="ITO54" s="53"/>
      <c r="ITP54" s="53"/>
      <c r="ITQ54" s="53"/>
      <c r="ITR54" s="53"/>
      <c r="ITS54" s="53"/>
      <c r="ITT54" s="53"/>
      <c r="ITU54" s="53"/>
      <c r="ITV54" s="53"/>
      <c r="ITW54" s="53"/>
      <c r="ITX54" s="53"/>
      <c r="ITY54" s="53"/>
      <c r="ITZ54" s="53"/>
      <c r="IUA54" s="53"/>
      <c r="IUB54" s="53"/>
      <c r="IUC54" s="53"/>
      <c r="IUD54" s="53"/>
      <c r="IUE54" s="53"/>
      <c r="IUF54" s="53"/>
      <c r="IUG54" s="53"/>
      <c r="IUH54" s="53"/>
      <c r="IUI54" s="53"/>
      <c r="IUJ54" s="53"/>
      <c r="IUK54" s="53"/>
      <c r="IUL54" s="53"/>
      <c r="IUM54" s="53"/>
      <c r="IUN54" s="53"/>
      <c r="IUO54" s="53"/>
      <c r="IUP54" s="53"/>
      <c r="IUQ54" s="53"/>
      <c r="IUR54" s="53"/>
      <c r="IUS54" s="53"/>
      <c r="IUT54" s="53"/>
      <c r="IUU54" s="53"/>
      <c r="IUV54" s="53"/>
      <c r="IUW54" s="53"/>
      <c r="IUX54" s="53"/>
      <c r="IUY54" s="53"/>
      <c r="IUZ54" s="53"/>
      <c r="IVA54" s="53"/>
      <c r="IVB54" s="53"/>
      <c r="IVC54" s="53"/>
      <c r="IVD54" s="53"/>
      <c r="IVE54" s="53"/>
      <c r="IVF54" s="53"/>
      <c r="IVG54" s="53"/>
      <c r="IVH54" s="53"/>
      <c r="IVI54" s="53"/>
      <c r="IVJ54" s="53"/>
      <c r="IVK54" s="53"/>
      <c r="IVL54" s="53"/>
      <c r="IVM54" s="53"/>
      <c r="IVN54" s="53"/>
      <c r="IVO54" s="53"/>
      <c r="IVP54" s="53"/>
      <c r="IVQ54" s="53"/>
      <c r="IVR54" s="53"/>
      <c r="IVS54" s="53"/>
      <c r="IVT54" s="53"/>
      <c r="IVU54" s="53"/>
      <c r="IVV54" s="53"/>
      <c r="IVW54" s="53"/>
      <c r="IVX54" s="53"/>
      <c r="IVY54" s="53"/>
      <c r="IVZ54" s="53"/>
      <c r="IWA54" s="53"/>
      <c r="IWB54" s="53"/>
      <c r="IWC54" s="53"/>
      <c r="IWD54" s="53"/>
      <c r="IWE54" s="53"/>
      <c r="IWF54" s="53"/>
      <c r="IWG54" s="53"/>
      <c r="IWH54" s="53"/>
      <c r="IWI54" s="53"/>
      <c r="IWJ54" s="53"/>
      <c r="IWK54" s="53"/>
      <c r="IWL54" s="53"/>
      <c r="IWM54" s="53"/>
      <c r="IWN54" s="53"/>
      <c r="IWO54" s="53"/>
      <c r="IWP54" s="53"/>
      <c r="IWQ54" s="53"/>
      <c r="IWR54" s="53"/>
      <c r="IWS54" s="53"/>
      <c r="IWT54" s="53"/>
      <c r="IWU54" s="53"/>
      <c r="IWV54" s="53"/>
      <c r="IWW54" s="53"/>
      <c r="IWX54" s="53"/>
      <c r="IWY54" s="53"/>
      <c r="IWZ54" s="53"/>
      <c r="IXA54" s="53"/>
      <c r="IXB54" s="53"/>
      <c r="IXC54" s="53"/>
      <c r="IXD54" s="53"/>
      <c r="IXE54" s="53"/>
      <c r="IXF54" s="53"/>
      <c r="IXG54" s="53"/>
      <c r="IXH54" s="53"/>
      <c r="IXI54" s="53"/>
      <c r="IXJ54" s="53"/>
      <c r="IXK54" s="53"/>
      <c r="IXL54" s="53"/>
      <c r="IXM54" s="53"/>
      <c r="IXN54" s="53"/>
      <c r="IXO54" s="53"/>
      <c r="IXP54" s="53"/>
      <c r="IXQ54" s="53"/>
      <c r="IXR54" s="53"/>
      <c r="IXS54" s="53"/>
      <c r="IXT54" s="53"/>
      <c r="IXU54" s="53"/>
      <c r="IXV54" s="53"/>
      <c r="IXW54" s="53"/>
      <c r="IXX54" s="53"/>
      <c r="IXY54" s="53"/>
      <c r="IXZ54" s="53"/>
      <c r="IYA54" s="53"/>
      <c r="IYB54" s="53"/>
      <c r="IYC54" s="53"/>
      <c r="IYD54" s="53"/>
      <c r="IYE54" s="53"/>
      <c r="IYF54" s="53"/>
      <c r="IYG54" s="53"/>
      <c r="IYH54" s="53"/>
      <c r="IYI54" s="53"/>
      <c r="IYJ54" s="53"/>
      <c r="IYK54" s="53"/>
      <c r="IYL54" s="53"/>
      <c r="IYM54" s="53"/>
      <c r="IYN54" s="53"/>
      <c r="IYO54" s="53"/>
      <c r="IYP54" s="53"/>
      <c r="IYQ54" s="53"/>
      <c r="IYR54" s="53"/>
      <c r="IYS54" s="53"/>
      <c r="IYT54" s="53"/>
      <c r="IYU54" s="53"/>
      <c r="IYV54" s="53"/>
      <c r="IYW54" s="53"/>
      <c r="IYX54" s="53"/>
      <c r="IYY54" s="53"/>
      <c r="IYZ54" s="53"/>
      <c r="IZA54" s="53"/>
      <c r="IZB54" s="53"/>
      <c r="IZC54" s="53"/>
      <c r="IZD54" s="53"/>
      <c r="IZE54" s="53"/>
      <c r="IZF54" s="53"/>
      <c r="IZG54" s="53"/>
      <c r="IZH54" s="53"/>
      <c r="IZI54" s="53"/>
      <c r="IZJ54" s="53"/>
      <c r="IZK54" s="53"/>
      <c r="IZL54" s="53"/>
      <c r="IZM54" s="53"/>
      <c r="IZN54" s="53"/>
      <c r="IZO54" s="53"/>
      <c r="IZP54" s="53"/>
      <c r="IZQ54" s="53"/>
      <c r="IZR54" s="53"/>
      <c r="IZS54" s="53"/>
      <c r="IZT54" s="53"/>
      <c r="IZU54" s="53"/>
      <c r="IZV54" s="53"/>
      <c r="IZW54" s="53"/>
      <c r="IZX54" s="53"/>
      <c r="IZY54" s="53"/>
      <c r="IZZ54" s="53"/>
      <c r="JAA54" s="53"/>
      <c r="JAB54" s="53"/>
      <c r="JAC54" s="53"/>
      <c r="JAD54" s="53"/>
      <c r="JAE54" s="53"/>
      <c r="JAF54" s="53"/>
      <c r="JAG54" s="53"/>
      <c r="JAH54" s="53"/>
      <c r="JAI54" s="53"/>
      <c r="JAJ54" s="53"/>
      <c r="JAK54" s="53"/>
      <c r="JAL54" s="53"/>
      <c r="JAM54" s="53"/>
      <c r="JAN54" s="53"/>
      <c r="JAO54" s="53"/>
      <c r="JAP54" s="53"/>
      <c r="JAQ54" s="53"/>
      <c r="JAR54" s="53"/>
      <c r="JAS54" s="53"/>
      <c r="JAT54" s="53"/>
      <c r="JAU54" s="53"/>
      <c r="JAV54" s="53"/>
      <c r="JAW54" s="53"/>
      <c r="JAX54" s="53"/>
      <c r="JAY54" s="53"/>
      <c r="JAZ54" s="53"/>
      <c r="JBA54" s="53"/>
      <c r="JBB54" s="53"/>
      <c r="JBC54" s="53"/>
      <c r="JBD54" s="53"/>
      <c r="JBE54" s="53"/>
      <c r="JBF54" s="53"/>
      <c r="JBG54" s="53"/>
      <c r="JBH54" s="53"/>
      <c r="JBI54" s="53"/>
      <c r="JBJ54" s="53"/>
      <c r="JBK54" s="53"/>
      <c r="JBL54" s="53"/>
      <c r="JBM54" s="53"/>
      <c r="JBN54" s="53"/>
      <c r="JBO54" s="53"/>
      <c r="JBP54" s="53"/>
      <c r="JBQ54" s="53"/>
      <c r="JBR54" s="53"/>
      <c r="JBS54" s="53"/>
      <c r="JBT54" s="53"/>
      <c r="JBU54" s="53"/>
      <c r="JBV54" s="53"/>
      <c r="JBW54" s="53"/>
      <c r="JBX54" s="53"/>
      <c r="JBY54" s="53"/>
      <c r="JBZ54" s="53"/>
      <c r="JCA54" s="53"/>
      <c r="JCB54" s="53"/>
      <c r="JCC54" s="53"/>
      <c r="JCD54" s="53"/>
      <c r="JCE54" s="53"/>
      <c r="JCF54" s="53"/>
      <c r="JCG54" s="53"/>
      <c r="JCH54" s="53"/>
      <c r="JCI54" s="53"/>
      <c r="JCJ54" s="53"/>
      <c r="JCK54" s="53"/>
      <c r="JCL54" s="53"/>
      <c r="JCM54" s="53"/>
      <c r="JCN54" s="53"/>
      <c r="JCO54" s="53"/>
      <c r="JCP54" s="53"/>
      <c r="JCQ54" s="53"/>
      <c r="JCR54" s="53"/>
      <c r="JCS54" s="53"/>
      <c r="JCT54" s="53"/>
      <c r="JCU54" s="53"/>
      <c r="JCV54" s="53"/>
      <c r="JCW54" s="53"/>
      <c r="JCX54" s="53"/>
      <c r="JCY54" s="53"/>
      <c r="JCZ54" s="53"/>
      <c r="JDA54" s="53"/>
      <c r="JDB54" s="53"/>
      <c r="JDC54" s="53"/>
      <c r="JDD54" s="53"/>
      <c r="JDE54" s="53"/>
      <c r="JDF54" s="53"/>
      <c r="JDG54" s="53"/>
      <c r="JDH54" s="53"/>
      <c r="JDI54" s="53"/>
      <c r="JDJ54" s="53"/>
      <c r="JDK54" s="53"/>
      <c r="JDL54" s="53"/>
      <c r="JDM54" s="53"/>
      <c r="JDN54" s="53"/>
      <c r="JDO54" s="53"/>
      <c r="JDP54" s="53"/>
      <c r="JDQ54" s="53"/>
      <c r="JDR54" s="53"/>
      <c r="JDS54" s="53"/>
      <c r="JDT54" s="53"/>
      <c r="JDU54" s="53"/>
      <c r="JDV54" s="53"/>
      <c r="JDW54" s="53"/>
      <c r="JDX54" s="53"/>
      <c r="JDY54" s="53"/>
      <c r="JDZ54" s="53"/>
      <c r="JEA54" s="53"/>
      <c r="JEB54" s="53"/>
      <c r="JEC54" s="53"/>
      <c r="JED54" s="53"/>
      <c r="JEE54" s="53"/>
      <c r="JEF54" s="53"/>
      <c r="JEG54" s="53"/>
      <c r="JEH54" s="53"/>
      <c r="JEI54" s="53"/>
      <c r="JEJ54" s="53"/>
      <c r="JEK54" s="53"/>
      <c r="JEL54" s="53"/>
      <c r="JEM54" s="53"/>
      <c r="JEN54" s="53"/>
      <c r="JEO54" s="53"/>
      <c r="JEP54" s="53"/>
      <c r="JEQ54" s="53"/>
      <c r="JER54" s="53"/>
      <c r="JES54" s="53"/>
      <c r="JET54" s="53"/>
      <c r="JEU54" s="53"/>
      <c r="JEV54" s="53"/>
      <c r="JEW54" s="53"/>
      <c r="JEX54" s="53"/>
      <c r="JEY54" s="53"/>
      <c r="JEZ54" s="53"/>
      <c r="JFA54" s="53"/>
      <c r="JFB54" s="53"/>
      <c r="JFC54" s="53"/>
      <c r="JFD54" s="53"/>
      <c r="JFE54" s="53"/>
      <c r="JFF54" s="53"/>
      <c r="JFG54" s="53"/>
      <c r="JFH54" s="53"/>
      <c r="JFI54" s="53"/>
      <c r="JFJ54" s="53"/>
      <c r="JFK54" s="53"/>
      <c r="JFL54" s="53"/>
      <c r="JFM54" s="53"/>
      <c r="JFN54" s="53"/>
      <c r="JFO54" s="53"/>
      <c r="JFP54" s="53"/>
      <c r="JFQ54" s="53"/>
      <c r="JFR54" s="53"/>
      <c r="JFS54" s="53"/>
      <c r="JFT54" s="53"/>
      <c r="JFU54" s="53"/>
      <c r="JFV54" s="53"/>
      <c r="JFW54" s="53"/>
      <c r="JFX54" s="53"/>
      <c r="JFY54" s="53"/>
      <c r="JFZ54" s="53"/>
      <c r="JGA54" s="53"/>
      <c r="JGB54" s="53"/>
      <c r="JGC54" s="53"/>
      <c r="JGD54" s="53"/>
      <c r="JGE54" s="53"/>
      <c r="JGF54" s="53"/>
      <c r="JGG54" s="53"/>
      <c r="JGH54" s="53"/>
      <c r="JGI54" s="53"/>
      <c r="JGJ54" s="53"/>
      <c r="JGK54" s="53"/>
      <c r="JGL54" s="53"/>
      <c r="JGM54" s="53"/>
      <c r="JGN54" s="53"/>
      <c r="JGO54" s="53"/>
      <c r="JGP54" s="53"/>
      <c r="JGQ54" s="53"/>
      <c r="JGR54" s="53"/>
      <c r="JGS54" s="53"/>
      <c r="JGT54" s="53"/>
      <c r="JGU54" s="53"/>
      <c r="JGV54" s="53"/>
      <c r="JGW54" s="53"/>
      <c r="JGX54" s="53"/>
      <c r="JGY54" s="53"/>
      <c r="JGZ54" s="53"/>
      <c r="JHA54" s="53"/>
      <c r="JHB54" s="53"/>
      <c r="JHC54" s="53"/>
      <c r="JHD54" s="53"/>
      <c r="JHE54" s="53"/>
      <c r="JHF54" s="53"/>
      <c r="JHG54" s="53"/>
      <c r="JHH54" s="53"/>
      <c r="JHI54" s="53"/>
      <c r="JHJ54" s="53"/>
      <c r="JHK54" s="53"/>
      <c r="JHL54" s="53"/>
      <c r="JHM54" s="53"/>
      <c r="JHN54" s="53"/>
      <c r="JHO54" s="53"/>
      <c r="JHP54" s="53"/>
      <c r="JHQ54" s="53"/>
      <c r="JHR54" s="53"/>
      <c r="JHS54" s="53"/>
      <c r="JHT54" s="53"/>
      <c r="JHU54" s="53"/>
      <c r="JHV54" s="53"/>
      <c r="JHW54" s="53"/>
      <c r="JHX54" s="53"/>
      <c r="JHY54" s="53"/>
      <c r="JHZ54" s="53"/>
      <c r="JIA54" s="53"/>
      <c r="JIB54" s="53"/>
      <c r="JIC54" s="53"/>
      <c r="JID54" s="53"/>
      <c r="JIE54" s="53"/>
      <c r="JIF54" s="53"/>
      <c r="JIG54" s="53"/>
      <c r="JIH54" s="53"/>
      <c r="JII54" s="53"/>
      <c r="JIJ54" s="53"/>
      <c r="JIK54" s="53"/>
      <c r="JIL54" s="53"/>
      <c r="JIM54" s="53"/>
      <c r="JIN54" s="53"/>
      <c r="JIO54" s="53"/>
      <c r="JIP54" s="53"/>
      <c r="JIQ54" s="53"/>
      <c r="JIR54" s="53"/>
      <c r="JIS54" s="53"/>
      <c r="JIT54" s="53"/>
      <c r="JIU54" s="53"/>
      <c r="JIV54" s="53"/>
      <c r="JIW54" s="53"/>
      <c r="JIX54" s="53"/>
      <c r="JIY54" s="53"/>
      <c r="JIZ54" s="53"/>
      <c r="JJA54" s="53"/>
      <c r="JJB54" s="53"/>
      <c r="JJC54" s="53"/>
      <c r="JJD54" s="53"/>
      <c r="JJE54" s="53"/>
      <c r="JJF54" s="53"/>
      <c r="JJG54" s="53"/>
      <c r="JJH54" s="53"/>
      <c r="JJI54" s="53"/>
      <c r="JJJ54" s="53"/>
      <c r="JJK54" s="53"/>
      <c r="JJL54" s="53"/>
      <c r="JJM54" s="53"/>
      <c r="JJN54" s="53"/>
      <c r="JJO54" s="53"/>
      <c r="JJP54" s="53"/>
      <c r="JJQ54" s="53"/>
      <c r="JJR54" s="53"/>
      <c r="JJS54" s="53"/>
      <c r="JJT54" s="53"/>
      <c r="JJU54" s="53"/>
      <c r="JJV54" s="53"/>
      <c r="JJW54" s="53"/>
      <c r="JJX54" s="53"/>
      <c r="JJY54" s="53"/>
      <c r="JJZ54" s="53"/>
      <c r="JKA54" s="53"/>
      <c r="JKB54" s="53"/>
      <c r="JKC54" s="53"/>
      <c r="JKD54" s="53"/>
      <c r="JKE54" s="53"/>
      <c r="JKF54" s="53"/>
      <c r="JKG54" s="53"/>
      <c r="JKH54" s="53"/>
      <c r="JKI54" s="53"/>
      <c r="JKJ54" s="53"/>
      <c r="JKK54" s="53"/>
      <c r="JKL54" s="53"/>
      <c r="JKM54" s="53"/>
      <c r="JKN54" s="53"/>
      <c r="JKO54" s="53"/>
      <c r="JKP54" s="53"/>
      <c r="JKQ54" s="53"/>
      <c r="JKR54" s="53"/>
      <c r="JKS54" s="53"/>
      <c r="JKT54" s="53"/>
      <c r="JKU54" s="53"/>
      <c r="JKV54" s="53"/>
      <c r="JKW54" s="53"/>
      <c r="JKX54" s="53"/>
      <c r="JKY54" s="53"/>
      <c r="JKZ54" s="53"/>
      <c r="JLA54" s="53"/>
      <c r="JLB54" s="53"/>
      <c r="JLC54" s="53"/>
      <c r="JLD54" s="53"/>
      <c r="JLE54" s="53"/>
      <c r="JLF54" s="53"/>
      <c r="JLG54" s="53"/>
      <c r="JLH54" s="53"/>
      <c r="JLI54" s="53"/>
      <c r="JLJ54" s="53"/>
      <c r="JLK54" s="53"/>
      <c r="JLL54" s="53"/>
      <c r="JLM54" s="53"/>
      <c r="JLN54" s="53"/>
      <c r="JLO54" s="53"/>
      <c r="JLP54" s="53"/>
      <c r="JLQ54" s="53"/>
      <c r="JLR54" s="53"/>
      <c r="JLS54" s="53"/>
      <c r="JLT54" s="53"/>
      <c r="JLU54" s="53"/>
      <c r="JLV54" s="53"/>
      <c r="JLW54" s="53"/>
      <c r="JLX54" s="53"/>
      <c r="JLY54" s="53"/>
      <c r="JLZ54" s="53"/>
      <c r="JMA54" s="53"/>
      <c r="JMB54" s="53"/>
      <c r="JMC54" s="53"/>
      <c r="JMD54" s="53"/>
      <c r="JME54" s="53"/>
      <c r="JMF54" s="53"/>
      <c r="JMG54" s="53"/>
      <c r="JMH54" s="53"/>
      <c r="JMI54" s="53"/>
      <c r="JMJ54" s="53"/>
      <c r="JMK54" s="53"/>
      <c r="JML54" s="53"/>
      <c r="JMM54" s="53"/>
      <c r="JMN54" s="53"/>
      <c r="JMO54" s="53"/>
      <c r="JMP54" s="53"/>
      <c r="JMQ54" s="53"/>
      <c r="JMR54" s="53"/>
      <c r="JMS54" s="53"/>
      <c r="JMT54" s="53"/>
      <c r="JMU54" s="53"/>
      <c r="JMV54" s="53"/>
      <c r="JMW54" s="53"/>
      <c r="JMX54" s="53"/>
      <c r="JMY54" s="53"/>
      <c r="JMZ54" s="53"/>
      <c r="JNA54" s="53"/>
      <c r="JNB54" s="53"/>
      <c r="JNC54" s="53"/>
      <c r="JND54" s="53"/>
      <c r="JNE54" s="53"/>
      <c r="JNF54" s="53"/>
      <c r="JNG54" s="53"/>
      <c r="JNH54" s="53"/>
      <c r="JNI54" s="53"/>
      <c r="JNJ54" s="53"/>
      <c r="JNK54" s="53"/>
      <c r="JNL54" s="53"/>
      <c r="JNM54" s="53"/>
      <c r="JNN54" s="53"/>
      <c r="JNO54" s="53"/>
      <c r="JNP54" s="53"/>
      <c r="JNQ54" s="53"/>
      <c r="JNR54" s="53"/>
      <c r="JNS54" s="53"/>
      <c r="JNT54" s="53"/>
      <c r="JNU54" s="53"/>
      <c r="JNV54" s="53"/>
      <c r="JNW54" s="53"/>
      <c r="JNX54" s="53"/>
      <c r="JNY54" s="53"/>
      <c r="JNZ54" s="53"/>
      <c r="JOA54" s="53"/>
      <c r="JOB54" s="53"/>
      <c r="JOC54" s="53"/>
      <c r="JOD54" s="53"/>
      <c r="JOE54" s="53"/>
      <c r="JOF54" s="53"/>
      <c r="JOG54" s="53"/>
      <c r="JOH54" s="53"/>
      <c r="JOI54" s="53"/>
      <c r="JOJ54" s="53"/>
      <c r="JOK54" s="53"/>
      <c r="JOL54" s="53"/>
      <c r="JOM54" s="53"/>
      <c r="JON54" s="53"/>
      <c r="JOO54" s="53"/>
      <c r="JOP54" s="53"/>
      <c r="JOQ54" s="53"/>
      <c r="JOR54" s="53"/>
      <c r="JOS54" s="53"/>
      <c r="JOT54" s="53"/>
      <c r="JOU54" s="53"/>
      <c r="JOV54" s="53"/>
      <c r="JOW54" s="53"/>
      <c r="JOX54" s="53"/>
      <c r="JOY54" s="53"/>
      <c r="JOZ54" s="53"/>
      <c r="JPA54" s="53"/>
      <c r="JPB54" s="53"/>
      <c r="JPC54" s="53"/>
      <c r="JPD54" s="53"/>
      <c r="JPE54" s="53"/>
      <c r="JPF54" s="53"/>
      <c r="JPG54" s="53"/>
      <c r="JPH54" s="53"/>
      <c r="JPI54" s="53"/>
      <c r="JPJ54" s="53"/>
      <c r="JPK54" s="53"/>
      <c r="JPL54" s="53"/>
      <c r="JPM54" s="53"/>
      <c r="JPN54" s="53"/>
      <c r="JPO54" s="53"/>
      <c r="JPP54" s="53"/>
      <c r="JPQ54" s="53"/>
      <c r="JPR54" s="53"/>
      <c r="JPS54" s="53"/>
      <c r="JPT54" s="53"/>
      <c r="JPU54" s="53"/>
      <c r="JPV54" s="53"/>
      <c r="JPW54" s="53"/>
      <c r="JPX54" s="53"/>
      <c r="JPY54" s="53"/>
      <c r="JPZ54" s="53"/>
      <c r="JQA54" s="53"/>
      <c r="JQB54" s="53"/>
      <c r="JQC54" s="53"/>
      <c r="JQD54" s="53"/>
      <c r="JQE54" s="53"/>
      <c r="JQF54" s="53"/>
      <c r="JQG54" s="53"/>
      <c r="JQH54" s="53"/>
      <c r="JQI54" s="53"/>
      <c r="JQJ54" s="53"/>
      <c r="JQK54" s="53"/>
      <c r="JQL54" s="53"/>
      <c r="JQM54" s="53"/>
      <c r="JQN54" s="53"/>
      <c r="JQO54" s="53"/>
      <c r="JQP54" s="53"/>
      <c r="JQQ54" s="53"/>
      <c r="JQR54" s="53"/>
      <c r="JQS54" s="53"/>
      <c r="JQT54" s="53"/>
      <c r="JQU54" s="53"/>
      <c r="JQV54" s="53"/>
      <c r="JQW54" s="53"/>
      <c r="JQX54" s="53"/>
      <c r="JQY54" s="53"/>
      <c r="JQZ54" s="53"/>
      <c r="JRA54" s="53"/>
      <c r="JRB54" s="53"/>
      <c r="JRC54" s="53"/>
      <c r="JRD54" s="53"/>
      <c r="JRE54" s="53"/>
      <c r="JRF54" s="53"/>
      <c r="JRG54" s="53"/>
      <c r="JRH54" s="53"/>
      <c r="JRI54" s="53"/>
      <c r="JRJ54" s="53"/>
      <c r="JRK54" s="53"/>
      <c r="JRL54" s="53"/>
      <c r="JRM54" s="53"/>
      <c r="JRN54" s="53"/>
      <c r="JRO54" s="53"/>
      <c r="JRP54" s="53"/>
      <c r="JRQ54" s="53"/>
      <c r="JRR54" s="53"/>
      <c r="JRS54" s="53"/>
      <c r="JRT54" s="53"/>
      <c r="JRU54" s="53"/>
      <c r="JRV54" s="53"/>
      <c r="JRW54" s="53"/>
      <c r="JRX54" s="53"/>
      <c r="JRY54" s="53"/>
      <c r="JRZ54" s="53"/>
      <c r="JSA54" s="53"/>
      <c r="JSB54" s="53"/>
      <c r="JSC54" s="53"/>
      <c r="JSD54" s="53"/>
      <c r="JSE54" s="53"/>
      <c r="JSF54" s="53"/>
      <c r="JSG54" s="53"/>
      <c r="JSH54" s="53"/>
      <c r="JSI54" s="53"/>
      <c r="JSJ54" s="53"/>
      <c r="JSK54" s="53"/>
      <c r="JSL54" s="53"/>
      <c r="JSM54" s="53"/>
      <c r="JSN54" s="53"/>
      <c r="JSO54" s="53"/>
      <c r="JSP54" s="53"/>
      <c r="JSQ54" s="53"/>
      <c r="JSR54" s="53"/>
      <c r="JSS54" s="53"/>
      <c r="JST54" s="53"/>
      <c r="JSU54" s="53"/>
      <c r="JSV54" s="53"/>
      <c r="JSW54" s="53"/>
      <c r="JSX54" s="53"/>
      <c r="JSY54" s="53"/>
      <c r="JSZ54" s="53"/>
      <c r="JTA54" s="53"/>
      <c r="JTB54" s="53"/>
      <c r="JTC54" s="53"/>
      <c r="JTD54" s="53"/>
      <c r="JTE54" s="53"/>
      <c r="JTF54" s="53"/>
      <c r="JTG54" s="53"/>
      <c r="JTH54" s="53"/>
      <c r="JTI54" s="53"/>
      <c r="JTJ54" s="53"/>
      <c r="JTK54" s="53"/>
      <c r="JTL54" s="53"/>
      <c r="JTM54" s="53"/>
      <c r="JTN54" s="53"/>
      <c r="JTO54" s="53"/>
      <c r="JTP54" s="53"/>
      <c r="JTQ54" s="53"/>
      <c r="JTR54" s="53"/>
      <c r="JTS54" s="53"/>
      <c r="JTT54" s="53"/>
      <c r="JTU54" s="53"/>
      <c r="JTV54" s="53"/>
      <c r="JTW54" s="53"/>
      <c r="JTX54" s="53"/>
      <c r="JTY54" s="53"/>
      <c r="JTZ54" s="53"/>
      <c r="JUA54" s="53"/>
      <c r="JUB54" s="53"/>
      <c r="JUC54" s="53"/>
      <c r="JUD54" s="53"/>
      <c r="JUE54" s="53"/>
      <c r="JUF54" s="53"/>
      <c r="JUG54" s="53"/>
      <c r="JUH54" s="53"/>
      <c r="JUI54" s="53"/>
      <c r="JUJ54" s="53"/>
      <c r="JUK54" s="53"/>
      <c r="JUL54" s="53"/>
      <c r="JUM54" s="53"/>
      <c r="JUN54" s="53"/>
      <c r="JUO54" s="53"/>
      <c r="JUP54" s="53"/>
      <c r="JUQ54" s="53"/>
      <c r="JUR54" s="53"/>
      <c r="JUS54" s="53"/>
      <c r="JUT54" s="53"/>
      <c r="JUU54" s="53"/>
      <c r="JUV54" s="53"/>
      <c r="JUW54" s="53"/>
      <c r="JUX54" s="53"/>
      <c r="JUY54" s="53"/>
      <c r="JUZ54" s="53"/>
      <c r="JVA54" s="53"/>
      <c r="JVB54" s="53"/>
      <c r="JVC54" s="53"/>
      <c r="JVD54" s="53"/>
      <c r="JVE54" s="53"/>
      <c r="JVF54" s="53"/>
      <c r="JVG54" s="53"/>
      <c r="JVH54" s="53"/>
      <c r="JVI54" s="53"/>
      <c r="JVJ54" s="53"/>
      <c r="JVK54" s="53"/>
      <c r="JVL54" s="53"/>
      <c r="JVM54" s="53"/>
      <c r="JVN54" s="53"/>
      <c r="JVO54" s="53"/>
      <c r="JVP54" s="53"/>
      <c r="JVQ54" s="53"/>
      <c r="JVR54" s="53"/>
      <c r="JVS54" s="53"/>
      <c r="JVT54" s="53"/>
      <c r="JVU54" s="53"/>
      <c r="JVV54" s="53"/>
      <c r="JVW54" s="53"/>
      <c r="JVX54" s="53"/>
      <c r="JVY54" s="53"/>
      <c r="JVZ54" s="53"/>
      <c r="JWA54" s="53"/>
      <c r="JWB54" s="53"/>
      <c r="JWC54" s="53"/>
      <c r="JWD54" s="53"/>
      <c r="JWE54" s="53"/>
      <c r="JWF54" s="53"/>
      <c r="JWG54" s="53"/>
      <c r="JWH54" s="53"/>
      <c r="JWI54" s="53"/>
      <c r="JWJ54" s="53"/>
      <c r="JWK54" s="53"/>
      <c r="JWL54" s="53"/>
      <c r="JWM54" s="53"/>
      <c r="JWN54" s="53"/>
      <c r="JWO54" s="53"/>
      <c r="JWP54" s="53"/>
      <c r="JWQ54" s="53"/>
      <c r="JWR54" s="53"/>
      <c r="JWS54" s="53"/>
      <c r="JWT54" s="53"/>
      <c r="JWU54" s="53"/>
      <c r="JWV54" s="53"/>
      <c r="JWW54" s="53"/>
      <c r="JWX54" s="53"/>
      <c r="JWY54" s="53"/>
      <c r="JWZ54" s="53"/>
      <c r="JXA54" s="53"/>
      <c r="JXB54" s="53"/>
      <c r="JXC54" s="53"/>
      <c r="JXD54" s="53"/>
      <c r="JXE54" s="53"/>
      <c r="JXF54" s="53"/>
      <c r="JXG54" s="53"/>
      <c r="JXH54" s="53"/>
      <c r="JXI54" s="53"/>
      <c r="JXJ54" s="53"/>
      <c r="JXK54" s="53"/>
      <c r="JXL54" s="53"/>
      <c r="JXM54" s="53"/>
      <c r="JXN54" s="53"/>
      <c r="JXO54" s="53"/>
      <c r="JXP54" s="53"/>
      <c r="JXQ54" s="53"/>
      <c r="JXR54" s="53"/>
      <c r="JXS54" s="53"/>
      <c r="JXT54" s="53"/>
      <c r="JXU54" s="53"/>
      <c r="JXV54" s="53"/>
      <c r="JXW54" s="53"/>
      <c r="JXX54" s="53"/>
      <c r="JXY54" s="53"/>
      <c r="JXZ54" s="53"/>
      <c r="JYA54" s="53"/>
      <c r="JYB54" s="53"/>
      <c r="JYC54" s="53"/>
      <c r="JYD54" s="53"/>
      <c r="JYE54" s="53"/>
      <c r="JYF54" s="53"/>
      <c r="JYG54" s="53"/>
      <c r="JYH54" s="53"/>
      <c r="JYI54" s="53"/>
      <c r="JYJ54" s="53"/>
      <c r="JYK54" s="53"/>
      <c r="JYL54" s="53"/>
      <c r="JYM54" s="53"/>
      <c r="JYN54" s="53"/>
      <c r="JYO54" s="53"/>
      <c r="JYP54" s="53"/>
      <c r="JYQ54" s="53"/>
      <c r="JYR54" s="53"/>
      <c r="JYS54" s="53"/>
      <c r="JYT54" s="53"/>
      <c r="JYU54" s="53"/>
      <c r="JYV54" s="53"/>
      <c r="JYW54" s="53"/>
      <c r="JYX54" s="53"/>
      <c r="JYY54" s="53"/>
      <c r="JYZ54" s="53"/>
      <c r="JZA54" s="53"/>
      <c r="JZB54" s="53"/>
      <c r="JZC54" s="53"/>
      <c r="JZD54" s="53"/>
      <c r="JZE54" s="53"/>
      <c r="JZF54" s="53"/>
      <c r="JZG54" s="53"/>
      <c r="JZH54" s="53"/>
      <c r="JZI54" s="53"/>
      <c r="JZJ54" s="53"/>
      <c r="JZK54" s="53"/>
      <c r="JZL54" s="53"/>
      <c r="JZM54" s="53"/>
      <c r="JZN54" s="53"/>
      <c r="JZO54" s="53"/>
      <c r="JZP54" s="53"/>
      <c r="JZQ54" s="53"/>
      <c r="JZR54" s="53"/>
      <c r="JZS54" s="53"/>
      <c r="JZT54" s="53"/>
      <c r="JZU54" s="53"/>
      <c r="JZV54" s="53"/>
      <c r="JZW54" s="53"/>
      <c r="JZX54" s="53"/>
      <c r="JZY54" s="53"/>
      <c r="JZZ54" s="53"/>
      <c r="KAA54" s="53"/>
      <c r="KAB54" s="53"/>
      <c r="KAC54" s="53"/>
      <c r="KAD54" s="53"/>
      <c r="KAE54" s="53"/>
      <c r="KAF54" s="53"/>
      <c r="KAG54" s="53"/>
      <c r="KAH54" s="53"/>
      <c r="KAI54" s="53"/>
      <c r="KAJ54" s="53"/>
      <c r="KAK54" s="53"/>
      <c r="KAL54" s="53"/>
      <c r="KAM54" s="53"/>
      <c r="KAN54" s="53"/>
      <c r="KAO54" s="53"/>
      <c r="KAP54" s="53"/>
      <c r="KAQ54" s="53"/>
      <c r="KAR54" s="53"/>
      <c r="KAS54" s="53"/>
      <c r="KAT54" s="53"/>
      <c r="KAU54" s="53"/>
      <c r="KAV54" s="53"/>
      <c r="KAW54" s="53"/>
      <c r="KAX54" s="53"/>
      <c r="KAY54" s="53"/>
      <c r="KAZ54" s="53"/>
      <c r="KBA54" s="53"/>
      <c r="KBB54" s="53"/>
      <c r="KBC54" s="53"/>
      <c r="KBD54" s="53"/>
      <c r="KBE54" s="53"/>
      <c r="KBF54" s="53"/>
      <c r="KBG54" s="53"/>
      <c r="KBH54" s="53"/>
      <c r="KBI54" s="53"/>
      <c r="KBJ54" s="53"/>
      <c r="KBK54" s="53"/>
      <c r="KBL54" s="53"/>
      <c r="KBM54" s="53"/>
      <c r="KBN54" s="53"/>
      <c r="KBO54" s="53"/>
      <c r="KBP54" s="53"/>
      <c r="KBQ54" s="53"/>
      <c r="KBR54" s="53"/>
      <c r="KBS54" s="53"/>
      <c r="KBT54" s="53"/>
      <c r="KBU54" s="53"/>
      <c r="KBV54" s="53"/>
      <c r="KBW54" s="53"/>
      <c r="KBX54" s="53"/>
      <c r="KBY54" s="53"/>
      <c r="KBZ54" s="53"/>
      <c r="KCA54" s="53"/>
      <c r="KCB54" s="53"/>
      <c r="KCC54" s="53"/>
      <c r="KCD54" s="53"/>
      <c r="KCE54" s="53"/>
      <c r="KCF54" s="53"/>
      <c r="KCG54" s="53"/>
      <c r="KCH54" s="53"/>
      <c r="KCI54" s="53"/>
      <c r="KCJ54" s="53"/>
      <c r="KCK54" s="53"/>
      <c r="KCL54" s="53"/>
      <c r="KCM54" s="53"/>
      <c r="KCN54" s="53"/>
      <c r="KCO54" s="53"/>
      <c r="KCP54" s="53"/>
      <c r="KCQ54" s="53"/>
      <c r="KCR54" s="53"/>
      <c r="KCS54" s="53"/>
      <c r="KCT54" s="53"/>
      <c r="KCU54" s="53"/>
      <c r="KCV54" s="53"/>
      <c r="KCW54" s="53"/>
      <c r="KCX54" s="53"/>
      <c r="KCY54" s="53"/>
      <c r="KCZ54" s="53"/>
      <c r="KDA54" s="53"/>
      <c r="KDB54" s="53"/>
      <c r="KDC54" s="53"/>
      <c r="KDD54" s="53"/>
      <c r="KDE54" s="53"/>
      <c r="KDF54" s="53"/>
      <c r="KDG54" s="53"/>
      <c r="KDH54" s="53"/>
      <c r="KDI54" s="53"/>
      <c r="KDJ54" s="53"/>
      <c r="KDK54" s="53"/>
      <c r="KDL54" s="53"/>
      <c r="KDM54" s="53"/>
      <c r="KDN54" s="53"/>
      <c r="KDO54" s="53"/>
      <c r="KDP54" s="53"/>
      <c r="KDQ54" s="53"/>
      <c r="KDR54" s="53"/>
      <c r="KDS54" s="53"/>
      <c r="KDT54" s="53"/>
      <c r="KDU54" s="53"/>
      <c r="KDV54" s="53"/>
      <c r="KDW54" s="53"/>
      <c r="KDX54" s="53"/>
      <c r="KDY54" s="53"/>
      <c r="KDZ54" s="53"/>
      <c r="KEA54" s="53"/>
      <c r="KEB54" s="53"/>
      <c r="KEC54" s="53"/>
      <c r="KED54" s="53"/>
      <c r="KEE54" s="53"/>
      <c r="KEF54" s="53"/>
      <c r="KEG54" s="53"/>
      <c r="KEH54" s="53"/>
      <c r="KEI54" s="53"/>
      <c r="KEJ54" s="53"/>
      <c r="KEK54" s="53"/>
      <c r="KEL54" s="53"/>
      <c r="KEM54" s="53"/>
      <c r="KEN54" s="53"/>
      <c r="KEO54" s="53"/>
      <c r="KEP54" s="53"/>
      <c r="KEQ54" s="53"/>
      <c r="KER54" s="53"/>
      <c r="KES54" s="53"/>
      <c r="KET54" s="53"/>
      <c r="KEU54" s="53"/>
      <c r="KEV54" s="53"/>
      <c r="KEW54" s="53"/>
      <c r="KEX54" s="53"/>
      <c r="KEY54" s="53"/>
      <c r="KEZ54" s="53"/>
      <c r="KFA54" s="53"/>
      <c r="KFB54" s="53"/>
      <c r="KFC54" s="53"/>
      <c r="KFD54" s="53"/>
      <c r="KFE54" s="53"/>
      <c r="KFF54" s="53"/>
      <c r="KFG54" s="53"/>
      <c r="KFH54" s="53"/>
      <c r="KFI54" s="53"/>
      <c r="KFJ54" s="53"/>
      <c r="KFK54" s="53"/>
      <c r="KFL54" s="53"/>
      <c r="KFM54" s="53"/>
      <c r="KFN54" s="53"/>
      <c r="KFO54" s="53"/>
      <c r="KFP54" s="53"/>
      <c r="KFQ54" s="53"/>
      <c r="KFR54" s="53"/>
      <c r="KFS54" s="53"/>
      <c r="KFT54" s="53"/>
      <c r="KFU54" s="53"/>
      <c r="KFV54" s="53"/>
      <c r="KFW54" s="53"/>
      <c r="KFX54" s="53"/>
      <c r="KFY54" s="53"/>
      <c r="KFZ54" s="53"/>
      <c r="KGA54" s="53"/>
      <c r="KGB54" s="53"/>
      <c r="KGC54" s="53"/>
      <c r="KGD54" s="53"/>
      <c r="KGE54" s="53"/>
      <c r="KGF54" s="53"/>
      <c r="KGG54" s="53"/>
      <c r="KGH54" s="53"/>
      <c r="KGI54" s="53"/>
      <c r="KGJ54" s="53"/>
      <c r="KGK54" s="53"/>
      <c r="KGL54" s="53"/>
      <c r="KGM54" s="53"/>
      <c r="KGN54" s="53"/>
      <c r="KGO54" s="53"/>
      <c r="KGP54" s="53"/>
      <c r="KGQ54" s="53"/>
      <c r="KGR54" s="53"/>
      <c r="KGS54" s="53"/>
      <c r="KGT54" s="53"/>
      <c r="KGU54" s="53"/>
      <c r="KGV54" s="53"/>
      <c r="KGW54" s="53"/>
      <c r="KGX54" s="53"/>
      <c r="KGY54" s="53"/>
      <c r="KGZ54" s="53"/>
      <c r="KHA54" s="53"/>
      <c r="KHB54" s="53"/>
      <c r="KHC54" s="53"/>
      <c r="KHD54" s="53"/>
      <c r="KHE54" s="53"/>
      <c r="KHF54" s="53"/>
      <c r="KHG54" s="53"/>
      <c r="KHH54" s="53"/>
      <c r="KHI54" s="53"/>
      <c r="KHJ54" s="53"/>
      <c r="KHK54" s="53"/>
      <c r="KHL54" s="53"/>
      <c r="KHM54" s="53"/>
      <c r="KHN54" s="53"/>
      <c r="KHO54" s="53"/>
      <c r="KHP54" s="53"/>
      <c r="KHQ54" s="53"/>
      <c r="KHR54" s="53"/>
      <c r="KHS54" s="53"/>
      <c r="KHT54" s="53"/>
      <c r="KHU54" s="53"/>
      <c r="KHV54" s="53"/>
      <c r="KHW54" s="53"/>
      <c r="KHX54" s="53"/>
      <c r="KHY54" s="53"/>
      <c r="KHZ54" s="53"/>
      <c r="KIA54" s="53"/>
      <c r="KIB54" s="53"/>
      <c r="KIC54" s="53"/>
      <c r="KID54" s="53"/>
      <c r="KIE54" s="53"/>
      <c r="KIF54" s="53"/>
      <c r="KIG54" s="53"/>
      <c r="KIH54" s="53"/>
      <c r="KII54" s="53"/>
      <c r="KIJ54" s="53"/>
      <c r="KIK54" s="53"/>
      <c r="KIL54" s="53"/>
      <c r="KIM54" s="53"/>
      <c r="KIN54" s="53"/>
      <c r="KIO54" s="53"/>
      <c r="KIP54" s="53"/>
      <c r="KIQ54" s="53"/>
      <c r="KIR54" s="53"/>
      <c r="KIS54" s="53"/>
      <c r="KIT54" s="53"/>
      <c r="KIU54" s="53"/>
      <c r="KIV54" s="53"/>
      <c r="KIW54" s="53"/>
      <c r="KIX54" s="53"/>
      <c r="KIY54" s="53"/>
      <c r="KIZ54" s="53"/>
      <c r="KJA54" s="53"/>
      <c r="KJB54" s="53"/>
      <c r="KJC54" s="53"/>
      <c r="KJD54" s="53"/>
      <c r="KJE54" s="53"/>
      <c r="KJF54" s="53"/>
      <c r="KJG54" s="53"/>
      <c r="KJH54" s="53"/>
      <c r="KJI54" s="53"/>
      <c r="KJJ54" s="53"/>
      <c r="KJK54" s="53"/>
      <c r="KJL54" s="53"/>
      <c r="KJM54" s="53"/>
      <c r="KJN54" s="53"/>
      <c r="KJO54" s="53"/>
      <c r="KJP54" s="53"/>
      <c r="KJQ54" s="53"/>
      <c r="KJR54" s="53"/>
      <c r="KJS54" s="53"/>
      <c r="KJT54" s="53"/>
      <c r="KJU54" s="53"/>
      <c r="KJV54" s="53"/>
      <c r="KJW54" s="53"/>
      <c r="KJX54" s="53"/>
      <c r="KJY54" s="53"/>
      <c r="KJZ54" s="53"/>
      <c r="KKA54" s="53"/>
      <c r="KKB54" s="53"/>
      <c r="KKC54" s="53"/>
      <c r="KKD54" s="53"/>
      <c r="KKE54" s="53"/>
      <c r="KKF54" s="53"/>
      <c r="KKG54" s="53"/>
      <c r="KKH54" s="53"/>
      <c r="KKI54" s="53"/>
      <c r="KKJ54" s="53"/>
      <c r="KKK54" s="53"/>
      <c r="KKL54" s="53"/>
      <c r="KKM54" s="53"/>
      <c r="KKN54" s="53"/>
      <c r="KKO54" s="53"/>
      <c r="KKP54" s="53"/>
      <c r="KKQ54" s="53"/>
      <c r="KKR54" s="53"/>
      <c r="KKS54" s="53"/>
      <c r="KKT54" s="53"/>
      <c r="KKU54" s="53"/>
      <c r="KKV54" s="53"/>
      <c r="KKW54" s="53"/>
      <c r="KKX54" s="53"/>
      <c r="KKY54" s="53"/>
      <c r="KKZ54" s="53"/>
      <c r="KLA54" s="53"/>
      <c r="KLB54" s="53"/>
      <c r="KLC54" s="53"/>
      <c r="KLD54" s="53"/>
      <c r="KLE54" s="53"/>
      <c r="KLF54" s="53"/>
      <c r="KLG54" s="53"/>
      <c r="KLH54" s="53"/>
      <c r="KLI54" s="53"/>
      <c r="KLJ54" s="53"/>
      <c r="KLK54" s="53"/>
      <c r="KLL54" s="53"/>
      <c r="KLM54" s="53"/>
      <c r="KLN54" s="53"/>
      <c r="KLO54" s="53"/>
      <c r="KLP54" s="53"/>
      <c r="KLQ54" s="53"/>
      <c r="KLR54" s="53"/>
      <c r="KLS54" s="53"/>
      <c r="KLT54" s="53"/>
      <c r="KLU54" s="53"/>
      <c r="KLV54" s="53"/>
      <c r="KLW54" s="53"/>
      <c r="KLX54" s="53"/>
      <c r="KLY54" s="53"/>
      <c r="KLZ54" s="53"/>
      <c r="KMA54" s="53"/>
      <c r="KMB54" s="53"/>
      <c r="KMC54" s="53"/>
      <c r="KMD54" s="53"/>
      <c r="KME54" s="53"/>
      <c r="KMF54" s="53"/>
      <c r="KMG54" s="53"/>
      <c r="KMH54" s="53"/>
      <c r="KMI54" s="53"/>
      <c r="KMJ54" s="53"/>
      <c r="KMK54" s="53"/>
      <c r="KML54" s="53"/>
      <c r="KMM54" s="53"/>
      <c r="KMN54" s="53"/>
      <c r="KMO54" s="53"/>
      <c r="KMP54" s="53"/>
      <c r="KMQ54" s="53"/>
      <c r="KMR54" s="53"/>
      <c r="KMS54" s="53"/>
      <c r="KMT54" s="53"/>
      <c r="KMU54" s="53"/>
      <c r="KMV54" s="53"/>
      <c r="KMW54" s="53"/>
      <c r="KMX54" s="53"/>
      <c r="KMY54" s="53"/>
      <c r="KMZ54" s="53"/>
      <c r="KNA54" s="53"/>
      <c r="KNB54" s="53"/>
      <c r="KNC54" s="53"/>
      <c r="KND54" s="53"/>
      <c r="KNE54" s="53"/>
      <c r="KNF54" s="53"/>
      <c r="KNG54" s="53"/>
      <c r="KNH54" s="53"/>
      <c r="KNI54" s="53"/>
      <c r="KNJ54" s="53"/>
      <c r="KNK54" s="53"/>
      <c r="KNL54" s="53"/>
      <c r="KNM54" s="53"/>
      <c r="KNN54" s="53"/>
      <c r="KNO54" s="53"/>
      <c r="KNP54" s="53"/>
      <c r="KNQ54" s="53"/>
      <c r="KNR54" s="53"/>
      <c r="KNS54" s="53"/>
      <c r="KNT54" s="53"/>
      <c r="KNU54" s="53"/>
      <c r="KNV54" s="53"/>
      <c r="KNW54" s="53"/>
      <c r="KNX54" s="53"/>
      <c r="KNY54" s="53"/>
      <c r="KNZ54" s="53"/>
      <c r="KOA54" s="53"/>
      <c r="KOB54" s="53"/>
      <c r="KOC54" s="53"/>
      <c r="KOD54" s="53"/>
      <c r="KOE54" s="53"/>
      <c r="KOF54" s="53"/>
      <c r="KOG54" s="53"/>
      <c r="KOH54" s="53"/>
      <c r="KOI54" s="53"/>
      <c r="KOJ54" s="53"/>
      <c r="KOK54" s="53"/>
      <c r="KOL54" s="53"/>
      <c r="KOM54" s="53"/>
      <c r="KON54" s="53"/>
      <c r="KOO54" s="53"/>
      <c r="KOP54" s="53"/>
      <c r="KOQ54" s="53"/>
      <c r="KOR54" s="53"/>
      <c r="KOS54" s="53"/>
      <c r="KOT54" s="53"/>
      <c r="KOU54" s="53"/>
      <c r="KOV54" s="53"/>
      <c r="KOW54" s="53"/>
      <c r="KOX54" s="53"/>
      <c r="KOY54" s="53"/>
      <c r="KOZ54" s="53"/>
      <c r="KPA54" s="53"/>
      <c r="KPB54" s="53"/>
      <c r="KPC54" s="53"/>
      <c r="KPD54" s="53"/>
      <c r="KPE54" s="53"/>
      <c r="KPF54" s="53"/>
      <c r="KPG54" s="53"/>
      <c r="KPH54" s="53"/>
      <c r="KPI54" s="53"/>
      <c r="KPJ54" s="53"/>
      <c r="KPK54" s="53"/>
      <c r="KPL54" s="53"/>
      <c r="KPM54" s="53"/>
      <c r="KPN54" s="53"/>
      <c r="KPO54" s="53"/>
      <c r="KPP54" s="53"/>
      <c r="KPQ54" s="53"/>
      <c r="KPR54" s="53"/>
      <c r="KPS54" s="53"/>
      <c r="KPT54" s="53"/>
      <c r="KPU54" s="53"/>
      <c r="KPV54" s="53"/>
      <c r="KPW54" s="53"/>
      <c r="KPX54" s="53"/>
      <c r="KPY54" s="53"/>
      <c r="KPZ54" s="53"/>
      <c r="KQA54" s="53"/>
      <c r="KQB54" s="53"/>
      <c r="KQC54" s="53"/>
      <c r="KQD54" s="53"/>
      <c r="KQE54" s="53"/>
      <c r="KQF54" s="53"/>
      <c r="KQG54" s="53"/>
      <c r="KQH54" s="53"/>
      <c r="KQI54" s="53"/>
      <c r="KQJ54" s="53"/>
      <c r="KQK54" s="53"/>
      <c r="KQL54" s="53"/>
      <c r="KQM54" s="53"/>
      <c r="KQN54" s="53"/>
      <c r="KQO54" s="53"/>
      <c r="KQP54" s="53"/>
      <c r="KQQ54" s="53"/>
      <c r="KQR54" s="53"/>
      <c r="KQS54" s="53"/>
      <c r="KQT54" s="53"/>
      <c r="KQU54" s="53"/>
      <c r="KQV54" s="53"/>
      <c r="KQW54" s="53"/>
      <c r="KQX54" s="53"/>
      <c r="KQY54" s="53"/>
      <c r="KQZ54" s="53"/>
      <c r="KRA54" s="53"/>
      <c r="KRB54" s="53"/>
      <c r="KRC54" s="53"/>
      <c r="KRD54" s="53"/>
      <c r="KRE54" s="53"/>
      <c r="KRF54" s="53"/>
      <c r="KRG54" s="53"/>
      <c r="KRH54" s="53"/>
      <c r="KRI54" s="53"/>
      <c r="KRJ54" s="53"/>
      <c r="KRK54" s="53"/>
      <c r="KRL54" s="53"/>
      <c r="KRM54" s="53"/>
      <c r="KRN54" s="53"/>
      <c r="KRO54" s="53"/>
      <c r="KRP54" s="53"/>
      <c r="KRQ54" s="53"/>
      <c r="KRR54" s="53"/>
      <c r="KRS54" s="53"/>
      <c r="KRT54" s="53"/>
      <c r="KRU54" s="53"/>
      <c r="KRV54" s="53"/>
      <c r="KRW54" s="53"/>
      <c r="KRX54" s="53"/>
      <c r="KRY54" s="53"/>
      <c r="KRZ54" s="53"/>
      <c r="KSA54" s="53"/>
      <c r="KSB54" s="53"/>
      <c r="KSC54" s="53"/>
      <c r="KSD54" s="53"/>
      <c r="KSE54" s="53"/>
      <c r="KSF54" s="53"/>
      <c r="KSG54" s="53"/>
      <c r="KSH54" s="53"/>
      <c r="KSI54" s="53"/>
      <c r="KSJ54" s="53"/>
      <c r="KSK54" s="53"/>
      <c r="KSL54" s="53"/>
      <c r="KSM54" s="53"/>
      <c r="KSN54" s="53"/>
      <c r="KSO54" s="53"/>
      <c r="KSP54" s="53"/>
      <c r="KSQ54" s="53"/>
      <c r="KSR54" s="53"/>
      <c r="KSS54" s="53"/>
      <c r="KST54" s="53"/>
      <c r="KSU54" s="53"/>
      <c r="KSV54" s="53"/>
      <c r="KSW54" s="53"/>
      <c r="KSX54" s="53"/>
      <c r="KSY54" s="53"/>
      <c r="KSZ54" s="53"/>
      <c r="KTA54" s="53"/>
      <c r="KTB54" s="53"/>
      <c r="KTC54" s="53"/>
      <c r="KTD54" s="53"/>
      <c r="KTE54" s="53"/>
      <c r="KTF54" s="53"/>
      <c r="KTG54" s="53"/>
      <c r="KTH54" s="53"/>
      <c r="KTI54" s="53"/>
      <c r="KTJ54" s="53"/>
      <c r="KTK54" s="53"/>
      <c r="KTL54" s="53"/>
      <c r="KTM54" s="53"/>
      <c r="KTN54" s="53"/>
      <c r="KTO54" s="53"/>
      <c r="KTP54" s="53"/>
      <c r="KTQ54" s="53"/>
      <c r="KTR54" s="53"/>
      <c r="KTS54" s="53"/>
      <c r="KTT54" s="53"/>
      <c r="KTU54" s="53"/>
      <c r="KTV54" s="53"/>
      <c r="KTW54" s="53"/>
      <c r="KTX54" s="53"/>
      <c r="KTY54" s="53"/>
      <c r="KTZ54" s="53"/>
      <c r="KUA54" s="53"/>
      <c r="KUB54" s="53"/>
      <c r="KUC54" s="53"/>
      <c r="KUD54" s="53"/>
      <c r="KUE54" s="53"/>
      <c r="KUF54" s="53"/>
      <c r="KUG54" s="53"/>
      <c r="KUH54" s="53"/>
      <c r="KUI54" s="53"/>
      <c r="KUJ54" s="53"/>
      <c r="KUK54" s="53"/>
      <c r="KUL54" s="53"/>
      <c r="KUM54" s="53"/>
      <c r="KUN54" s="53"/>
      <c r="KUO54" s="53"/>
      <c r="KUP54" s="53"/>
      <c r="KUQ54" s="53"/>
      <c r="KUR54" s="53"/>
      <c r="KUS54" s="53"/>
      <c r="KUT54" s="53"/>
      <c r="KUU54" s="53"/>
      <c r="KUV54" s="53"/>
      <c r="KUW54" s="53"/>
      <c r="KUX54" s="53"/>
      <c r="KUY54" s="53"/>
      <c r="KUZ54" s="53"/>
      <c r="KVA54" s="53"/>
      <c r="KVB54" s="53"/>
      <c r="KVC54" s="53"/>
      <c r="KVD54" s="53"/>
      <c r="KVE54" s="53"/>
      <c r="KVF54" s="53"/>
      <c r="KVG54" s="53"/>
      <c r="KVH54" s="53"/>
      <c r="KVI54" s="53"/>
      <c r="KVJ54" s="53"/>
      <c r="KVK54" s="53"/>
      <c r="KVL54" s="53"/>
      <c r="KVM54" s="53"/>
      <c r="KVN54" s="53"/>
      <c r="KVO54" s="53"/>
      <c r="KVP54" s="53"/>
      <c r="KVQ54" s="53"/>
      <c r="KVR54" s="53"/>
      <c r="KVS54" s="53"/>
      <c r="KVT54" s="53"/>
      <c r="KVU54" s="53"/>
      <c r="KVV54" s="53"/>
      <c r="KVW54" s="53"/>
      <c r="KVX54" s="53"/>
      <c r="KVY54" s="53"/>
      <c r="KVZ54" s="53"/>
      <c r="KWA54" s="53"/>
      <c r="KWB54" s="53"/>
      <c r="KWC54" s="53"/>
      <c r="KWD54" s="53"/>
      <c r="KWE54" s="53"/>
      <c r="KWF54" s="53"/>
      <c r="KWG54" s="53"/>
      <c r="KWH54" s="53"/>
      <c r="KWI54" s="53"/>
      <c r="KWJ54" s="53"/>
      <c r="KWK54" s="53"/>
      <c r="KWL54" s="53"/>
      <c r="KWM54" s="53"/>
      <c r="KWN54" s="53"/>
      <c r="KWO54" s="53"/>
      <c r="KWP54" s="53"/>
      <c r="KWQ54" s="53"/>
      <c r="KWR54" s="53"/>
      <c r="KWS54" s="53"/>
      <c r="KWT54" s="53"/>
      <c r="KWU54" s="53"/>
      <c r="KWV54" s="53"/>
      <c r="KWW54" s="53"/>
      <c r="KWX54" s="53"/>
      <c r="KWY54" s="53"/>
      <c r="KWZ54" s="53"/>
      <c r="KXA54" s="53"/>
      <c r="KXB54" s="53"/>
      <c r="KXC54" s="53"/>
      <c r="KXD54" s="53"/>
      <c r="KXE54" s="53"/>
      <c r="KXF54" s="53"/>
      <c r="KXG54" s="53"/>
      <c r="KXH54" s="53"/>
      <c r="KXI54" s="53"/>
      <c r="KXJ54" s="53"/>
      <c r="KXK54" s="53"/>
      <c r="KXL54" s="53"/>
      <c r="KXM54" s="53"/>
      <c r="KXN54" s="53"/>
      <c r="KXO54" s="53"/>
      <c r="KXP54" s="53"/>
      <c r="KXQ54" s="53"/>
      <c r="KXR54" s="53"/>
      <c r="KXS54" s="53"/>
      <c r="KXT54" s="53"/>
      <c r="KXU54" s="53"/>
      <c r="KXV54" s="53"/>
      <c r="KXW54" s="53"/>
      <c r="KXX54" s="53"/>
      <c r="KXY54" s="53"/>
      <c r="KXZ54" s="53"/>
      <c r="KYA54" s="53"/>
      <c r="KYB54" s="53"/>
      <c r="KYC54" s="53"/>
      <c r="KYD54" s="53"/>
      <c r="KYE54" s="53"/>
      <c r="KYF54" s="53"/>
      <c r="KYG54" s="53"/>
      <c r="KYH54" s="53"/>
      <c r="KYI54" s="53"/>
      <c r="KYJ54" s="53"/>
      <c r="KYK54" s="53"/>
      <c r="KYL54" s="53"/>
      <c r="KYM54" s="53"/>
      <c r="KYN54" s="53"/>
      <c r="KYO54" s="53"/>
      <c r="KYP54" s="53"/>
      <c r="KYQ54" s="53"/>
      <c r="KYR54" s="53"/>
      <c r="KYS54" s="53"/>
      <c r="KYT54" s="53"/>
      <c r="KYU54" s="53"/>
      <c r="KYV54" s="53"/>
      <c r="KYW54" s="53"/>
      <c r="KYX54" s="53"/>
      <c r="KYY54" s="53"/>
      <c r="KYZ54" s="53"/>
      <c r="KZA54" s="53"/>
      <c r="KZB54" s="53"/>
      <c r="KZC54" s="53"/>
      <c r="KZD54" s="53"/>
      <c r="KZE54" s="53"/>
      <c r="KZF54" s="53"/>
      <c r="KZG54" s="53"/>
      <c r="KZH54" s="53"/>
      <c r="KZI54" s="53"/>
      <c r="KZJ54" s="53"/>
      <c r="KZK54" s="53"/>
      <c r="KZL54" s="53"/>
      <c r="KZM54" s="53"/>
      <c r="KZN54" s="53"/>
      <c r="KZO54" s="53"/>
      <c r="KZP54" s="53"/>
      <c r="KZQ54" s="53"/>
      <c r="KZR54" s="53"/>
      <c r="KZS54" s="53"/>
      <c r="KZT54" s="53"/>
      <c r="KZU54" s="53"/>
      <c r="KZV54" s="53"/>
      <c r="KZW54" s="53"/>
      <c r="KZX54" s="53"/>
      <c r="KZY54" s="53"/>
      <c r="KZZ54" s="53"/>
      <c r="LAA54" s="53"/>
      <c r="LAB54" s="53"/>
      <c r="LAC54" s="53"/>
      <c r="LAD54" s="53"/>
      <c r="LAE54" s="53"/>
      <c r="LAF54" s="53"/>
      <c r="LAG54" s="53"/>
      <c r="LAH54" s="53"/>
      <c r="LAI54" s="53"/>
      <c r="LAJ54" s="53"/>
      <c r="LAK54" s="53"/>
      <c r="LAL54" s="53"/>
      <c r="LAM54" s="53"/>
      <c r="LAN54" s="53"/>
      <c r="LAO54" s="53"/>
      <c r="LAP54" s="53"/>
      <c r="LAQ54" s="53"/>
      <c r="LAR54" s="53"/>
      <c r="LAS54" s="53"/>
      <c r="LAT54" s="53"/>
      <c r="LAU54" s="53"/>
      <c r="LAV54" s="53"/>
      <c r="LAW54" s="53"/>
      <c r="LAX54" s="53"/>
      <c r="LAY54" s="53"/>
      <c r="LAZ54" s="53"/>
      <c r="LBA54" s="53"/>
      <c r="LBB54" s="53"/>
      <c r="LBC54" s="53"/>
      <c r="LBD54" s="53"/>
      <c r="LBE54" s="53"/>
      <c r="LBF54" s="53"/>
      <c r="LBG54" s="53"/>
      <c r="LBH54" s="53"/>
      <c r="LBI54" s="53"/>
      <c r="LBJ54" s="53"/>
      <c r="LBK54" s="53"/>
      <c r="LBL54" s="53"/>
      <c r="LBM54" s="53"/>
      <c r="LBN54" s="53"/>
      <c r="LBO54" s="53"/>
      <c r="LBP54" s="53"/>
      <c r="LBQ54" s="53"/>
      <c r="LBR54" s="53"/>
      <c r="LBS54" s="53"/>
      <c r="LBT54" s="53"/>
      <c r="LBU54" s="53"/>
      <c r="LBV54" s="53"/>
      <c r="LBW54" s="53"/>
      <c r="LBX54" s="53"/>
      <c r="LBY54" s="53"/>
      <c r="LBZ54" s="53"/>
      <c r="LCA54" s="53"/>
      <c r="LCB54" s="53"/>
      <c r="LCC54" s="53"/>
      <c r="LCD54" s="53"/>
      <c r="LCE54" s="53"/>
      <c r="LCF54" s="53"/>
      <c r="LCG54" s="53"/>
      <c r="LCH54" s="53"/>
      <c r="LCI54" s="53"/>
      <c r="LCJ54" s="53"/>
      <c r="LCK54" s="53"/>
      <c r="LCL54" s="53"/>
      <c r="LCM54" s="53"/>
      <c r="LCN54" s="53"/>
      <c r="LCO54" s="53"/>
      <c r="LCP54" s="53"/>
      <c r="LCQ54" s="53"/>
      <c r="LCR54" s="53"/>
      <c r="LCS54" s="53"/>
      <c r="LCT54" s="53"/>
      <c r="LCU54" s="53"/>
      <c r="LCV54" s="53"/>
      <c r="LCW54" s="53"/>
      <c r="LCX54" s="53"/>
      <c r="LCY54" s="53"/>
      <c r="LCZ54" s="53"/>
      <c r="LDA54" s="53"/>
      <c r="LDB54" s="53"/>
      <c r="LDC54" s="53"/>
      <c r="LDD54" s="53"/>
      <c r="LDE54" s="53"/>
      <c r="LDF54" s="53"/>
      <c r="LDG54" s="53"/>
      <c r="LDH54" s="53"/>
      <c r="LDI54" s="53"/>
      <c r="LDJ54" s="53"/>
      <c r="LDK54" s="53"/>
      <c r="LDL54" s="53"/>
      <c r="LDM54" s="53"/>
      <c r="LDN54" s="53"/>
      <c r="LDO54" s="53"/>
      <c r="LDP54" s="53"/>
      <c r="LDQ54" s="53"/>
      <c r="LDR54" s="53"/>
      <c r="LDS54" s="53"/>
      <c r="LDT54" s="53"/>
      <c r="LDU54" s="53"/>
      <c r="LDV54" s="53"/>
      <c r="LDW54" s="53"/>
      <c r="LDX54" s="53"/>
      <c r="LDY54" s="53"/>
      <c r="LDZ54" s="53"/>
      <c r="LEA54" s="53"/>
      <c r="LEB54" s="53"/>
      <c r="LEC54" s="53"/>
      <c r="LED54" s="53"/>
      <c r="LEE54" s="53"/>
      <c r="LEF54" s="53"/>
      <c r="LEG54" s="53"/>
      <c r="LEH54" s="53"/>
      <c r="LEI54" s="53"/>
      <c r="LEJ54" s="53"/>
      <c r="LEK54" s="53"/>
      <c r="LEL54" s="53"/>
      <c r="LEM54" s="53"/>
      <c r="LEN54" s="53"/>
      <c r="LEO54" s="53"/>
      <c r="LEP54" s="53"/>
      <c r="LEQ54" s="53"/>
      <c r="LER54" s="53"/>
      <c r="LES54" s="53"/>
      <c r="LET54" s="53"/>
      <c r="LEU54" s="53"/>
      <c r="LEV54" s="53"/>
      <c r="LEW54" s="53"/>
      <c r="LEX54" s="53"/>
      <c r="LEY54" s="53"/>
      <c r="LEZ54" s="53"/>
      <c r="LFA54" s="53"/>
      <c r="LFB54" s="53"/>
      <c r="LFC54" s="53"/>
      <c r="LFD54" s="53"/>
      <c r="LFE54" s="53"/>
      <c r="LFF54" s="53"/>
      <c r="LFG54" s="53"/>
      <c r="LFH54" s="53"/>
      <c r="LFI54" s="53"/>
      <c r="LFJ54" s="53"/>
      <c r="LFK54" s="53"/>
      <c r="LFL54" s="53"/>
      <c r="LFM54" s="53"/>
      <c r="LFN54" s="53"/>
      <c r="LFO54" s="53"/>
      <c r="LFP54" s="53"/>
      <c r="LFQ54" s="53"/>
      <c r="LFR54" s="53"/>
      <c r="LFS54" s="53"/>
      <c r="LFT54" s="53"/>
      <c r="LFU54" s="53"/>
      <c r="LFV54" s="53"/>
      <c r="LFW54" s="53"/>
      <c r="LFX54" s="53"/>
      <c r="LFY54" s="53"/>
      <c r="LFZ54" s="53"/>
      <c r="LGA54" s="53"/>
      <c r="LGB54" s="53"/>
      <c r="LGC54" s="53"/>
      <c r="LGD54" s="53"/>
      <c r="LGE54" s="53"/>
      <c r="LGF54" s="53"/>
      <c r="LGG54" s="53"/>
      <c r="LGH54" s="53"/>
      <c r="LGI54" s="53"/>
      <c r="LGJ54" s="53"/>
      <c r="LGK54" s="53"/>
      <c r="LGL54" s="53"/>
      <c r="LGM54" s="53"/>
      <c r="LGN54" s="53"/>
      <c r="LGO54" s="53"/>
      <c r="LGP54" s="53"/>
      <c r="LGQ54" s="53"/>
      <c r="LGR54" s="53"/>
      <c r="LGS54" s="53"/>
      <c r="LGT54" s="53"/>
      <c r="LGU54" s="53"/>
      <c r="LGV54" s="53"/>
      <c r="LGW54" s="53"/>
      <c r="LGX54" s="53"/>
      <c r="LGY54" s="53"/>
      <c r="LGZ54" s="53"/>
      <c r="LHA54" s="53"/>
      <c r="LHB54" s="53"/>
      <c r="LHC54" s="53"/>
      <c r="LHD54" s="53"/>
      <c r="LHE54" s="53"/>
      <c r="LHF54" s="53"/>
      <c r="LHG54" s="53"/>
      <c r="LHH54" s="53"/>
      <c r="LHI54" s="53"/>
      <c r="LHJ54" s="53"/>
      <c r="LHK54" s="53"/>
      <c r="LHL54" s="53"/>
      <c r="LHM54" s="53"/>
      <c r="LHN54" s="53"/>
      <c r="LHO54" s="53"/>
      <c r="LHP54" s="53"/>
      <c r="LHQ54" s="53"/>
      <c r="LHR54" s="53"/>
      <c r="LHS54" s="53"/>
      <c r="LHT54" s="53"/>
      <c r="LHU54" s="53"/>
      <c r="LHV54" s="53"/>
      <c r="LHW54" s="53"/>
      <c r="LHX54" s="53"/>
      <c r="LHY54" s="53"/>
      <c r="LHZ54" s="53"/>
      <c r="LIA54" s="53"/>
      <c r="LIB54" s="53"/>
      <c r="LIC54" s="53"/>
      <c r="LID54" s="53"/>
      <c r="LIE54" s="53"/>
      <c r="LIF54" s="53"/>
      <c r="LIG54" s="53"/>
      <c r="LIH54" s="53"/>
      <c r="LII54" s="53"/>
      <c r="LIJ54" s="53"/>
      <c r="LIK54" s="53"/>
      <c r="LIL54" s="53"/>
      <c r="LIM54" s="53"/>
      <c r="LIN54" s="53"/>
      <c r="LIO54" s="53"/>
      <c r="LIP54" s="53"/>
      <c r="LIQ54" s="53"/>
      <c r="LIR54" s="53"/>
      <c r="LIS54" s="53"/>
      <c r="LIT54" s="53"/>
      <c r="LIU54" s="53"/>
      <c r="LIV54" s="53"/>
      <c r="LIW54" s="53"/>
      <c r="LIX54" s="53"/>
      <c r="LIY54" s="53"/>
      <c r="LIZ54" s="53"/>
      <c r="LJA54" s="53"/>
      <c r="LJB54" s="53"/>
      <c r="LJC54" s="53"/>
      <c r="LJD54" s="53"/>
      <c r="LJE54" s="53"/>
      <c r="LJF54" s="53"/>
      <c r="LJG54" s="53"/>
      <c r="LJH54" s="53"/>
      <c r="LJI54" s="53"/>
      <c r="LJJ54" s="53"/>
      <c r="LJK54" s="53"/>
      <c r="LJL54" s="53"/>
      <c r="LJM54" s="53"/>
      <c r="LJN54" s="53"/>
      <c r="LJO54" s="53"/>
      <c r="LJP54" s="53"/>
      <c r="LJQ54" s="53"/>
      <c r="LJR54" s="53"/>
      <c r="LJS54" s="53"/>
      <c r="LJT54" s="53"/>
      <c r="LJU54" s="53"/>
      <c r="LJV54" s="53"/>
      <c r="LJW54" s="53"/>
      <c r="LJX54" s="53"/>
      <c r="LJY54" s="53"/>
      <c r="LJZ54" s="53"/>
      <c r="LKA54" s="53"/>
      <c r="LKB54" s="53"/>
      <c r="LKC54" s="53"/>
      <c r="LKD54" s="53"/>
      <c r="LKE54" s="53"/>
      <c r="LKF54" s="53"/>
      <c r="LKG54" s="53"/>
      <c r="LKH54" s="53"/>
      <c r="LKI54" s="53"/>
      <c r="LKJ54" s="53"/>
      <c r="LKK54" s="53"/>
      <c r="LKL54" s="53"/>
      <c r="LKM54" s="53"/>
      <c r="LKN54" s="53"/>
      <c r="LKO54" s="53"/>
      <c r="LKP54" s="53"/>
      <c r="LKQ54" s="53"/>
      <c r="LKR54" s="53"/>
      <c r="LKS54" s="53"/>
      <c r="LKT54" s="53"/>
      <c r="LKU54" s="53"/>
      <c r="LKV54" s="53"/>
      <c r="LKW54" s="53"/>
      <c r="LKX54" s="53"/>
      <c r="LKY54" s="53"/>
      <c r="LKZ54" s="53"/>
      <c r="LLA54" s="53"/>
      <c r="LLB54" s="53"/>
      <c r="LLC54" s="53"/>
      <c r="LLD54" s="53"/>
      <c r="LLE54" s="53"/>
      <c r="LLF54" s="53"/>
      <c r="LLG54" s="53"/>
      <c r="LLH54" s="53"/>
      <c r="LLI54" s="53"/>
      <c r="LLJ54" s="53"/>
      <c r="LLK54" s="53"/>
      <c r="LLL54" s="53"/>
      <c r="LLM54" s="53"/>
      <c r="LLN54" s="53"/>
      <c r="LLO54" s="53"/>
      <c r="LLP54" s="53"/>
      <c r="LLQ54" s="53"/>
      <c r="LLR54" s="53"/>
      <c r="LLS54" s="53"/>
      <c r="LLT54" s="53"/>
      <c r="LLU54" s="53"/>
      <c r="LLV54" s="53"/>
      <c r="LLW54" s="53"/>
      <c r="LLX54" s="53"/>
      <c r="LLY54" s="53"/>
      <c r="LLZ54" s="53"/>
      <c r="LMA54" s="53"/>
      <c r="LMB54" s="53"/>
      <c r="LMC54" s="53"/>
      <c r="LMD54" s="53"/>
      <c r="LME54" s="53"/>
      <c r="LMF54" s="53"/>
      <c r="LMG54" s="53"/>
      <c r="LMH54" s="53"/>
      <c r="LMI54" s="53"/>
      <c r="LMJ54" s="53"/>
      <c r="LMK54" s="53"/>
      <c r="LML54" s="53"/>
      <c r="LMM54" s="53"/>
      <c r="LMN54" s="53"/>
      <c r="LMO54" s="53"/>
      <c r="LMP54" s="53"/>
      <c r="LMQ54" s="53"/>
      <c r="LMR54" s="53"/>
      <c r="LMS54" s="53"/>
      <c r="LMT54" s="53"/>
      <c r="LMU54" s="53"/>
      <c r="LMV54" s="53"/>
      <c r="LMW54" s="53"/>
      <c r="LMX54" s="53"/>
      <c r="LMY54" s="53"/>
      <c r="LMZ54" s="53"/>
      <c r="LNA54" s="53"/>
      <c r="LNB54" s="53"/>
      <c r="LNC54" s="53"/>
      <c r="LND54" s="53"/>
      <c r="LNE54" s="53"/>
      <c r="LNF54" s="53"/>
      <c r="LNG54" s="53"/>
      <c r="LNH54" s="53"/>
      <c r="LNI54" s="53"/>
      <c r="LNJ54" s="53"/>
      <c r="LNK54" s="53"/>
      <c r="LNL54" s="53"/>
      <c r="LNM54" s="53"/>
      <c r="LNN54" s="53"/>
      <c r="LNO54" s="53"/>
      <c r="LNP54" s="53"/>
      <c r="LNQ54" s="53"/>
      <c r="LNR54" s="53"/>
      <c r="LNS54" s="53"/>
      <c r="LNT54" s="53"/>
      <c r="LNU54" s="53"/>
      <c r="LNV54" s="53"/>
      <c r="LNW54" s="53"/>
      <c r="LNX54" s="53"/>
      <c r="LNY54" s="53"/>
      <c r="LNZ54" s="53"/>
      <c r="LOA54" s="53"/>
      <c r="LOB54" s="53"/>
      <c r="LOC54" s="53"/>
      <c r="LOD54" s="53"/>
      <c r="LOE54" s="53"/>
      <c r="LOF54" s="53"/>
      <c r="LOG54" s="53"/>
      <c r="LOH54" s="53"/>
      <c r="LOI54" s="53"/>
      <c r="LOJ54" s="53"/>
      <c r="LOK54" s="53"/>
      <c r="LOL54" s="53"/>
      <c r="LOM54" s="53"/>
      <c r="LON54" s="53"/>
      <c r="LOO54" s="53"/>
      <c r="LOP54" s="53"/>
      <c r="LOQ54" s="53"/>
      <c r="LOR54" s="53"/>
      <c r="LOS54" s="53"/>
      <c r="LOT54" s="53"/>
      <c r="LOU54" s="53"/>
      <c r="LOV54" s="53"/>
      <c r="LOW54" s="53"/>
      <c r="LOX54" s="53"/>
      <c r="LOY54" s="53"/>
      <c r="LOZ54" s="53"/>
      <c r="LPA54" s="53"/>
      <c r="LPB54" s="53"/>
      <c r="LPC54" s="53"/>
      <c r="LPD54" s="53"/>
      <c r="LPE54" s="53"/>
      <c r="LPF54" s="53"/>
      <c r="LPG54" s="53"/>
      <c r="LPH54" s="53"/>
      <c r="LPI54" s="53"/>
      <c r="LPJ54" s="53"/>
      <c r="LPK54" s="53"/>
      <c r="LPL54" s="53"/>
      <c r="LPM54" s="53"/>
      <c r="LPN54" s="53"/>
      <c r="LPO54" s="53"/>
      <c r="LPP54" s="53"/>
      <c r="LPQ54" s="53"/>
      <c r="LPR54" s="53"/>
      <c r="LPS54" s="53"/>
      <c r="LPT54" s="53"/>
      <c r="LPU54" s="53"/>
      <c r="LPV54" s="53"/>
      <c r="LPW54" s="53"/>
      <c r="LPX54" s="53"/>
      <c r="LPY54" s="53"/>
      <c r="LPZ54" s="53"/>
      <c r="LQA54" s="53"/>
      <c r="LQB54" s="53"/>
      <c r="LQC54" s="53"/>
      <c r="LQD54" s="53"/>
      <c r="LQE54" s="53"/>
      <c r="LQF54" s="53"/>
      <c r="LQG54" s="53"/>
      <c r="LQH54" s="53"/>
      <c r="LQI54" s="53"/>
      <c r="LQJ54" s="53"/>
      <c r="LQK54" s="53"/>
      <c r="LQL54" s="53"/>
      <c r="LQM54" s="53"/>
      <c r="LQN54" s="53"/>
      <c r="LQO54" s="53"/>
      <c r="LQP54" s="53"/>
      <c r="LQQ54" s="53"/>
      <c r="LQR54" s="53"/>
      <c r="LQS54" s="53"/>
      <c r="LQT54" s="53"/>
      <c r="LQU54" s="53"/>
      <c r="LQV54" s="53"/>
      <c r="LQW54" s="53"/>
      <c r="LQX54" s="53"/>
      <c r="LQY54" s="53"/>
      <c r="LQZ54" s="53"/>
      <c r="LRA54" s="53"/>
      <c r="LRB54" s="53"/>
      <c r="LRC54" s="53"/>
      <c r="LRD54" s="53"/>
      <c r="LRE54" s="53"/>
      <c r="LRF54" s="53"/>
      <c r="LRG54" s="53"/>
      <c r="LRH54" s="53"/>
      <c r="LRI54" s="53"/>
      <c r="LRJ54" s="53"/>
      <c r="LRK54" s="53"/>
      <c r="LRL54" s="53"/>
      <c r="LRM54" s="53"/>
      <c r="LRN54" s="53"/>
      <c r="LRO54" s="53"/>
      <c r="LRP54" s="53"/>
      <c r="LRQ54" s="53"/>
      <c r="LRR54" s="53"/>
      <c r="LRS54" s="53"/>
      <c r="LRT54" s="53"/>
      <c r="LRU54" s="53"/>
      <c r="LRV54" s="53"/>
      <c r="LRW54" s="53"/>
      <c r="LRX54" s="53"/>
      <c r="LRY54" s="53"/>
      <c r="LRZ54" s="53"/>
      <c r="LSA54" s="53"/>
      <c r="LSB54" s="53"/>
      <c r="LSC54" s="53"/>
      <c r="LSD54" s="53"/>
      <c r="LSE54" s="53"/>
      <c r="LSF54" s="53"/>
      <c r="LSG54" s="53"/>
      <c r="LSH54" s="53"/>
      <c r="LSI54" s="53"/>
      <c r="LSJ54" s="53"/>
      <c r="LSK54" s="53"/>
      <c r="LSL54" s="53"/>
      <c r="LSM54" s="53"/>
      <c r="LSN54" s="53"/>
      <c r="LSO54" s="53"/>
      <c r="LSP54" s="53"/>
      <c r="LSQ54" s="53"/>
      <c r="LSR54" s="53"/>
      <c r="LSS54" s="53"/>
      <c r="LST54" s="53"/>
      <c r="LSU54" s="53"/>
      <c r="LSV54" s="53"/>
      <c r="LSW54" s="53"/>
      <c r="LSX54" s="53"/>
      <c r="LSY54" s="53"/>
      <c r="LSZ54" s="53"/>
      <c r="LTA54" s="53"/>
      <c r="LTB54" s="53"/>
      <c r="LTC54" s="53"/>
      <c r="LTD54" s="53"/>
      <c r="LTE54" s="53"/>
      <c r="LTF54" s="53"/>
      <c r="LTG54" s="53"/>
      <c r="LTH54" s="53"/>
      <c r="LTI54" s="53"/>
      <c r="LTJ54" s="53"/>
      <c r="LTK54" s="53"/>
      <c r="LTL54" s="53"/>
      <c r="LTM54" s="53"/>
      <c r="LTN54" s="53"/>
      <c r="LTO54" s="53"/>
      <c r="LTP54" s="53"/>
      <c r="LTQ54" s="53"/>
      <c r="LTR54" s="53"/>
      <c r="LTS54" s="53"/>
      <c r="LTT54" s="53"/>
      <c r="LTU54" s="53"/>
      <c r="LTV54" s="53"/>
      <c r="LTW54" s="53"/>
      <c r="LTX54" s="53"/>
      <c r="LTY54" s="53"/>
      <c r="LTZ54" s="53"/>
      <c r="LUA54" s="53"/>
      <c r="LUB54" s="53"/>
      <c r="LUC54" s="53"/>
      <c r="LUD54" s="53"/>
      <c r="LUE54" s="53"/>
      <c r="LUF54" s="53"/>
      <c r="LUG54" s="53"/>
      <c r="LUH54" s="53"/>
      <c r="LUI54" s="53"/>
      <c r="LUJ54" s="53"/>
      <c r="LUK54" s="53"/>
      <c r="LUL54" s="53"/>
      <c r="LUM54" s="53"/>
      <c r="LUN54" s="53"/>
      <c r="LUO54" s="53"/>
      <c r="LUP54" s="53"/>
      <c r="LUQ54" s="53"/>
      <c r="LUR54" s="53"/>
      <c r="LUS54" s="53"/>
      <c r="LUT54" s="53"/>
      <c r="LUU54" s="53"/>
      <c r="LUV54" s="53"/>
      <c r="LUW54" s="53"/>
      <c r="LUX54" s="53"/>
      <c r="LUY54" s="53"/>
      <c r="LUZ54" s="53"/>
      <c r="LVA54" s="53"/>
      <c r="LVB54" s="53"/>
      <c r="LVC54" s="53"/>
      <c r="LVD54" s="53"/>
      <c r="LVE54" s="53"/>
      <c r="LVF54" s="53"/>
      <c r="LVG54" s="53"/>
      <c r="LVH54" s="53"/>
      <c r="LVI54" s="53"/>
      <c r="LVJ54" s="53"/>
      <c r="LVK54" s="53"/>
      <c r="LVL54" s="53"/>
      <c r="LVM54" s="53"/>
      <c r="LVN54" s="53"/>
      <c r="LVO54" s="53"/>
      <c r="LVP54" s="53"/>
      <c r="LVQ54" s="53"/>
      <c r="LVR54" s="53"/>
      <c r="LVS54" s="53"/>
      <c r="LVT54" s="53"/>
      <c r="LVU54" s="53"/>
      <c r="LVV54" s="53"/>
      <c r="LVW54" s="53"/>
      <c r="LVX54" s="53"/>
      <c r="LVY54" s="53"/>
      <c r="LVZ54" s="53"/>
      <c r="LWA54" s="53"/>
      <c r="LWB54" s="53"/>
      <c r="LWC54" s="53"/>
      <c r="LWD54" s="53"/>
      <c r="LWE54" s="53"/>
      <c r="LWF54" s="53"/>
      <c r="LWG54" s="53"/>
      <c r="LWH54" s="53"/>
      <c r="LWI54" s="53"/>
      <c r="LWJ54" s="53"/>
      <c r="LWK54" s="53"/>
      <c r="LWL54" s="53"/>
      <c r="LWM54" s="53"/>
      <c r="LWN54" s="53"/>
      <c r="LWO54" s="53"/>
      <c r="LWP54" s="53"/>
      <c r="LWQ54" s="53"/>
      <c r="LWR54" s="53"/>
      <c r="LWS54" s="53"/>
      <c r="LWT54" s="53"/>
      <c r="LWU54" s="53"/>
      <c r="LWV54" s="53"/>
      <c r="LWW54" s="53"/>
      <c r="LWX54" s="53"/>
      <c r="LWY54" s="53"/>
      <c r="LWZ54" s="53"/>
      <c r="LXA54" s="53"/>
      <c r="LXB54" s="53"/>
      <c r="LXC54" s="53"/>
      <c r="LXD54" s="53"/>
      <c r="LXE54" s="53"/>
      <c r="LXF54" s="53"/>
      <c r="LXG54" s="53"/>
      <c r="LXH54" s="53"/>
      <c r="LXI54" s="53"/>
      <c r="LXJ54" s="53"/>
      <c r="LXK54" s="53"/>
      <c r="LXL54" s="53"/>
      <c r="LXM54" s="53"/>
      <c r="LXN54" s="53"/>
      <c r="LXO54" s="53"/>
      <c r="LXP54" s="53"/>
      <c r="LXQ54" s="53"/>
      <c r="LXR54" s="53"/>
      <c r="LXS54" s="53"/>
      <c r="LXT54" s="53"/>
      <c r="LXU54" s="53"/>
      <c r="LXV54" s="53"/>
      <c r="LXW54" s="53"/>
      <c r="LXX54" s="53"/>
      <c r="LXY54" s="53"/>
      <c r="LXZ54" s="53"/>
      <c r="LYA54" s="53"/>
      <c r="LYB54" s="53"/>
      <c r="LYC54" s="53"/>
      <c r="LYD54" s="53"/>
      <c r="LYE54" s="53"/>
      <c r="LYF54" s="53"/>
      <c r="LYG54" s="53"/>
      <c r="LYH54" s="53"/>
      <c r="LYI54" s="53"/>
      <c r="LYJ54" s="53"/>
      <c r="LYK54" s="53"/>
      <c r="LYL54" s="53"/>
      <c r="LYM54" s="53"/>
      <c r="LYN54" s="53"/>
      <c r="LYO54" s="53"/>
      <c r="LYP54" s="53"/>
      <c r="LYQ54" s="53"/>
      <c r="LYR54" s="53"/>
      <c r="LYS54" s="53"/>
      <c r="LYT54" s="53"/>
      <c r="LYU54" s="53"/>
      <c r="LYV54" s="53"/>
      <c r="LYW54" s="53"/>
      <c r="LYX54" s="53"/>
      <c r="LYY54" s="53"/>
      <c r="LYZ54" s="53"/>
      <c r="LZA54" s="53"/>
      <c r="LZB54" s="53"/>
      <c r="LZC54" s="53"/>
      <c r="LZD54" s="53"/>
      <c r="LZE54" s="53"/>
      <c r="LZF54" s="53"/>
      <c r="LZG54" s="53"/>
      <c r="LZH54" s="53"/>
      <c r="LZI54" s="53"/>
      <c r="LZJ54" s="53"/>
      <c r="LZK54" s="53"/>
      <c r="LZL54" s="53"/>
      <c r="LZM54" s="53"/>
      <c r="LZN54" s="53"/>
      <c r="LZO54" s="53"/>
      <c r="LZP54" s="53"/>
      <c r="LZQ54" s="53"/>
      <c r="LZR54" s="53"/>
      <c r="LZS54" s="53"/>
      <c r="LZT54" s="53"/>
      <c r="LZU54" s="53"/>
      <c r="LZV54" s="53"/>
      <c r="LZW54" s="53"/>
      <c r="LZX54" s="53"/>
      <c r="LZY54" s="53"/>
      <c r="LZZ54" s="53"/>
      <c r="MAA54" s="53"/>
      <c r="MAB54" s="53"/>
      <c r="MAC54" s="53"/>
      <c r="MAD54" s="53"/>
      <c r="MAE54" s="53"/>
      <c r="MAF54" s="53"/>
      <c r="MAG54" s="53"/>
      <c r="MAH54" s="53"/>
      <c r="MAI54" s="53"/>
      <c r="MAJ54" s="53"/>
      <c r="MAK54" s="53"/>
      <c r="MAL54" s="53"/>
      <c r="MAM54" s="53"/>
      <c r="MAN54" s="53"/>
      <c r="MAO54" s="53"/>
      <c r="MAP54" s="53"/>
      <c r="MAQ54" s="53"/>
      <c r="MAR54" s="53"/>
      <c r="MAS54" s="53"/>
      <c r="MAT54" s="53"/>
      <c r="MAU54" s="53"/>
      <c r="MAV54" s="53"/>
      <c r="MAW54" s="53"/>
      <c r="MAX54" s="53"/>
      <c r="MAY54" s="53"/>
      <c r="MAZ54" s="53"/>
      <c r="MBA54" s="53"/>
      <c r="MBB54" s="53"/>
      <c r="MBC54" s="53"/>
      <c r="MBD54" s="53"/>
      <c r="MBE54" s="53"/>
      <c r="MBF54" s="53"/>
      <c r="MBG54" s="53"/>
      <c r="MBH54" s="53"/>
      <c r="MBI54" s="53"/>
      <c r="MBJ54" s="53"/>
      <c r="MBK54" s="53"/>
      <c r="MBL54" s="53"/>
      <c r="MBM54" s="53"/>
      <c r="MBN54" s="53"/>
      <c r="MBO54" s="53"/>
      <c r="MBP54" s="53"/>
      <c r="MBQ54" s="53"/>
      <c r="MBR54" s="53"/>
      <c r="MBS54" s="53"/>
      <c r="MBT54" s="53"/>
      <c r="MBU54" s="53"/>
      <c r="MBV54" s="53"/>
      <c r="MBW54" s="53"/>
      <c r="MBX54" s="53"/>
      <c r="MBY54" s="53"/>
      <c r="MBZ54" s="53"/>
      <c r="MCA54" s="53"/>
      <c r="MCB54" s="53"/>
      <c r="MCC54" s="53"/>
      <c r="MCD54" s="53"/>
      <c r="MCE54" s="53"/>
      <c r="MCF54" s="53"/>
      <c r="MCG54" s="53"/>
      <c r="MCH54" s="53"/>
      <c r="MCI54" s="53"/>
      <c r="MCJ54" s="53"/>
      <c r="MCK54" s="53"/>
      <c r="MCL54" s="53"/>
      <c r="MCM54" s="53"/>
      <c r="MCN54" s="53"/>
      <c r="MCO54" s="53"/>
      <c r="MCP54" s="53"/>
      <c r="MCQ54" s="53"/>
      <c r="MCR54" s="53"/>
      <c r="MCS54" s="53"/>
      <c r="MCT54" s="53"/>
      <c r="MCU54" s="53"/>
      <c r="MCV54" s="53"/>
      <c r="MCW54" s="53"/>
      <c r="MCX54" s="53"/>
      <c r="MCY54" s="53"/>
      <c r="MCZ54" s="53"/>
      <c r="MDA54" s="53"/>
      <c r="MDB54" s="53"/>
      <c r="MDC54" s="53"/>
      <c r="MDD54" s="53"/>
      <c r="MDE54" s="53"/>
      <c r="MDF54" s="53"/>
      <c r="MDG54" s="53"/>
      <c r="MDH54" s="53"/>
      <c r="MDI54" s="53"/>
      <c r="MDJ54" s="53"/>
      <c r="MDK54" s="53"/>
      <c r="MDL54" s="53"/>
      <c r="MDM54" s="53"/>
      <c r="MDN54" s="53"/>
      <c r="MDO54" s="53"/>
      <c r="MDP54" s="53"/>
      <c r="MDQ54" s="53"/>
      <c r="MDR54" s="53"/>
      <c r="MDS54" s="53"/>
      <c r="MDT54" s="53"/>
      <c r="MDU54" s="53"/>
      <c r="MDV54" s="53"/>
      <c r="MDW54" s="53"/>
      <c r="MDX54" s="53"/>
      <c r="MDY54" s="53"/>
      <c r="MDZ54" s="53"/>
      <c r="MEA54" s="53"/>
      <c r="MEB54" s="53"/>
      <c r="MEC54" s="53"/>
      <c r="MED54" s="53"/>
      <c r="MEE54" s="53"/>
      <c r="MEF54" s="53"/>
      <c r="MEG54" s="53"/>
      <c r="MEH54" s="53"/>
      <c r="MEI54" s="53"/>
      <c r="MEJ54" s="53"/>
      <c r="MEK54" s="53"/>
      <c r="MEL54" s="53"/>
      <c r="MEM54" s="53"/>
      <c r="MEN54" s="53"/>
      <c r="MEO54" s="53"/>
      <c r="MEP54" s="53"/>
      <c r="MEQ54" s="53"/>
      <c r="MER54" s="53"/>
      <c r="MES54" s="53"/>
      <c r="MET54" s="53"/>
      <c r="MEU54" s="53"/>
      <c r="MEV54" s="53"/>
      <c r="MEW54" s="53"/>
      <c r="MEX54" s="53"/>
      <c r="MEY54" s="53"/>
      <c r="MEZ54" s="53"/>
      <c r="MFA54" s="53"/>
      <c r="MFB54" s="53"/>
      <c r="MFC54" s="53"/>
      <c r="MFD54" s="53"/>
      <c r="MFE54" s="53"/>
      <c r="MFF54" s="53"/>
      <c r="MFG54" s="53"/>
      <c r="MFH54" s="53"/>
      <c r="MFI54" s="53"/>
      <c r="MFJ54" s="53"/>
      <c r="MFK54" s="53"/>
      <c r="MFL54" s="53"/>
      <c r="MFM54" s="53"/>
      <c r="MFN54" s="53"/>
      <c r="MFO54" s="53"/>
      <c r="MFP54" s="53"/>
      <c r="MFQ54" s="53"/>
      <c r="MFR54" s="53"/>
      <c r="MFS54" s="53"/>
      <c r="MFT54" s="53"/>
      <c r="MFU54" s="53"/>
      <c r="MFV54" s="53"/>
      <c r="MFW54" s="53"/>
      <c r="MFX54" s="53"/>
      <c r="MFY54" s="53"/>
      <c r="MFZ54" s="53"/>
      <c r="MGA54" s="53"/>
      <c r="MGB54" s="53"/>
      <c r="MGC54" s="53"/>
      <c r="MGD54" s="53"/>
      <c r="MGE54" s="53"/>
      <c r="MGF54" s="53"/>
      <c r="MGG54" s="53"/>
      <c r="MGH54" s="53"/>
      <c r="MGI54" s="53"/>
      <c r="MGJ54" s="53"/>
      <c r="MGK54" s="53"/>
      <c r="MGL54" s="53"/>
      <c r="MGM54" s="53"/>
      <c r="MGN54" s="53"/>
      <c r="MGO54" s="53"/>
      <c r="MGP54" s="53"/>
      <c r="MGQ54" s="53"/>
      <c r="MGR54" s="53"/>
      <c r="MGS54" s="53"/>
      <c r="MGT54" s="53"/>
      <c r="MGU54" s="53"/>
      <c r="MGV54" s="53"/>
      <c r="MGW54" s="53"/>
      <c r="MGX54" s="53"/>
      <c r="MGY54" s="53"/>
      <c r="MGZ54" s="53"/>
      <c r="MHA54" s="53"/>
      <c r="MHB54" s="53"/>
      <c r="MHC54" s="53"/>
      <c r="MHD54" s="53"/>
      <c r="MHE54" s="53"/>
      <c r="MHF54" s="53"/>
      <c r="MHG54" s="53"/>
      <c r="MHH54" s="53"/>
      <c r="MHI54" s="53"/>
      <c r="MHJ54" s="53"/>
      <c r="MHK54" s="53"/>
      <c r="MHL54" s="53"/>
      <c r="MHM54" s="53"/>
      <c r="MHN54" s="53"/>
      <c r="MHO54" s="53"/>
      <c r="MHP54" s="53"/>
      <c r="MHQ54" s="53"/>
      <c r="MHR54" s="53"/>
      <c r="MHS54" s="53"/>
      <c r="MHT54" s="53"/>
      <c r="MHU54" s="53"/>
      <c r="MHV54" s="53"/>
      <c r="MHW54" s="53"/>
      <c r="MHX54" s="53"/>
      <c r="MHY54" s="53"/>
      <c r="MHZ54" s="53"/>
      <c r="MIA54" s="53"/>
      <c r="MIB54" s="53"/>
      <c r="MIC54" s="53"/>
      <c r="MID54" s="53"/>
      <c r="MIE54" s="53"/>
      <c r="MIF54" s="53"/>
      <c r="MIG54" s="53"/>
      <c r="MIH54" s="53"/>
      <c r="MII54" s="53"/>
      <c r="MIJ54" s="53"/>
      <c r="MIK54" s="53"/>
      <c r="MIL54" s="53"/>
      <c r="MIM54" s="53"/>
      <c r="MIN54" s="53"/>
      <c r="MIO54" s="53"/>
      <c r="MIP54" s="53"/>
      <c r="MIQ54" s="53"/>
      <c r="MIR54" s="53"/>
      <c r="MIS54" s="53"/>
      <c r="MIT54" s="53"/>
      <c r="MIU54" s="53"/>
      <c r="MIV54" s="53"/>
      <c r="MIW54" s="53"/>
      <c r="MIX54" s="53"/>
      <c r="MIY54" s="53"/>
      <c r="MIZ54" s="53"/>
      <c r="MJA54" s="53"/>
      <c r="MJB54" s="53"/>
      <c r="MJC54" s="53"/>
      <c r="MJD54" s="53"/>
      <c r="MJE54" s="53"/>
      <c r="MJF54" s="53"/>
      <c r="MJG54" s="53"/>
      <c r="MJH54" s="53"/>
      <c r="MJI54" s="53"/>
      <c r="MJJ54" s="53"/>
      <c r="MJK54" s="53"/>
      <c r="MJL54" s="53"/>
      <c r="MJM54" s="53"/>
      <c r="MJN54" s="53"/>
      <c r="MJO54" s="53"/>
      <c r="MJP54" s="53"/>
      <c r="MJQ54" s="53"/>
      <c r="MJR54" s="53"/>
      <c r="MJS54" s="53"/>
      <c r="MJT54" s="53"/>
      <c r="MJU54" s="53"/>
      <c r="MJV54" s="53"/>
      <c r="MJW54" s="53"/>
      <c r="MJX54" s="53"/>
      <c r="MJY54" s="53"/>
      <c r="MJZ54" s="53"/>
      <c r="MKA54" s="53"/>
      <c r="MKB54" s="53"/>
      <c r="MKC54" s="53"/>
      <c r="MKD54" s="53"/>
      <c r="MKE54" s="53"/>
      <c r="MKF54" s="53"/>
      <c r="MKG54" s="53"/>
      <c r="MKH54" s="53"/>
      <c r="MKI54" s="53"/>
      <c r="MKJ54" s="53"/>
      <c r="MKK54" s="53"/>
      <c r="MKL54" s="53"/>
      <c r="MKM54" s="53"/>
      <c r="MKN54" s="53"/>
      <c r="MKO54" s="53"/>
      <c r="MKP54" s="53"/>
      <c r="MKQ54" s="53"/>
      <c r="MKR54" s="53"/>
      <c r="MKS54" s="53"/>
      <c r="MKT54" s="53"/>
      <c r="MKU54" s="53"/>
      <c r="MKV54" s="53"/>
      <c r="MKW54" s="53"/>
      <c r="MKX54" s="53"/>
      <c r="MKY54" s="53"/>
      <c r="MKZ54" s="53"/>
      <c r="MLA54" s="53"/>
      <c r="MLB54" s="53"/>
      <c r="MLC54" s="53"/>
      <c r="MLD54" s="53"/>
      <c r="MLE54" s="53"/>
      <c r="MLF54" s="53"/>
      <c r="MLG54" s="53"/>
      <c r="MLH54" s="53"/>
      <c r="MLI54" s="53"/>
      <c r="MLJ54" s="53"/>
      <c r="MLK54" s="53"/>
      <c r="MLL54" s="53"/>
      <c r="MLM54" s="53"/>
      <c r="MLN54" s="53"/>
      <c r="MLO54" s="53"/>
      <c r="MLP54" s="53"/>
      <c r="MLQ54" s="53"/>
      <c r="MLR54" s="53"/>
      <c r="MLS54" s="53"/>
      <c r="MLT54" s="53"/>
      <c r="MLU54" s="53"/>
      <c r="MLV54" s="53"/>
      <c r="MLW54" s="53"/>
      <c r="MLX54" s="53"/>
      <c r="MLY54" s="53"/>
      <c r="MLZ54" s="53"/>
      <c r="MMA54" s="53"/>
      <c r="MMB54" s="53"/>
      <c r="MMC54" s="53"/>
      <c r="MMD54" s="53"/>
      <c r="MME54" s="53"/>
      <c r="MMF54" s="53"/>
      <c r="MMG54" s="53"/>
      <c r="MMH54" s="53"/>
      <c r="MMI54" s="53"/>
      <c r="MMJ54" s="53"/>
      <c r="MMK54" s="53"/>
      <c r="MML54" s="53"/>
      <c r="MMM54" s="53"/>
      <c r="MMN54" s="53"/>
      <c r="MMO54" s="53"/>
      <c r="MMP54" s="53"/>
      <c r="MMQ54" s="53"/>
      <c r="MMR54" s="53"/>
      <c r="MMS54" s="53"/>
      <c r="MMT54" s="53"/>
      <c r="MMU54" s="53"/>
      <c r="MMV54" s="53"/>
      <c r="MMW54" s="53"/>
      <c r="MMX54" s="53"/>
      <c r="MMY54" s="53"/>
      <c r="MMZ54" s="53"/>
      <c r="MNA54" s="53"/>
      <c r="MNB54" s="53"/>
      <c r="MNC54" s="53"/>
      <c r="MND54" s="53"/>
      <c r="MNE54" s="53"/>
      <c r="MNF54" s="53"/>
      <c r="MNG54" s="53"/>
      <c r="MNH54" s="53"/>
      <c r="MNI54" s="53"/>
      <c r="MNJ54" s="53"/>
      <c r="MNK54" s="53"/>
      <c r="MNL54" s="53"/>
      <c r="MNM54" s="53"/>
      <c r="MNN54" s="53"/>
      <c r="MNO54" s="53"/>
      <c r="MNP54" s="53"/>
      <c r="MNQ54" s="53"/>
      <c r="MNR54" s="53"/>
      <c r="MNS54" s="53"/>
      <c r="MNT54" s="53"/>
      <c r="MNU54" s="53"/>
      <c r="MNV54" s="53"/>
      <c r="MNW54" s="53"/>
      <c r="MNX54" s="53"/>
      <c r="MNY54" s="53"/>
      <c r="MNZ54" s="53"/>
      <c r="MOA54" s="53"/>
      <c r="MOB54" s="53"/>
      <c r="MOC54" s="53"/>
      <c r="MOD54" s="53"/>
      <c r="MOE54" s="53"/>
      <c r="MOF54" s="53"/>
      <c r="MOG54" s="53"/>
      <c r="MOH54" s="53"/>
      <c r="MOI54" s="53"/>
      <c r="MOJ54" s="53"/>
      <c r="MOK54" s="53"/>
      <c r="MOL54" s="53"/>
      <c r="MOM54" s="53"/>
      <c r="MON54" s="53"/>
      <c r="MOO54" s="53"/>
      <c r="MOP54" s="53"/>
      <c r="MOQ54" s="53"/>
      <c r="MOR54" s="53"/>
      <c r="MOS54" s="53"/>
      <c r="MOT54" s="53"/>
      <c r="MOU54" s="53"/>
      <c r="MOV54" s="53"/>
      <c r="MOW54" s="53"/>
      <c r="MOX54" s="53"/>
      <c r="MOY54" s="53"/>
      <c r="MOZ54" s="53"/>
      <c r="MPA54" s="53"/>
      <c r="MPB54" s="53"/>
      <c r="MPC54" s="53"/>
      <c r="MPD54" s="53"/>
      <c r="MPE54" s="53"/>
      <c r="MPF54" s="53"/>
      <c r="MPG54" s="53"/>
      <c r="MPH54" s="53"/>
      <c r="MPI54" s="53"/>
      <c r="MPJ54" s="53"/>
      <c r="MPK54" s="53"/>
      <c r="MPL54" s="53"/>
      <c r="MPM54" s="53"/>
      <c r="MPN54" s="53"/>
      <c r="MPO54" s="53"/>
      <c r="MPP54" s="53"/>
      <c r="MPQ54" s="53"/>
      <c r="MPR54" s="53"/>
      <c r="MPS54" s="53"/>
      <c r="MPT54" s="53"/>
      <c r="MPU54" s="53"/>
      <c r="MPV54" s="53"/>
      <c r="MPW54" s="53"/>
      <c r="MPX54" s="53"/>
      <c r="MPY54" s="53"/>
      <c r="MPZ54" s="53"/>
      <c r="MQA54" s="53"/>
      <c r="MQB54" s="53"/>
      <c r="MQC54" s="53"/>
      <c r="MQD54" s="53"/>
      <c r="MQE54" s="53"/>
      <c r="MQF54" s="53"/>
      <c r="MQG54" s="53"/>
      <c r="MQH54" s="53"/>
      <c r="MQI54" s="53"/>
      <c r="MQJ54" s="53"/>
      <c r="MQK54" s="53"/>
      <c r="MQL54" s="53"/>
      <c r="MQM54" s="53"/>
      <c r="MQN54" s="53"/>
      <c r="MQO54" s="53"/>
      <c r="MQP54" s="53"/>
      <c r="MQQ54" s="53"/>
      <c r="MQR54" s="53"/>
      <c r="MQS54" s="53"/>
      <c r="MQT54" s="53"/>
      <c r="MQU54" s="53"/>
      <c r="MQV54" s="53"/>
      <c r="MQW54" s="53"/>
      <c r="MQX54" s="53"/>
      <c r="MQY54" s="53"/>
      <c r="MQZ54" s="53"/>
      <c r="MRA54" s="53"/>
      <c r="MRB54" s="53"/>
      <c r="MRC54" s="53"/>
      <c r="MRD54" s="53"/>
      <c r="MRE54" s="53"/>
      <c r="MRF54" s="53"/>
      <c r="MRG54" s="53"/>
      <c r="MRH54" s="53"/>
      <c r="MRI54" s="53"/>
      <c r="MRJ54" s="53"/>
      <c r="MRK54" s="53"/>
      <c r="MRL54" s="53"/>
      <c r="MRM54" s="53"/>
      <c r="MRN54" s="53"/>
      <c r="MRO54" s="53"/>
      <c r="MRP54" s="53"/>
      <c r="MRQ54" s="53"/>
      <c r="MRR54" s="53"/>
      <c r="MRS54" s="53"/>
      <c r="MRT54" s="53"/>
      <c r="MRU54" s="53"/>
      <c r="MRV54" s="53"/>
      <c r="MRW54" s="53"/>
      <c r="MRX54" s="53"/>
      <c r="MRY54" s="53"/>
      <c r="MRZ54" s="53"/>
      <c r="MSA54" s="53"/>
      <c r="MSB54" s="53"/>
      <c r="MSC54" s="53"/>
      <c r="MSD54" s="53"/>
      <c r="MSE54" s="53"/>
      <c r="MSF54" s="53"/>
      <c r="MSG54" s="53"/>
      <c r="MSH54" s="53"/>
      <c r="MSI54" s="53"/>
      <c r="MSJ54" s="53"/>
      <c r="MSK54" s="53"/>
      <c r="MSL54" s="53"/>
      <c r="MSM54" s="53"/>
      <c r="MSN54" s="53"/>
      <c r="MSO54" s="53"/>
      <c r="MSP54" s="53"/>
      <c r="MSQ54" s="53"/>
      <c r="MSR54" s="53"/>
      <c r="MSS54" s="53"/>
      <c r="MST54" s="53"/>
      <c r="MSU54" s="53"/>
      <c r="MSV54" s="53"/>
      <c r="MSW54" s="53"/>
      <c r="MSX54" s="53"/>
      <c r="MSY54" s="53"/>
      <c r="MSZ54" s="53"/>
      <c r="MTA54" s="53"/>
      <c r="MTB54" s="53"/>
      <c r="MTC54" s="53"/>
      <c r="MTD54" s="53"/>
      <c r="MTE54" s="53"/>
      <c r="MTF54" s="53"/>
      <c r="MTG54" s="53"/>
      <c r="MTH54" s="53"/>
      <c r="MTI54" s="53"/>
      <c r="MTJ54" s="53"/>
      <c r="MTK54" s="53"/>
      <c r="MTL54" s="53"/>
      <c r="MTM54" s="53"/>
      <c r="MTN54" s="53"/>
      <c r="MTO54" s="53"/>
      <c r="MTP54" s="53"/>
      <c r="MTQ54" s="53"/>
      <c r="MTR54" s="53"/>
      <c r="MTS54" s="53"/>
      <c r="MTT54" s="53"/>
      <c r="MTU54" s="53"/>
      <c r="MTV54" s="53"/>
      <c r="MTW54" s="53"/>
      <c r="MTX54" s="53"/>
      <c r="MTY54" s="53"/>
      <c r="MTZ54" s="53"/>
      <c r="MUA54" s="53"/>
      <c r="MUB54" s="53"/>
      <c r="MUC54" s="53"/>
      <c r="MUD54" s="53"/>
      <c r="MUE54" s="53"/>
      <c r="MUF54" s="53"/>
      <c r="MUG54" s="53"/>
      <c r="MUH54" s="53"/>
      <c r="MUI54" s="53"/>
      <c r="MUJ54" s="53"/>
      <c r="MUK54" s="53"/>
      <c r="MUL54" s="53"/>
      <c r="MUM54" s="53"/>
      <c r="MUN54" s="53"/>
      <c r="MUO54" s="53"/>
      <c r="MUP54" s="53"/>
      <c r="MUQ54" s="53"/>
      <c r="MUR54" s="53"/>
      <c r="MUS54" s="53"/>
      <c r="MUT54" s="53"/>
      <c r="MUU54" s="53"/>
      <c r="MUV54" s="53"/>
      <c r="MUW54" s="53"/>
      <c r="MUX54" s="53"/>
      <c r="MUY54" s="53"/>
      <c r="MUZ54" s="53"/>
      <c r="MVA54" s="53"/>
      <c r="MVB54" s="53"/>
      <c r="MVC54" s="53"/>
      <c r="MVD54" s="53"/>
      <c r="MVE54" s="53"/>
      <c r="MVF54" s="53"/>
      <c r="MVG54" s="53"/>
      <c r="MVH54" s="53"/>
      <c r="MVI54" s="53"/>
      <c r="MVJ54" s="53"/>
      <c r="MVK54" s="53"/>
      <c r="MVL54" s="53"/>
      <c r="MVM54" s="53"/>
      <c r="MVN54" s="53"/>
      <c r="MVO54" s="53"/>
      <c r="MVP54" s="53"/>
      <c r="MVQ54" s="53"/>
      <c r="MVR54" s="53"/>
      <c r="MVS54" s="53"/>
      <c r="MVT54" s="53"/>
      <c r="MVU54" s="53"/>
      <c r="MVV54" s="53"/>
      <c r="MVW54" s="53"/>
      <c r="MVX54" s="53"/>
      <c r="MVY54" s="53"/>
      <c r="MVZ54" s="53"/>
      <c r="MWA54" s="53"/>
      <c r="MWB54" s="53"/>
      <c r="MWC54" s="53"/>
      <c r="MWD54" s="53"/>
      <c r="MWE54" s="53"/>
      <c r="MWF54" s="53"/>
      <c r="MWG54" s="53"/>
      <c r="MWH54" s="53"/>
      <c r="MWI54" s="53"/>
      <c r="MWJ54" s="53"/>
      <c r="MWK54" s="53"/>
      <c r="MWL54" s="53"/>
      <c r="MWM54" s="53"/>
      <c r="MWN54" s="53"/>
      <c r="MWO54" s="53"/>
      <c r="MWP54" s="53"/>
      <c r="MWQ54" s="53"/>
      <c r="MWR54" s="53"/>
      <c r="MWS54" s="53"/>
      <c r="MWT54" s="53"/>
      <c r="MWU54" s="53"/>
      <c r="MWV54" s="53"/>
      <c r="MWW54" s="53"/>
      <c r="MWX54" s="53"/>
      <c r="MWY54" s="53"/>
      <c r="MWZ54" s="53"/>
      <c r="MXA54" s="53"/>
      <c r="MXB54" s="53"/>
      <c r="MXC54" s="53"/>
      <c r="MXD54" s="53"/>
      <c r="MXE54" s="53"/>
      <c r="MXF54" s="53"/>
      <c r="MXG54" s="53"/>
      <c r="MXH54" s="53"/>
      <c r="MXI54" s="53"/>
      <c r="MXJ54" s="53"/>
      <c r="MXK54" s="53"/>
      <c r="MXL54" s="53"/>
      <c r="MXM54" s="53"/>
      <c r="MXN54" s="53"/>
      <c r="MXO54" s="53"/>
      <c r="MXP54" s="53"/>
      <c r="MXQ54" s="53"/>
      <c r="MXR54" s="53"/>
      <c r="MXS54" s="53"/>
      <c r="MXT54" s="53"/>
      <c r="MXU54" s="53"/>
      <c r="MXV54" s="53"/>
      <c r="MXW54" s="53"/>
      <c r="MXX54" s="53"/>
      <c r="MXY54" s="53"/>
      <c r="MXZ54" s="53"/>
      <c r="MYA54" s="53"/>
      <c r="MYB54" s="53"/>
      <c r="MYC54" s="53"/>
      <c r="MYD54" s="53"/>
      <c r="MYE54" s="53"/>
      <c r="MYF54" s="53"/>
      <c r="MYG54" s="53"/>
      <c r="MYH54" s="53"/>
      <c r="MYI54" s="53"/>
      <c r="MYJ54" s="53"/>
      <c r="MYK54" s="53"/>
      <c r="MYL54" s="53"/>
      <c r="MYM54" s="53"/>
      <c r="MYN54" s="53"/>
      <c r="MYO54" s="53"/>
      <c r="MYP54" s="53"/>
      <c r="MYQ54" s="53"/>
      <c r="MYR54" s="53"/>
      <c r="MYS54" s="53"/>
      <c r="MYT54" s="53"/>
      <c r="MYU54" s="53"/>
      <c r="MYV54" s="53"/>
      <c r="MYW54" s="53"/>
      <c r="MYX54" s="53"/>
      <c r="MYY54" s="53"/>
      <c r="MYZ54" s="53"/>
      <c r="MZA54" s="53"/>
      <c r="MZB54" s="53"/>
      <c r="MZC54" s="53"/>
      <c r="MZD54" s="53"/>
      <c r="MZE54" s="53"/>
      <c r="MZF54" s="53"/>
      <c r="MZG54" s="53"/>
      <c r="MZH54" s="53"/>
      <c r="MZI54" s="53"/>
      <c r="MZJ54" s="53"/>
      <c r="MZK54" s="53"/>
      <c r="MZL54" s="53"/>
      <c r="MZM54" s="53"/>
      <c r="MZN54" s="53"/>
      <c r="MZO54" s="53"/>
      <c r="MZP54" s="53"/>
      <c r="MZQ54" s="53"/>
      <c r="MZR54" s="53"/>
      <c r="MZS54" s="53"/>
      <c r="MZT54" s="53"/>
      <c r="MZU54" s="53"/>
      <c r="MZV54" s="53"/>
      <c r="MZW54" s="53"/>
      <c r="MZX54" s="53"/>
      <c r="MZY54" s="53"/>
      <c r="MZZ54" s="53"/>
      <c r="NAA54" s="53"/>
      <c r="NAB54" s="53"/>
      <c r="NAC54" s="53"/>
      <c r="NAD54" s="53"/>
      <c r="NAE54" s="53"/>
      <c r="NAF54" s="53"/>
      <c r="NAG54" s="53"/>
      <c r="NAH54" s="53"/>
      <c r="NAI54" s="53"/>
      <c r="NAJ54" s="53"/>
      <c r="NAK54" s="53"/>
      <c r="NAL54" s="53"/>
      <c r="NAM54" s="53"/>
      <c r="NAN54" s="53"/>
      <c r="NAO54" s="53"/>
      <c r="NAP54" s="53"/>
      <c r="NAQ54" s="53"/>
      <c r="NAR54" s="53"/>
      <c r="NAS54" s="53"/>
      <c r="NAT54" s="53"/>
      <c r="NAU54" s="53"/>
      <c r="NAV54" s="53"/>
      <c r="NAW54" s="53"/>
      <c r="NAX54" s="53"/>
      <c r="NAY54" s="53"/>
      <c r="NAZ54" s="53"/>
      <c r="NBA54" s="53"/>
      <c r="NBB54" s="53"/>
      <c r="NBC54" s="53"/>
      <c r="NBD54" s="53"/>
      <c r="NBE54" s="53"/>
      <c r="NBF54" s="53"/>
      <c r="NBG54" s="53"/>
      <c r="NBH54" s="53"/>
      <c r="NBI54" s="53"/>
      <c r="NBJ54" s="53"/>
      <c r="NBK54" s="53"/>
      <c r="NBL54" s="53"/>
      <c r="NBM54" s="53"/>
      <c r="NBN54" s="53"/>
      <c r="NBO54" s="53"/>
      <c r="NBP54" s="53"/>
      <c r="NBQ54" s="53"/>
      <c r="NBR54" s="53"/>
      <c r="NBS54" s="53"/>
      <c r="NBT54" s="53"/>
      <c r="NBU54" s="53"/>
      <c r="NBV54" s="53"/>
      <c r="NBW54" s="53"/>
      <c r="NBX54" s="53"/>
      <c r="NBY54" s="53"/>
      <c r="NBZ54" s="53"/>
      <c r="NCA54" s="53"/>
      <c r="NCB54" s="53"/>
      <c r="NCC54" s="53"/>
      <c r="NCD54" s="53"/>
      <c r="NCE54" s="53"/>
      <c r="NCF54" s="53"/>
      <c r="NCG54" s="53"/>
      <c r="NCH54" s="53"/>
      <c r="NCI54" s="53"/>
      <c r="NCJ54" s="53"/>
      <c r="NCK54" s="53"/>
      <c r="NCL54" s="53"/>
      <c r="NCM54" s="53"/>
      <c r="NCN54" s="53"/>
      <c r="NCO54" s="53"/>
      <c r="NCP54" s="53"/>
      <c r="NCQ54" s="53"/>
      <c r="NCR54" s="53"/>
      <c r="NCS54" s="53"/>
      <c r="NCT54" s="53"/>
      <c r="NCU54" s="53"/>
      <c r="NCV54" s="53"/>
      <c r="NCW54" s="53"/>
      <c r="NCX54" s="53"/>
      <c r="NCY54" s="53"/>
      <c r="NCZ54" s="53"/>
      <c r="NDA54" s="53"/>
      <c r="NDB54" s="53"/>
      <c r="NDC54" s="53"/>
      <c r="NDD54" s="53"/>
      <c r="NDE54" s="53"/>
      <c r="NDF54" s="53"/>
      <c r="NDG54" s="53"/>
      <c r="NDH54" s="53"/>
      <c r="NDI54" s="53"/>
      <c r="NDJ54" s="53"/>
      <c r="NDK54" s="53"/>
      <c r="NDL54" s="53"/>
      <c r="NDM54" s="53"/>
      <c r="NDN54" s="53"/>
      <c r="NDO54" s="53"/>
      <c r="NDP54" s="53"/>
      <c r="NDQ54" s="53"/>
      <c r="NDR54" s="53"/>
      <c r="NDS54" s="53"/>
      <c r="NDT54" s="53"/>
      <c r="NDU54" s="53"/>
      <c r="NDV54" s="53"/>
      <c r="NDW54" s="53"/>
      <c r="NDX54" s="53"/>
      <c r="NDY54" s="53"/>
      <c r="NDZ54" s="53"/>
      <c r="NEA54" s="53"/>
      <c r="NEB54" s="53"/>
      <c r="NEC54" s="53"/>
      <c r="NED54" s="53"/>
      <c r="NEE54" s="53"/>
      <c r="NEF54" s="53"/>
      <c r="NEG54" s="53"/>
      <c r="NEH54" s="53"/>
      <c r="NEI54" s="53"/>
      <c r="NEJ54" s="53"/>
      <c r="NEK54" s="53"/>
      <c r="NEL54" s="53"/>
      <c r="NEM54" s="53"/>
      <c r="NEN54" s="53"/>
      <c r="NEO54" s="53"/>
      <c r="NEP54" s="53"/>
      <c r="NEQ54" s="53"/>
      <c r="NER54" s="53"/>
      <c r="NES54" s="53"/>
      <c r="NET54" s="53"/>
      <c r="NEU54" s="53"/>
      <c r="NEV54" s="53"/>
      <c r="NEW54" s="53"/>
      <c r="NEX54" s="53"/>
      <c r="NEY54" s="53"/>
      <c r="NEZ54" s="53"/>
      <c r="NFA54" s="53"/>
      <c r="NFB54" s="53"/>
      <c r="NFC54" s="53"/>
      <c r="NFD54" s="53"/>
      <c r="NFE54" s="53"/>
      <c r="NFF54" s="53"/>
      <c r="NFG54" s="53"/>
      <c r="NFH54" s="53"/>
      <c r="NFI54" s="53"/>
      <c r="NFJ54" s="53"/>
      <c r="NFK54" s="53"/>
      <c r="NFL54" s="53"/>
      <c r="NFM54" s="53"/>
      <c r="NFN54" s="53"/>
      <c r="NFO54" s="53"/>
      <c r="NFP54" s="53"/>
      <c r="NFQ54" s="53"/>
      <c r="NFR54" s="53"/>
      <c r="NFS54" s="53"/>
      <c r="NFT54" s="53"/>
      <c r="NFU54" s="53"/>
      <c r="NFV54" s="53"/>
      <c r="NFW54" s="53"/>
      <c r="NFX54" s="53"/>
      <c r="NFY54" s="53"/>
      <c r="NFZ54" s="53"/>
      <c r="NGA54" s="53"/>
      <c r="NGB54" s="53"/>
      <c r="NGC54" s="53"/>
      <c r="NGD54" s="53"/>
      <c r="NGE54" s="53"/>
      <c r="NGF54" s="53"/>
      <c r="NGG54" s="53"/>
      <c r="NGH54" s="53"/>
      <c r="NGI54" s="53"/>
      <c r="NGJ54" s="53"/>
      <c r="NGK54" s="53"/>
      <c r="NGL54" s="53"/>
      <c r="NGM54" s="53"/>
      <c r="NGN54" s="53"/>
      <c r="NGO54" s="53"/>
      <c r="NGP54" s="53"/>
      <c r="NGQ54" s="53"/>
      <c r="NGR54" s="53"/>
      <c r="NGS54" s="53"/>
      <c r="NGT54" s="53"/>
      <c r="NGU54" s="53"/>
      <c r="NGV54" s="53"/>
      <c r="NGW54" s="53"/>
      <c r="NGX54" s="53"/>
      <c r="NGY54" s="53"/>
      <c r="NGZ54" s="53"/>
      <c r="NHA54" s="53"/>
      <c r="NHB54" s="53"/>
      <c r="NHC54" s="53"/>
      <c r="NHD54" s="53"/>
      <c r="NHE54" s="53"/>
      <c r="NHF54" s="53"/>
      <c r="NHG54" s="53"/>
      <c r="NHH54" s="53"/>
      <c r="NHI54" s="53"/>
      <c r="NHJ54" s="53"/>
      <c r="NHK54" s="53"/>
      <c r="NHL54" s="53"/>
      <c r="NHM54" s="53"/>
      <c r="NHN54" s="53"/>
      <c r="NHO54" s="53"/>
      <c r="NHP54" s="53"/>
      <c r="NHQ54" s="53"/>
      <c r="NHR54" s="53"/>
      <c r="NHS54" s="53"/>
      <c r="NHT54" s="53"/>
      <c r="NHU54" s="53"/>
      <c r="NHV54" s="53"/>
      <c r="NHW54" s="53"/>
      <c r="NHX54" s="53"/>
      <c r="NHY54" s="53"/>
      <c r="NHZ54" s="53"/>
      <c r="NIA54" s="53"/>
      <c r="NIB54" s="53"/>
      <c r="NIC54" s="53"/>
      <c r="NID54" s="53"/>
      <c r="NIE54" s="53"/>
      <c r="NIF54" s="53"/>
      <c r="NIG54" s="53"/>
      <c r="NIH54" s="53"/>
      <c r="NII54" s="53"/>
      <c r="NIJ54" s="53"/>
      <c r="NIK54" s="53"/>
      <c r="NIL54" s="53"/>
      <c r="NIM54" s="53"/>
      <c r="NIN54" s="53"/>
      <c r="NIO54" s="53"/>
      <c r="NIP54" s="53"/>
      <c r="NIQ54" s="53"/>
      <c r="NIR54" s="53"/>
      <c r="NIS54" s="53"/>
      <c r="NIT54" s="53"/>
      <c r="NIU54" s="53"/>
      <c r="NIV54" s="53"/>
      <c r="NIW54" s="53"/>
      <c r="NIX54" s="53"/>
      <c r="NIY54" s="53"/>
      <c r="NIZ54" s="53"/>
      <c r="NJA54" s="53"/>
      <c r="NJB54" s="53"/>
      <c r="NJC54" s="53"/>
      <c r="NJD54" s="53"/>
      <c r="NJE54" s="53"/>
      <c r="NJF54" s="53"/>
      <c r="NJG54" s="53"/>
      <c r="NJH54" s="53"/>
      <c r="NJI54" s="53"/>
      <c r="NJJ54" s="53"/>
      <c r="NJK54" s="53"/>
      <c r="NJL54" s="53"/>
      <c r="NJM54" s="53"/>
      <c r="NJN54" s="53"/>
      <c r="NJO54" s="53"/>
      <c r="NJP54" s="53"/>
      <c r="NJQ54" s="53"/>
      <c r="NJR54" s="53"/>
      <c r="NJS54" s="53"/>
      <c r="NJT54" s="53"/>
      <c r="NJU54" s="53"/>
      <c r="NJV54" s="53"/>
      <c r="NJW54" s="53"/>
      <c r="NJX54" s="53"/>
      <c r="NJY54" s="53"/>
      <c r="NJZ54" s="53"/>
      <c r="NKA54" s="53"/>
      <c r="NKB54" s="53"/>
      <c r="NKC54" s="53"/>
      <c r="NKD54" s="53"/>
      <c r="NKE54" s="53"/>
      <c r="NKF54" s="53"/>
      <c r="NKG54" s="53"/>
      <c r="NKH54" s="53"/>
      <c r="NKI54" s="53"/>
      <c r="NKJ54" s="53"/>
      <c r="NKK54" s="53"/>
      <c r="NKL54" s="53"/>
      <c r="NKM54" s="53"/>
      <c r="NKN54" s="53"/>
      <c r="NKO54" s="53"/>
      <c r="NKP54" s="53"/>
      <c r="NKQ54" s="53"/>
      <c r="NKR54" s="53"/>
      <c r="NKS54" s="53"/>
      <c r="NKT54" s="53"/>
      <c r="NKU54" s="53"/>
      <c r="NKV54" s="53"/>
      <c r="NKW54" s="53"/>
      <c r="NKX54" s="53"/>
      <c r="NKY54" s="53"/>
      <c r="NKZ54" s="53"/>
      <c r="NLA54" s="53"/>
      <c r="NLB54" s="53"/>
      <c r="NLC54" s="53"/>
      <c r="NLD54" s="53"/>
      <c r="NLE54" s="53"/>
      <c r="NLF54" s="53"/>
      <c r="NLG54" s="53"/>
      <c r="NLH54" s="53"/>
      <c r="NLI54" s="53"/>
      <c r="NLJ54" s="53"/>
      <c r="NLK54" s="53"/>
      <c r="NLL54" s="53"/>
      <c r="NLM54" s="53"/>
      <c r="NLN54" s="53"/>
      <c r="NLO54" s="53"/>
      <c r="NLP54" s="53"/>
      <c r="NLQ54" s="53"/>
      <c r="NLR54" s="53"/>
      <c r="NLS54" s="53"/>
      <c r="NLT54" s="53"/>
      <c r="NLU54" s="53"/>
      <c r="NLV54" s="53"/>
      <c r="NLW54" s="53"/>
      <c r="NLX54" s="53"/>
      <c r="NLY54" s="53"/>
      <c r="NLZ54" s="53"/>
      <c r="NMA54" s="53"/>
      <c r="NMB54" s="53"/>
      <c r="NMC54" s="53"/>
      <c r="NMD54" s="53"/>
      <c r="NME54" s="53"/>
      <c r="NMF54" s="53"/>
      <c r="NMG54" s="53"/>
      <c r="NMH54" s="53"/>
      <c r="NMI54" s="53"/>
      <c r="NMJ54" s="53"/>
      <c r="NMK54" s="53"/>
      <c r="NML54" s="53"/>
      <c r="NMM54" s="53"/>
      <c r="NMN54" s="53"/>
      <c r="NMO54" s="53"/>
      <c r="NMP54" s="53"/>
      <c r="NMQ54" s="53"/>
      <c r="NMR54" s="53"/>
      <c r="NMS54" s="53"/>
      <c r="NMT54" s="53"/>
      <c r="NMU54" s="53"/>
      <c r="NMV54" s="53"/>
      <c r="NMW54" s="53"/>
      <c r="NMX54" s="53"/>
      <c r="NMY54" s="53"/>
      <c r="NMZ54" s="53"/>
      <c r="NNA54" s="53"/>
      <c r="NNB54" s="53"/>
      <c r="NNC54" s="53"/>
      <c r="NND54" s="53"/>
      <c r="NNE54" s="53"/>
      <c r="NNF54" s="53"/>
      <c r="NNG54" s="53"/>
      <c r="NNH54" s="53"/>
      <c r="NNI54" s="53"/>
      <c r="NNJ54" s="53"/>
      <c r="NNK54" s="53"/>
      <c r="NNL54" s="53"/>
      <c r="NNM54" s="53"/>
      <c r="NNN54" s="53"/>
      <c r="NNO54" s="53"/>
      <c r="NNP54" s="53"/>
      <c r="NNQ54" s="53"/>
      <c r="NNR54" s="53"/>
      <c r="NNS54" s="53"/>
      <c r="NNT54" s="53"/>
      <c r="NNU54" s="53"/>
      <c r="NNV54" s="53"/>
      <c r="NNW54" s="53"/>
      <c r="NNX54" s="53"/>
      <c r="NNY54" s="53"/>
      <c r="NNZ54" s="53"/>
      <c r="NOA54" s="53"/>
      <c r="NOB54" s="53"/>
      <c r="NOC54" s="53"/>
      <c r="NOD54" s="53"/>
      <c r="NOE54" s="53"/>
      <c r="NOF54" s="53"/>
      <c r="NOG54" s="53"/>
      <c r="NOH54" s="53"/>
      <c r="NOI54" s="53"/>
      <c r="NOJ54" s="53"/>
      <c r="NOK54" s="53"/>
      <c r="NOL54" s="53"/>
      <c r="NOM54" s="53"/>
      <c r="NON54" s="53"/>
      <c r="NOO54" s="53"/>
      <c r="NOP54" s="53"/>
      <c r="NOQ54" s="53"/>
      <c r="NOR54" s="53"/>
      <c r="NOS54" s="53"/>
      <c r="NOT54" s="53"/>
      <c r="NOU54" s="53"/>
      <c r="NOV54" s="53"/>
      <c r="NOW54" s="53"/>
      <c r="NOX54" s="53"/>
      <c r="NOY54" s="53"/>
      <c r="NOZ54" s="53"/>
      <c r="NPA54" s="53"/>
      <c r="NPB54" s="53"/>
      <c r="NPC54" s="53"/>
      <c r="NPD54" s="53"/>
      <c r="NPE54" s="53"/>
      <c r="NPF54" s="53"/>
      <c r="NPG54" s="53"/>
      <c r="NPH54" s="53"/>
      <c r="NPI54" s="53"/>
      <c r="NPJ54" s="53"/>
      <c r="NPK54" s="53"/>
      <c r="NPL54" s="53"/>
      <c r="NPM54" s="53"/>
      <c r="NPN54" s="53"/>
      <c r="NPO54" s="53"/>
      <c r="NPP54" s="53"/>
      <c r="NPQ54" s="53"/>
      <c r="NPR54" s="53"/>
      <c r="NPS54" s="53"/>
      <c r="NPT54" s="53"/>
      <c r="NPU54" s="53"/>
      <c r="NPV54" s="53"/>
      <c r="NPW54" s="53"/>
      <c r="NPX54" s="53"/>
      <c r="NPY54" s="53"/>
      <c r="NPZ54" s="53"/>
      <c r="NQA54" s="53"/>
      <c r="NQB54" s="53"/>
      <c r="NQC54" s="53"/>
      <c r="NQD54" s="53"/>
      <c r="NQE54" s="53"/>
      <c r="NQF54" s="53"/>
      <c r="NQG54" s="53"/>
      <c r="NQH54" s="53"/>
      <c r="NQI54" s="53"/>
      <c r="NQJ54" s="53"/>
      <c r="NQK54" s="53"/>
      <c r="NQL54" s="53"/>
      <c r="NQM54" s="53"/>
      <c r="NQN54" s="53"/>
      <c r="NQO54" s="53"/>
      <c r="NQP54" s="53"/>
      <c r="NQQ54" s="53"/>
      <c r="NQR54" s="53"/>
      <c r="NQS54" s="53"/>
      <c r="NQT54" s="53"/>
      <c r="NQU54" s="53"/>
      <c r="NQV54" s="53"/>
      <c r="NQW54" s="53"/>
      <c r="NQX54" s="53"/>
      <c r="NQY54" s="53"/>
      <c r="NQZ54" s="53"/>
      <c r="NRA54" s="53"/>
      <c r="NRB54" s="53"/>
      <c r="NRC54" s="53"/>
      <c r="NRD54" s="53"/>
      <c r="NRE54" s="53"/>
      <c r="NRF54" s="53"/>
      <c r="NRG54" s="53"/>
      <c r="NRH54" s="53"/>
      <c r="NRI54" s="53"/>
      <c r="NRJ54" s="53"/>
      <c r="NRK54" s="53"/>
      <c r="NRL54" s="53"/>
      <c r="NRM54" s="53"/>
      <c r="NRN54" s="53"/>
      <c r="NRO54" s="53"/>
      <c r="NRP54" s="53"/>
      <c r="NRQ54" s="53"/>
      <c r="NRR54" s="53"/>
      <c r="NRS54" s="53"/>
      <c r="NRT54" s="53"/>
      <c r="NRU54" s="53"/>
      <c r="NRV54" s="53"/>
      <c r="NRW54" s="53"/>
      <c r="NRX54" s="53"/>
      <c r="NRY54" s="53"/>
      <c r="NRZ54" s="53"/>
      <c r="NSA54" s="53"/>
      <c r="NSB54" s="53"/>
      <c r="NSC54" s="53"/>
      <c r="NSD54" s="53"/>
      <c r="NSE54" s="53"/>
      <c r="NSF54" s="53"/>
      <c r="NSG54" s="53"/>
      <c r="NSH54" s="53"/>
      <c r="NSI54" s="53"/>
      <c r="NSJ54" s="53"/>
      <c r="NSK54" s="53"/>
      <c r="NSL54" s="53"/>
      <c r="NSM54" s="53"/>
      <c r="NSN54" s="53"/>
      <c r="NSO54" s="53"/>
      <c r="NSP54" s="53"/>
      <c r="NSQ54" s="53"/>
      <c r="NSR54" s="53"/>
      <c r="NSS54" s="53"/>
      <c r="NST54" s="53"/>
      <c r="NSU54" s="53"/>
      <c r="NSV54" s="53"/>
      <c r="NSW54" s="53"/>
      <c r="NSX54" s="53"/>
      <c r="NSY54" s="53"/>
      <c r="NSZ54" s="53"/>
      <c r="NTA54" s="53"/>
      <c r="NTB54" s="53"/>
      <c r="NTC54" s="53"/>
      <c r="NTD54" s="53"/>
      <c r="NTE54" s="53"/>
      <c r="NTF54" s="53"/>
      <c r="NTG54" s="53"/>
      <c r="NTH54" s="53"/>
      <c r="NTI54" s="53"/>
      <c r="NTJ54" s="53"/>
      <c r="NTK54" s="53"/>
      <c r="NTL54" s="53"/>
      <c r="NTM54" s="53"/>
      <c r="NTN54" s="53"/>
      <c r="NTO54" s="53"/>
      <c r="NTP54" s="53"/>
      <c r="NTQ54" s="53"/>
      <c r="NTR54" s="53"/>
      <c r="NTS54" s="53"/>
      <c r="NTT54" s="53"/>
      <c r="NTU54" s="53"/>
      <c r="NTV54" s="53"/>
      <c r="NTW54" s="53"/>
      <c r="NTX54" s="53"/>
      <c r="NTY54" s="53"/>
      <c r="NTZ54" s="53"/>
      <c r="NUA54" s="53"/>
      <c r="NUB54" s="53"/>
      <c r="NUC54" s="53"/>
      <c r="NUD54" s="53"/>
      <c r="NUE54" s="53"/>
      <c r="NUF54" s="53"/>
      <c r="NUG54" s="53"/>
      <c r="NUH54" s="53"/>
      <c r="NUI54" s="53"/>
      <c r="NUJ54" s="53"/>
      <c r="NUK54" s="53"/>
      <c r="NUL54" s="53"/>
      <c r="NUM54" s="53"/>
      <c r="NUN54" s="53"/>
      <c r="NUO54" s="53"/>
      <c r="NUP54" s="53"/>
      <c r="NUQ54" s="53"/>
      <c r="NUR54" s="53"/>
      <c r="NUS54" s="53"/>
      <c r="NUT54" s="53"/>
      <c r="NUU54" s="53"/>
      <c r="NUV54" s="53"/>
      <c r="NUW54" s="53"/>
      <c r="NUX54" s="53"/>
      <c r="NUY54" s="53"/>
      <c r="NUZ54" s="53"/>
      <c r="NVA54" s="53"/>
      <c r="NVB54" s="53"/>
      <c r="NVC54" s="53"/>
      <c r="NVD54" s="53"/>
      <c r="NVE54" s="53"/>
      <c r="NVF54" s="53"/>
      <c r="NVG54" s="53"/>
      <c r="NVH54" s="53"/>
      <c r="NVI54" s="53"/>
      <c r="NVJ54" s="53"/>
      <c r="NVK54" s="53"/>
      <c r="NVL54" s="53"/>
      <c r="NVM54" s="53"/>
      <c r="NVN54" s="53"/>
      <c r="NVO54" s="53"/>
      <c r="NVP54" s="53"/>
      <c r="NVQ54" s="53"/>
      <c r="NVR54" s="53"/>
      <c r="NVS54" s="53"/>
      <c r="NVT54" s="53"/>
      <c r="NVU54" s="53"/>
      <c r="NVV54" s="53"/>
      <c r="NVW54" s="53"/>
      <c r="NVX54" s="53"/>
      <c r="NVY54" s="53"/>
      <c r="NVZ54" s="53"/>
      <c r="NWA54" s="53"/>
      <c r="NWB54" s="53"/>
      <c r="NWC54" s="53"/>
      <c r="NWD54" s="53"/>
      <c r="NWE54" s="53"/>
      <c r="NWF54" s="53"/>
      <c r="NWG54" s="53"/>
      <c r="NWH54" s="53"/>
      <c r="NWI54" s="53"/>
      <c r="NWJ54" s="53"/>
      <c r="NWK54" s="53"/>
      <c r="NWL54" s="53"/>
      <c r="NWM54" s="53"/>
      <c r="NWN54" s="53"/>
      <c r="NWO54" s="53"/>
      <c r="NWP54" s="53"/>
      <c r="NWQ54" s="53"/>
      <c r="NWR54" s="53"/>
      <c r="NWS54" s="53"/>
      <c r="NWT54" s="53"/>
      <c r="NWU54" s="53"/>
      <c r="NWV54" s="53"/>
      <c r="NWW54" s="53"/>
      <c r="NWX54" s="53"/>
      <c r="NWY54" s="53"/>
      <c r="NWZ54" s="53"/>
      <c r="NXA54" s="53"/>
      <c r="NXB54" s="53"/>
      <c r="NXC54" s="53"/>
      <c r="NXD54" s="53"/>
      <c r="NXE54" s="53"/>
      <c r="NXF54" s="53"/>
      <c r="NXG54" s="53"/>
      <c r="NXH54" s="53"/>
      <c r="NXI54" s="53"/>
      <c r="NXJ54" s="53"/>
      <c r="NXK54" s="53"/>
      <c r="NXL54" s="53"/>
      <c r="NXM54" s="53"/>
      <c r="NXN54" s="53"/>
      <c r="NXO54" s="53"/>
      <c r="NXP54" s="53"/>
      <c r="NXQ54" s="53"/>
      <c r="NXR54" s="53"/>
      <c r="NXS54" s="53"/>
      <c r="NXT54" s="53"/>
      <c r="NXU54" s="53"/>
      <c r="NXV54" s="53"/>
      <c r="NXW54" s="53"/>
      <c r="NXX54" s="53"/>
      <c r="NXY54" s="53"/>
      <c r="NXZ54" s="53"/>
      <c r="NYA54" s="53"/>
      <c r="NYB54" s="53"/>
      <c r="NYC54" s="53"/>
      <c r="NYD54" s="53"/>
      <c r="NYE54" s="53"/>
      <c r="NYF54" s="53"/>
      <c r="NYG54" s="53"/>
      <c r="NYH54" s="53"/>
      <c r="NYI54" s="53"/>
      <c r="NYJ54" s="53"/>
      <c r="NYK54" s="53"/>
      <c r="NYL54" s="53"/>
      <c r="NYM54" s="53"/>
      <c r="NYN54" s="53"/>
      <c r="NYO54" s="53"/>
      <c r="NYP54" s="53"/>
      <c r="NYQ54" s="53"/>
      <c r="NYR54" s="53"/>
      <c r="NYS54" s="53"/>
      <c r="NYT54" s="53"/>
      <c r="NYU54" s="53"/>
      <c r="NYV54" s="53"/>
      <c r="NYW54" s="53"/>
      <c r="NYX54" s="53"/>
      <c r="NYY54" s="53"/>
      <c r="NYZ54" s="53"/>
      <c r="NZA54" s="53"/>
      <c r="NZB54" s="53"/>
      <c r="NZC54" s="53"/>
      <c r="NZD54" s="53"/>
      <c r="NZE54" s="53"/>
      <c r="NZF54" s="53"/>
      <c r="NZG54" s="53"/>
      <c r="NZH54" s="53"/>
      <c r="NZI54" s="53"/>
      <c r="NZJ54" s="53"/>
      <c r="NZK54" s="53"/>
      <c r="NZL54" s="53"/>
      <c r="NZM54" s="53"/>
      <c r="NZN54" s="53"/>
      <c r="NZO54" s="53"/>
      <c r="NZP54" s="53"/>
      <c r="NZQ54" s="53"/>
      <c r="NZR54" s="53"/>
      <c r="NZS54" s="53"/>
      <c r="NZT54" s="53"/>
      <c r="NZU54" s="53"/>
      <c r="NZV54" s="53"/>
      <c r="NZW54" s="53"/>
      <c r="NZX54" s="53"/>
      <c r="NZY54" s="53"/>
      <c r="NZZ54" s="53"/>
      <c r="OAA54" s="53"/>
      <c r="OAB54" s="53"/>
      <c r="OAC54" s="53"/>
      <c r="OAD54" s="53"/>
      <c r="OAE54" s="53"/>
      <c r="OAF54" s="53"/>
      <c r="OAG54" s="53"/>
      <c r="OAH54" s="53"/>
      <c r="OAI54" s="53"/>
      <c r="OAJ54" s="53"/>
      <c r="OAK54" s="53"/>
      <c r="OAL54" s="53"/>
      <c r="OAM54" s="53"/>
      <c r="OAN54" s="53"/>
      <c r="OAO54" s="53"/>
      <c r="OAP54" s="53"/>
      <c r="OAQ54" s="53"/>
      <c r="OAR54" s="53"/>
      <c r="OAS54" s="53"/>
      <c r="OAT54" s="53"/>
      <c r="OAU54" s="53"/>
      <c r="OAV54" s="53"/>
      <c r="OAW54" s="53"/>
      <c r="OAX54" s="53"/>
      <c r="OAY54" s="53"/>
      <c r="OAZ54" s="53"/>
      <c r="OBA54" s="53"/>
      <c r="OBB54" s="53"/>
      <c r="OBC54" s="53"/>
      <c r="OBD54" s="53"/>
      <c r="OBE54" s="53"/>
      <c r="OBF54" s="53"/>
      <c r="OBG54" s="53"/>
      <c r="OBH54" s="53"/>
      <c r="OBI54" s="53"/>
      <c r="OBJ54" s="53"/>
      <c r="OBK54" s="53"/>
      <c r="OBL54" s="53"/>
      <c r="OBM54" s="53"/>
      <c r="OBN54" s="53"/>
      <c r="OBO54" s="53"/>
      <c r="OBP54" s="53"/>
      <c r="OBQ54" s="53"/>
      <c r="OBR54" s="53"/>
      <c r="OBS54" s="53"/>
      <c r="OBT54" s="53"/>
      <c r="OBU54" s="53"/>
      <c r="OBV54" s="53"/>
      <c r="OBW54" s="53"/>
      <c r="OBX54" s="53"/>
      <c r="OBY54" s="53"/>
      <c r="OBZ54" s="53"/>
      <c r="OCA54" s="53"/>
      <c r="OCB54" s="53"/>
      <c r="OCC54" s="53"/>
      <c r="OCD54" s="53"/>
      <c r="OCE54" s="53"/>
      <c r="OCF54" s="53"/>
      <c r="OCG54" s="53"/>
      <c r="OCH54" s="53"/>
      <c r="OCI54" s="53"/>
      <c r="OCJ54" s="53"/>
      <c r="OCK54" s="53"/>
      <c r="OCL54" s="53"/>
      <c r="OCM54" s="53"/>
      <c r="OCN54" s="53"/>
      <c r="OCO54" s="53"/>
      <c r="OCP54" s="53"/>
      <c r="OCQ54" s="53"/>
      <c r="OCR54" s="53"/>
      <c r="OCS54" s="53"/>
      <c r="OCT54" s="53"/>
      <c r="OCU54" s="53"/>
      <c r="OCV54" s="53"/>
      <c r="OCW54" s="53"/>
      <c r="OCX54" s="53"/>
      <c r="OCY54" s="53"/>
      <c r="OCZ54" s="53"/>
      <c r="ODA54" s="53"/>
      <c r="ODB54" s="53"/>
      <c r="ODC54" s="53"/>
      <c r="ODD54" s="53"/>
      <c r="ODE54" s="53"/>
      <c r="ODF54" s="53"/>
      <c r="ODG54" s="53"/>
      <c r="ODH54" s="53"/>
      <c r="ODI54" s="53"/>
      <c r="ODJ54" s="53"/>
      <c r="ODK54" s="53"/>
      <c r="ODL54" s="53"/>
      <c r="ODM54" s="53"/>
      <c r="ODN54" s="53"/>
      <c r="ODO54" s="53"/>
      <c r="ODP54" s="53"/>
      <c r="ODQ54" s="53"/>
      <c r="ODR54" s="53"/>
      <c r="ODS54" s="53"/>
      <c r="ODT54" s="53"/>
      <c r="ODU54" s="53"/>
      <c r="ODV54" s="53"/>
      <c r="ODW54" s="53"/>
      <c r="ODX54" s="53"/>
      <c r="ODY54" s="53"/>
      <c r="ODZ54" s="53"/>
      <c r="OEA54" s="53"/>
      <c r="OEB54" s="53"/>
      <c r="OEC54" s="53"/>
      <c r="OED54" s="53"/>
      <c r="OEE54" s="53"/>
      <c r="OEF54" s="53"/>
      <c r="OEG54" s="53"/>
      <c r="OEH54" s="53"/>
      <c r="OEI54" s="53"/>
      <c r="OEJ54" s="53"/>
      <c r="OEK54" s="53"/>
      <c r="OEL54" s="53"/>
      <c r="OEM54" s="53"/>
      <c r="OEN54" s="53"/>
      <c r="OEO54" s="53"/>
      <c r="OEP54" s="53"/>
      <c r="OEQ54" s="53"/>
      <c r="OER54" s="53"/>
      <c r="OES54" s="53"/>
      <c r="OET54" s="53"/>
      <c r="OEU54" s="53"/>
      <c r="OEV54" s="53"/>
      <c r="OEW54" s="53"/>
      <c r="OEX54" s="53"/>
      <c r="OEY54" s="53"/>
      <c r="OEZ54" s="53"/>
      <c r="OFA54" s="53"/>
      <c r="OFB54" s="53"/>
      <c r="OFC54" s="53"/>
      <c r="OFD54" s="53"/>
      <c r="OFE54" s="53"/>
      <c r="OFF54" s="53"/>
      <c r="OFG54" s="53"/>
      <c r="OFH54" s="53"/>
      <c r="OFI54" s="53"/>
      <c r="OFJ54" s="53"/>
      <c r="OFK54" s="53"/>
      <c r="OFL54" s="53"/>
      <c r="OFM54" s="53"/>
      <c r="OFN54" s="53"/>
      <c r="OFO54" s="53"/>
      <c r="OFP54" s="53"/>
      <c r="OFQ54" s="53"/>
      <c r="OFR54" s="53"/>
      <c r="OFS54" s="53"/>
      <c r="OFT54" s="53"/>
      <c r="OFU54" s="53"/>
      <c r="OFV54" s="53"/>
      <c r="OFW54" s="53"/>
      <c r="OFX54" s="53"/>
      <c r="OFY54" s="53"/>
      <c r="OFZ54" s="53"/>
      <c r="OGA54" s="53"/>
      <c r="OGB54" s="53"/>
      <c r="OGC54" s="53"/>
      <c r="OGD54" s="53"/>
      <c r="OGE54" s="53"/>
      <c r="OGF54" s="53"/>
      <c r="OGG54" s="53"/>
      <c r="OGH54" s="53"/>
      <c r="OGI54" s="53"/>
      <c r="OGJ54" s="53"/>
      <c r="OGK54" s="53"/>
      <c r="OGL54" s="53"/>
      <c r="OGM54" s="53"/>
      <c r="OGN54" s="53"/>
      <c r="OGO54" s="53"/>
      <c r="OGP54" s="53"/>
      <c r="OGQ54" s="53"/>
      <c r="OGR54" s="53"/>
      <c r="OGS54" s="53"/>
      <c r="OGT54" s="53"/>
      <c r="OGU54" s="53"/>
      <c r="OGV54" s="53"/>
      <c r="OGW54" s="53"/>
      <c r="OGX54" s="53"/>
      <c r="OGY54" s="53"/>
      <c r="OGZ54" s="53"/>
      <c r="OHA54" s="53"/>
      <c r="OHB54" s="53"/>
      <c r="OHC54" s="53"/>
      <c r="OHD54" s="53"/>
      <c r="OHE54" s="53"/>
      <c r="OHF54" s="53"/>
      <c r="OHG54" s="53"/>
      <c r="OHH54" s="53"/>
      <c r="OHI54" s="53"/>
      <c r="OHJ54" s="53"/>
      <c r="OHK54" s="53"/>
      <c r="OHL54" s="53"/>
      <c r="OHM54" s="53"/>
      <c r="OHN54" s="53"/>
      <c r="OHO54" s="53"/>
      <c r="OHP54" s="53"/>
      <c r="OHQ54" s="53"/>
      <c r="OHR54" s="53"/>
      <c r="OHS54" s="53"/>
      <c r="OHT54" s="53"/>
      <c r="OHU54" s="53"/>
      <c r="OHV54" s="53"/>
      <c r="OHW54" s="53"/>
      <c r="OHX54" s="53"/>
      <c r="OHY54" s="53"/>
      <c r="OHZ54" s="53"/>
      <c r="OIA54" s="53"/>
      <c r="OIB54" s="53"/>
      <c r="OIC54" s="53"/>
      <c r="OID54" s="53"/>
      <c r="OIE54" s="53"/>
      <c r="OIF54" s="53"/>
      <c r="OIG54" s="53"/>
      <c r="OIH54" s="53"/>
      <c r="OII54" s="53"/>
      <c r="OIJ54" s="53"/>
      <c r="OIK54" s="53"/>
      <c r="OIL54" s="53"/>
      <c r="OIM54" s="53"/>
      <c r="OIN54" s="53"/>
      <c r="OIO54" s="53"/>
      <c r="OIP54" s="53"/>
      <c r="OIQ54" s="53"/>
      <c r="OIR54" s="53"/>
      <c r="OIS54" s="53"/>
      <c r="OIT54" s="53"/>
      <c r="OIU54" s="53"/>
      <c r="OIV54" s="53"/>
      <c r="OIW54" s="53"/>
      <c r="OIX54" s="53"/>
      <c r="OIY54" s="53"/>
      <c r="OIZ54" s="53"/>
      <c r="OJA54" s="53"/>
      <c r="OJB54" s="53"/>
      <c r="OJC54" s="53"/>
      <c r="OJD54" s="53"/>
      <c r="OJE54" s="53"/>
      <c r="OJF54" s="53"/>
      <c r="OJG54" s="53"/>
      <c r="OJH54" s="53"/>
      <c r="OJI54" s="53"/>
      <c r="OJJ54" s="53"/>
      <c r="OJK54" s="53"/>
      <c r="OJL54" s="53"/>
      <c r="OJM54" s="53"/>
      <c r="OJN54" s="53"/>
      <c r="OJO54" s="53"/>
      <c r="OJP54" s="53"/>
      <c r="OJQ54" s="53"/>
      <c r="OJR54" s="53"/>
      <c r="OJS54" s="53"/>
      <c r="OJT54" s="53"/>
      <c r="OJU54" s="53"/>
      <c r="OJV54" s="53"/>
      <c r="OJW54" s="53"/>
      <c r="OJX54" s="53"/>
      <c r="OJY54" s="53"/>
      <c r="OJZ54" s="53"/>
      <c r="OKA54" s="53"/>
      <c r="OKB54" s="53"/>
      <c r="OKC54" s="53"/>
      <c r="OKD54" s="53"/>
      <c r="OKE54" s="53"/>
      <c r="OKF54" s="53"/>
      <c r="OKG54" s="53"/>
      <c r="OKH54" s="53"/>
      <c r="OKI54" s="53"/>
      <c r="OKJ54" s="53"/>
      <c r="OKK54" s="53"/>
      <c r="OKL54" s="53"/>
      <c r="OKM54" s="53"/>
      <c r="OKN54" s="53"/>
      <c r="OKO54" s="53"/>
      <c r="OKP54" s="53"/>
      <c r="OKQ54" s="53"/>
      <c r="OKR54" s="53"/>
      <c r="OKS54" s="53"/>
      <c r="OKT54" s="53"/>
      <c r="OKU54" s="53"/>
      <c r="OKV54" s="53"/>
      <c r="OKW54" s="53"/>
      <c r="OKX54" s="53"/>
      <c r="OKY54" s="53"/>
      <c r="OKZ54" s="53"/>
      <c r="OLA54" s="53"/>
      <c r="OLB54" s="53"/>
      <c r="OLC54" s="53"/>
      <c r="OLD54" s="53"/>
      <c r="OLE54" s="53"/>
      <c r="OLF54" s="53"/>
      <c r="OLG54" s="53"/>
      <c r="OLH54" s="53"/>
      <c r="OLI54" s="53"/>
      <c r="OLJ54" s="53"/>
      <c r="OLK54" s="53"/>
      <c r="OLL54" s="53"/>
      <c r="OLM54" s="53"/>
      <c r="OLN54" s="53"/>
      <c r="OLO54" s="53"/>
      <c r="OLP54" s="53"/>
      <c r="OLQ54" s="53"/>
      <c r="OLR54" s="53"/>
      <c r="OLS54" s="53"/>
      <c r="OLT54" s="53"/>
      <c r="OLU54" s="53"/>
      <c r="OLV54" s="53"/>
      <c r="OLW54" s="53"/>
      <c r="OLX54" s="53"/>
      <c r="OLY54" s="53"/>
      <c r="OLZ54" s="53"/>
      <c r="OMA54" s="53"/>
      <c r="OMB54" s="53"/>
      <c r="OMC54" s="53"/>
      <c r="OMD54" s="53"/>
      <c r="OME54" s="53"/>
      <c r="OMF54" s="53"/>
      <c r="OMG54" s="53"/>
      <c r="OMH54" s="53"/>
      <c r="OMI54" s="53"/>
      <c r="OMJ54" s="53"/>
      <c r="OMK54" s="53"/>
      <c r="OML54" s="53"/>
      <c r="OMM54" s="53"/>
      <c r="OMN54" s="53"/>
      <c r="OMO54" s="53"/>
      <c r="OMP54" s="53"/>
      <c r="OMQ54" s="53"/>
      <c r="OMR54" s="53"/>
      <c r="OMS54" s="53"/>
      <c r="OMT54" s="53"/>
      <c r="OMU54" s="53"/>
      <c r="OMV54" s="53"/>
      <c r="OMW54" s="53"/>
      <c r="OMX54" s="53"/>
      <c r="OMY54" s="53"/>
      <c r="OMZ54" s="53"/>
      <c r="ONA54" s="53"/>
      <c r="ONB54" s="53"/>
      <c r="ONC54" s="53"/>
      <c r="OND54" s="53"/>
      <c r="ONE54" s="53"/>
      <c r="ONF54" s="53"/>
      <c r="ONG54" s="53"/>
      <c r="ONH54" s="53"/>
      <c r="ONI54" s="53"/>
      <c r="ONJ54" s="53"/>
      <c r="ONK54" s="53"/>
      <c r="ONL54" s="53"/>
      <c r="ONM54" s="53"/>
      <c r="ONN54" s="53"/>
      <c r="ONO54" s="53"/>
      <c r="ONP54" s="53"/>
      <c r="ONQ54" s="53"/>
      <c r="ONR54" s="53"/>
      <c r="ONS54" s="53"/>
      <c r="ONT54" s="53"/>
      <c r="ONU54" s="53"/>
      <c r="ONV54" s="53"/>
      <c r="ONW54" s="53"/>
      <c r="ONX54" s="53"/>
      <c r="ONY54" s="53"/>
      <c r="ONZ54" s="53"/>
      <c r="OOA54" s="53"/>
      <c r="OOB54" s="53"/>
      <c r="OOC54" s="53"/>
      <c r="OOD54" s="53"/>
      <c r="OOE54" s="53"/>
      <c r="OOF54" s="53"/>
      <c r="OOG54" s="53"/>
      <c r="OOH54" s="53"/>
      <c r="OOI54" s="53"/>
      <c r="OOJ54" s="53"/>
      <c r="OOK54" s="53"/>
      <c r="OOL54" s="53"/>
      <c r="OOM54" s="53"/>
      <c r="OON54" s="53"/>
      <c r="OOO54" s="53"/>
      <c r="OOP54" s="53"/>
      <c r="OOQ54" s="53"/>
      <c r="OOR54" s="53"/>
      <c r="OOS54" s="53"/>
      <c r="OOT54" s="53"/>
      <c r="OOU54" s="53"/>
      <c r="OOV54" s="53"/>
      <c r="OOW54" s="53"/>
      <c r="OOX54" s="53"/>
      <c r="OOY54" s="53"/>
      <c r="OOZ54" s="53"/>
      <c r="OPA54" s="53"/>
      <c r="OPB54" s="53"/>
      <c r="OPC54" s="53"/>
      <c r="OPD54" s="53"/>
      <c r="OPE54" s="53"/>
      <c r="OPF54" s="53"/>
      <c r="OPG54" s="53"/>
      <c r="OPH54" s="53"/>
      <c r="OPI54" s="53"/>
      <c r="OPJ54" s="53"/>
      <c r="OPK54" s="53"/>
      <c r="OPL54" s="53"/>
      <c r="OPM54" s="53"/>
      <c r="OPN54" s="53"/>
      <c r="OPO54" s="53"/>
      <c r="OPP54" s="53"/>
      <c r="OPQ54" s="53"/>
      <c r="OPR54" s="53"/>
      <c r="OPS54" s="53"/>
      <c r="OPT54" s="53"/>
      <c r="OPU54" s="53"/>
      <c r="OPV54" s="53"/>
      <c r="OPW54" s="53"/>
      <c r="OPX54" s="53"/>
      <c r="OPY54" s="53"/>
      <c r="OPZ54" s="53"/>
      <c r="OQA54" s="53"/>
      <c r="OQB54" s="53"/>
      <c r="OQC54" s="53"/>
      <c r="OQD54" s="53"/>
      <c r="OQE54" s="53"/>
      <c r="OQF54" s="53"/>
      <c r="OQG54" s="53"/>
      <c r="OQH54" s="53"/>
      <c r="OQI54" s="53"/>
      <c r="OQJ54" s="53"/>
      <c r="OQK54" s="53"/>
      <c r="OQL54" s="53"/>
      <c r="OQM54" s="53"/>
      <c r="OQN54" s="53"/>
      <c r="OQO54" s="53"/>
      <c r="OQP54" s="53"/>
      <c r="OQQ54" s="53"/>
      <c r="OQR54" s="53"/>
      <c r="OQS54" s="53"/>
      <c r="OQT54" s="53"/>
      <c r="OQU54" s="53"/>
      <c r="OQV54" s="53"/>
      <c r="OQW54" s="53"/>
      <c r="OQX54" s="53"/>
      <c r="OQY54" s="53"/>
      <c r="OQZ54" s="53"/>
      <c r="ORA54" s="53"/>
      <c r="ORB54" s="53"/>
      <c r="ORC54" s="53"/>
      <c r="ORD54" s="53"/>
      <c r="ORE54" s="53"/>
      <c r="ORF54" s="53"/>
      <c r="ORG54" s="53"/>
      <c r="ORH54" s="53"/>
      <c r="ORI54" s="53"/>
      <c r="ORJ54" s="53"/>
      <c r="ORK54" s="53"/>
      <c r="ORL54" s="53"/>
      <c r="ORM54" s="53"/>
      <c r="ORN54" s="53"/>
      <c r="ORO54" s="53"/>
      <c r="ORP54" s="53"/>
      <c r="ORQ54" s="53"/>
      <c r="ORR54" s="53"/>
      <c r="ORS54" s="53"/>
      <c r="ORT54" s="53"/>
      <c r="ORU54" s="53"/>
      <c r="ORV54" s="53"/>
      <c r="ORW54" s="53"/>
      <c r="ORX54" s="53"/>
      <c r="ORY54" s="53"/>
      <c r="ORZ54" s="53"/>
      <c r="OSA54" s="53"/>
      <c r="OSB54" s="53"/>
      <c r="OSC54" s="53"/>
      <c r="OSD54" s="53"/>
      <c r="OSE54" s="53"/>
      <c r="OSF54" s="53"/>
      <c r="OSG54" s="53"/>
      <c r="OSH54" s="53"/>
      <c r="OSI54" s="53"/>
      <c r="OSJ54" s="53"/>
      <c r="OSK54" s="53"/>
      <c r="OSL54" s="53"/>
      <c r="OSM54" s="53"/>
      <c r="OSN54" s="53"/>
      <c r="OSO54" s="53"/>
      <c r="OSP54" s="53"/>
      <c r="OSQ54" s="53"/>
      <c r="OSR54" s="53"/>
      <c r="OSS54" s="53"/>
      <c r="OST54" s="53"/>
      <c r="OSU54" s="53"/>
      <c r="OSV54" s="53"/>
      <c r="OSW54" s="53"/>
      <c r="OSX54" s="53"/>
      <c r="OSY54" s="53"/>
      <c r="OSZ54" s="53"/>
      <c r="OTA54" s="53"/>
      <c r="OTB54" s="53"/>
      <c r="OTC54" s="53"/>
      <c r="OTD54" s="53"/>
      <c r="OTE54" s="53"/>
      <c r="OTF54" s="53"/>
      <c r="OTG54" s="53"/>
      <c r="OTH54" s="53"/>
      <c r="OTI54" s="53"/>
      <c r="OTJ54" s="53"/>
      <c r="OTK54" s="53"/>
      <c r="OTL54" s="53"/>
      <c r="OTM54" s="53"/>
      <c r="OTN54" s="53"/>
      <c r="OTO54" s="53"/>
      <c r="OTP54" s="53"/>
      <c r="OTQ54" s="53"/>
      <c r="OTR54" s="53"/>
      <c r="OTS54" s="53"/>
      <c r="OTT54" s="53"/>
      <c r="OTU54" s="53"/>
      <c r="OTV54" s="53"/>
      <c r="OTW54" s="53"/>
      <c r="OTX54" s="53"/>
      <c r="OTY54" s="53"/>
      <c r="OTZ54" s="53"/>
      <c r="OUA54" s="53"/>
      <c r="OUB54" s="53"/>
      <c r="OUC54" s="53"/>
      <c r="OUD54" s="53"/>
      <c r="OUE54" s="53"/>
      <c r="OUF54" s="53"/>
      <c r="OUG54" s="53"/>
      <c r="OUH54" s="53"/>
      <c r="OUI54" s="53"/>
      <c r="OUJ54" s="53"/>
      <c r="OUK54" s="53"/>
      <c r="OUL54" s="53"/>
      <c r="OUM54" s="53"/>
      <c r="OUN54" s="53"/>
      <c r="OUO54" s="53"/>
      <c r="OUP54" s="53"/>
      <c r="OUQ54" s="53"/>
      <c r="OUR54" s="53"/>
      <c r="OUS54" s="53"/>
      <c r="OUT54" s="53"/>
      <c r="OUU54" s="53"/>
      <c r="OUV54" s="53"/>
      <c r="OUW54" s="53"/>
      <c r="OUX54" s="53"/>
      <c r="OUY54" s="53"/>
      <c r="OUZ54" s="53"/>
      <c r="OVA54" s="53"/>
      <c r="OVB54" s="53"/>
      <c r="OVC54" s="53"/>
      <c r="OVD54" s="53"/>
      <c r="OVE54" s="53"/>
      <c r="OVF54" s="53"/>
      <c r="OVG54" s="53"/>
      <c r="OVH54" s="53"/>
      <c r="OVI54" s="53"/>
      <c r="OVJ54" s="53"/>
      <c r="OVK54" s="53"/>
      <c r="OVL54" s="53"/>
      <c r="OVM54" s="53"/>
      <c r="OVN54" s="53"/>
      <c r="OVO54" s="53"/>
      <c r="OVP54" s="53"/>
      <c r="OVQ54" s="53"/>
      <c r="OVR54" s="53"/>
      <c r="OVS54" s="53"/>
      <c r="OVT54" s="53"/>
      <c r="OVU54" s="53"/>
      <c r="OVV54" s="53"/>
      <c r="OVW54" s="53"/>
      <c r="OVX54" s="53"/>
      <c r="OVY54" s="53"/>
      <c r="OVZ54" s="53"/>
      <c r="OWA54" s="53"/>
      <c r="OWB54" s="53"/>
      <c r="OWC54" s="53"/>
      <c r="OWD54" s="53"/>
      <c r="OWE54" s="53"/>
      <c r="OWF54" s="53"/>
      <c r="OWG54" s="53"/>
      <c r="OWH54" s="53"/>
      <c r="OWI54" s="53"/>
      <c r="OWJ54" s="53"/>
      <c r="OWK54" s="53"/>
      <c r="OWL54" s="53"/>
      <c r="OWM54" s="53"/>
      <c r="OWN54" s="53"/>
      <c r="OWO54" s="53"/>
      <c r="OWP54" s="53"/>
      <c r="OWQ54" s="53"/>
      <c r="OWR54" s="53"/>
      <c r="OWS54" s="53"/>
      <c r="OWT54" s="53"/>
      <c r="OWU54" s="53"/>
      <c r="OWV54" s="53"/>
      <c r="OWW54" s="53"/>
      <c r="OWX54" s="53"/>
      <c r="OWY54" s="53"/>
      <c r="OWZ54" s="53"/>
      <c r="OXA54" s="53"/>
      <c r="OXB54" s="53"/>
      <c r="OXC54" s="53"/>
      <c r="OXD54" s="53"/>
      <c r="OXE54" s="53"/>
      <c r="OXF54" s="53"/>
      <c r="OXG54" s="53"/>
      <c r="OXH54" s="53"/>
      <c r="OXI54" s="53"/>
      <c r="OXJ54" s="53"/>
      <c r="OXK54" s="53"/>
      <c r="OXL54" s="53"/>
      <c r="OXM54" s="53"/>
      <c r="OXN54" s="53"/>
      <c r="OXO54" s="53"/>
      <c r="OXP54" s="53"/>
      <c r="OXQ54" s="53"/>
      <c r="OXR54" s="53"/>
      <c r="OXS54" s="53"/>
      <c r="OXT54" s="53"/>
      <c r="OXU54" s="53"/>
      <c r="OXV54" s="53"/>
      <c r="OXW54" s="53"/>
      <c r="OXX54" s="53"/>
      <c r="OXY54" s="53"/>
      <c r="OXZ54" s="53"/>
      <c r="OYA54" s="53"/>
      <c r="OYB54" s="53"/>
      <c r="OYC54" s="53"/>
      <c r="OYD54" s="53"/>
      <c r="OYE54" s="53"/>
      <c r="OYF54" s="53"/>
      <c r="OYG54" s="53"/>
      <c r="OYH54" s="53"/>
      <c r="OYI54" s="53"/>
      <c r="OYJ54" s="53"/>
      <c r="OYK54" s="53"/>
      <c r="OYL54" s="53"/>
      <c r="OYM54" s="53"/>
      <c r="OYN54" s="53"/>
      <c r="OYO54" s="53"/>
      <c r="OYP54" s="53"/>
      <c r="OYQ54" s="53"/>
      <c r="OYR54" s="53"/>
      <c r="OYS54" s="53"/>
      <c r="OYT54" s="53"/>
      <c r="OYU54" s="53"/>
      <c r="OYV54" s="53"/>
      <c r="OYW54" s="53"/>
      <c r="OYX54" s="53"/>
      <c r="OYY54" s="53"/>
      <c r="OYZ54" s="53"/>
      <c r="OZA54" s="53"/>
      <c r="OZB54" s="53"/>
      <c r="OZC54" s="53"/>
      <c r="OZD54" s="53"/>
      <c r="OZE54" s="53"/>
      <c r="OZF54" s="53"/>
      <c r="OZG54" s="53"/>
      <c r="OZH54" s="53"/>
      <c r="OZI54" s="53"/>
      <c r="OZJ54" s="53"/>
      <c r="OZK54" s="53"/>
      <c r="OZL54" s="53"/>
      <c r="OZM54" s="53"/>
      <c r="OZN54" s="53"/>
      <c r="OZO54" s="53"/>
      <c r="OZP54" s="53"/>
      <c r="OZQ54" s="53"/>
      <c r="OZR54" s="53"/>
      <c r="OZS54" s="53"/>
      <c r="OZT54" s="53"/>
      <c r="OZU54" s="53"/>
      <c r="OZV54" s="53"/>
      <c r="OZW54" s="53"/>
      <c r="OZX54" s="53"/>
      <c r="OZY54" s="53"/>
      <c r="OZZ54" s="53"/>
      <c r="PAA54" s="53"/>
      <c r="PAB54" s="53"/>
      <c r="PAC54" s="53"/>
      <c r="PAD54" s="53"/>
      <c r="PAE54" s="53"/>
      <c r="PAF54" s="53"/>
      <c r="PAG54" s="53"/>
      <c r="PAH54" s="53"/>
      <c r="PAI54" s="53"/>
      <c r="PAJ54" s="53"/>
      <c r="PAK54" s="53"/>
      <c r="PAL54" s="53"/>
      <c r="PAM54" s="53"/>
      <c r="PAN54" s="53"/>
      <c r="PAO54" s="53"/>
      <c r="PAP54" s="53"/>
      <c r="PAQ54" s="53"/>
      <c r="PAR54" s="53"/>
      <c r="PAS54" s="53"/>
      <c r="PAT54" s="53"/>
      <c r="PAU54" s="53"/>
      <c r="PAV54" s="53"/>
      <c r="PAW54" s="53"/>
      <c r="PAX54" s="53"/>
      <c r="PAY54" s="53"/>
      <c r="PAZ54" s="53"/>
      <c r="PBA54" s="53"/>
      <c r="PBB54" s="53"/>
      <c r="PBC54" s="53"/>
      <c r="PBD54" s="53"/>
      <c r="PBE54" s="53"/>
      <c r="PBF54" s="53"/>
      <c r="PBG54" s="53"/>
      <c r="PBH54" s="53"/>
      <c r="PBI54" s="53"/>
      <c r="PBJ54" s="53"/>
      <c r="PBK54" s="53"/>
      <c r="PBL54" s="53"/>
      <c r="PBM54" s="53"/>
      <c r="PBN54" s="53"/>
      <c r="PBO54" s="53"/>
      <c r="PBP54" s="53"/>
      <c r="PBQ54" s="53"/>
      <c r="PBR54" s="53"/>
      <c r="PBS54" s="53"/>
      <c r="PBT54" s="53"/>
      <c r="PBU54" s="53"/>
      <c r="PBV54" s="53"/>
      <c r="PBW54" s="53"/>
      <c r="PBX54" s="53"/>
      <c r="PBY54" s="53"/>
      <c r="PBZ54" s="53"/>
      <c r="PCA54" s="53"/>
      <c r="PCB54" s="53"/>
      <c r="PCC54" s="53"/>
      <c r="PCD54" s="53"/>
      <c r="PCE54" s="53"/>
      <c r="PCF54" s="53"/>
      <c r="PCG54" s="53"/>
      <c r="PCH54" s="53"/>
      <c r="PCI54" s="53"/>
      <c r="PCJ54" s="53"/>
      <c r="PCK54" s="53"/>
      <c r="PCL54" s="53"/>
      <c r="PCM54" s="53"/>
      <c r="PCN54" s="53"/>
      <c r="PCO54" s="53"/>
      <c r="PCP54" s="53"/>
      <c r="PCQ54" s="53"/>
      <c r="PCR54" s="53"/>
      <c r="PCS54" s="53"/>
      <c r="PCT54" s="53"/>
      <c r="PCU54" s="53"/>
      <c r="PCV54" s="53"/>
      <c r="PCW54" s="53"/>
      <c r="PCX54" s="53"/>
      <c r="PCY54" s="53"/>
      <c r="PCZ54" s="53"/>
      <c r="PDA54" s="53"/>
      <c r="PDB54" s="53"/>
      <c r="PDC54" s="53"/>
      <c r="PDD54" s="53"/>
      <c r="PDE54" s="53"/>
      <c r="PDF54" s="53"/>
      <c r="PDG54" s="53"/>
      <c r="PDH54" s="53"/>
      <c r="PDI54" s="53"/>
      <c r="PDJ54" s="53"/>
      <c r="PDK54" s="53"/>
      <c r="PDL54" s="53"/>
      <c r="PDM54" s="53"/>
      <c r="PDN54" s="53"/>
      <c r="PDO54" s="53"/>
      <c r="PDP54" s="53"/>
      <c r="PDQ54" s="53"/>
      <c r="PDR54" s="53"/>
      <c r="PDS54" s="53"/>
      <c r="PDT54" s="53"/>
      <c r="PDU54" s="53"/>
      <c r="PDV54" s="53"/>
      <c r="PDW54" s="53"/>
      <c r="PDX54" s="53"/>
      <c r="PDY54" s="53"/>
      <c r="PDZ54" s="53"/>
      <c r="PEA54" s="53"/>
      <c r="PEB54" s="53"/>
      <c r="PEC54" s="53"/>
      <c r="PED54" s="53"/>
      <c r="PEE54" s="53"/>
      <c r="PEF54" s="53"/>
      <c r="PEG54" s="53"/>
      <c r="PEH54" s="53"/>
      <c r="PEI54" s="53"/>
      <c r="PEJ54" s="53"/>
      <c r="PEK54" s="53"/>
      <c r="PEL54" s="53"/>
      <c r="PEM54" s="53"/>
      <c r="PEN54" s="53"/>
      <c r="PEO54" s="53"/>
      <c r="PEP54" s="53"/>
      <c r="PEQ54" s="53"/>
      <c r="PER54" s="53"/>
      <c r="PES54" s="53"/>
      <c r="PET54" s="53"/>
      <c r="PEU54" s="53"/>
      <c r="PEV54" s="53"/>
      <c r="PEW54" s="53"/>
      <c r="PEX54" s="53"/>
      <c r="PEY54" s="53"/>
      <c r="PEZ54" s="53"/>
      <c r="PFA54" s="53"/>
      <c r="PFB54" s="53"/>
      <c r="PFC54" s="53"/>
      <c r="PFD54" s="53"/>
      <c r="PFE54" s="53"/>
      <c r="PFF54" s="53"/>
      <c r="PFG54" s="53"/>
      <c r="PFH54" s="53"/>
      <c r="PFI54" s="53"/>
      <c r="PFJ54" s="53"/>
      <c r="PFK54" s="53"/>
      <c r="PFL54" s="53"/>
      <c r="PFM54" s="53"/>
      <c r="PFN54" s="53"/>
      <c r="PFO54" s="53"/>
      <c r="PFP54" s="53"/>
      <c r="PFQ54" s="53"/>
      <c r="PFR54" s="53"/>
      <c r="PFS54" s="53"/>
      <c r="PFT54" s="53"/>
      <c r="PFU54" s="53"/>
      <c r="PFV54" s="53"/>
      <c r="PFW54" s="53"/>
      <c r="PFX54" s="53"/>
      <c r="PFY54" s="53"/>
      <c r="PFZ54" s="53"/>
      <c r="PGA54" s="53"/>
      <c r="PGB54" s="53"/>
      <c r="PGC54" s="53"/>
      <c r="PGD54" s="53"/>
      <c r="PGE54" s="53"/>
      <c r="PGF54" s="53"/>
      <c r="PGG54" s="53"/>
      <c r="PGH54" s="53"/>
      <c r="PGI54" s="53"/>
      <c r="PGJ54" s="53"/>
      <c r="PGK54" s="53"/>
      <c r="PGL54" s="53"/>
      <c r="PGM54" s="53"/>
      <c r="PGN54" s="53"/>
      <c r="PGO54" s="53"/>
      <c r="PGP54" s="53"/>
      <c r="PGQ54" s="53"/>
      <c r="PGR54" s="53"/>
      <c r="PGS54" s="53"/>
      <c r="PGT54" s="53"/>
      <c r="PGU54" s="53"/>
      <c r="PGV54" s="53"/>
      <c r="PGW54" s="53"/>
      <c r="PGX54" s="53"/>
      <c r="PGY54" s="53"/>
      <c r="PGZ54" s="53"/>
      <c r="PHA54" s="53"/>
      <c r="PHB54" s="53"/>
      <c r="PHC54" s="53"/>
      <c r="PHD54" s="53"/>
      <c r="PHE54" s="53"/>
      <c r="PHF54" s="53"/>
      <c r="PHG54" s="53"/>
      <c r="PHH54" s="53"/>
      <c r="PHI54" s="53"/>
      <c r="PHJ54" s="53"/>
      <c r="PHK54" s="53"/>
      <c r="PHL54" s="53"/>
      <c r="PHM54" s="53"/>
      <c r="PHN54" s="53"/>
      <c r="PHO54" s="53"/>
      <c r="PHP54" s="53"/>
      <c r="PHQ54" s="53"/>
      <c r="PHR54" s="53"/>
      <c r="PHS54" s="53"/>
      <c r="PHT54" s="53"/>
      <c r="PHU54" s="53"/>
      <c r="PHV54" s="53"/>
      <c r="PHW54" s="53"/>
      <c r="PHX54" s="53"/>
      <c r="PHY54" s="53"/>
      <c r="PHZ54" s="53"/>
      <c r="PIA54" s="53"/>
      <c r="PIB54" s="53"/>
      <c r="PIC54" s="53"/>
      <c r="PID54" s="53"/>
      <c r="PIE54" s="53"/>
      <c r="PIF54" s="53"/>
      <c r="PIG54" s="53"/>
      <c r="PIH54" s="53"/>
      <c r="PII54" s="53"/>
      <c r="PIJ54" s="53"/>
      <c r="PIK54" s="53"/>
      <c r="PIL54" s="53"/>
      <c r="PIM54" s="53"/>
      <c r="PIN54" s="53"/>
      <c r="PIO54" s="53"/>
      <c r="PIP54" s="53"/>
      <c r="PIQ54" s="53"/>
      <c r="PIR54" s="53"/>
      <c r="PIS54" s="53"/>
      <c r="PIT54" s="53"/>
      <c r="PIU54" s="53"/>
      <c r="PIV54" s="53"/>
      <c r="PIW54" s="53"/>
      <c r="PIX54" s="53"/>
      <c r="PIY54" s="53"/>
      <c r="PIZ54" s="53"/>
      <c r="PJA54" s="53"/>
      <c r="PJB54" s="53"/>
      <c r="PJC54" s="53"/>
      <c r="PJD54" s="53"/>
      <c r="PJE54" s="53"/>
      <c r="PJF54" s="53"/>
      <c r="PJG54" s="53"/>
      <c r="PJH54" s="53"/>
      <c r="PJI54" s="53"/>
      <c r="PJJ54" s="53"/>
      <c r="PJK54" s="53"/>
      <c r="PJL54" s="53"/>
      <c r="PJM54" s="53"/>
      <c r="PJN54" s="53"/>
      <c r="PJO54" s="53"/>
      <c r="PJP54" s="53"/>
      <c r="PJQ54" s="53"/>
      <c r="PJR54" s="53"/>
      <c r="PJS54" s="53"/>
      <c r="PJT54" s="53"/>
      <c r="PJU54" s="53"/>
      <c r="PJV54" s="53"/>
      <c r="PJW54" s="53"/>
      <c r="PJX54" s="53"/>
      <c r="PJY54" s="53"/>
      <c r="PJZ54" s="53"/>
      <c r="PKA54" s="53"/>
      <c r="PKB54" s="53"/>
      <c r="PKC54" s="53"/>
      <c r="PKD54" s="53"/>
      <c r="PKE54" s="53"/>
      <c r="PKF54" s="53"/>
      <c r="PKG54" s="53"/>
      <c r="PKH54" s="53"/>
      <c r="PKI54" s="53"/>
      <c r="PKJ54" s="53"/>
      <c r="PKK54" s="53"/>
      <c r="PKL54" s="53"/>
      <c r="PKM54" s="53"/>
      <c r="PKN54" s="53"/>
      <c r="PKO54" s="53"/>
      <c r="PKP54" s="53"/>
      <c r="PKQ54" s="53"/>
      <c r="PKR54" s="53"/>
      <c r="PKS54" s="53"/>
      <c r="PKT54" s="53"/>
      <c r="PKU54" s="53"/>
      <c r="PKV54" s="53"/>
      <c r="PKW54" s="53"/>
      <c r="PKX54" s="53"/>
      <c r="PKY54" s="53"/>
      <c r="PKZ54" s="53"/>
      <c r="PLA54" s="53"/>
      <c r="PLB54" s="53"/>
      <c r="PLC54" s="53"/>
      <c r="PLD54" s="53"/>
      <c r="PLE54" s="53"/>
      <c r="PLF54" s="53"/>
      <c r="PLG54" s="53"/>
      <c r="PLH54" s="53"/>
      <c r="PLI54" s="53"/>
      <c r="PLJ54" s="53"/>
      <c r="PLK54" s="53"/>
      <c r="PLL54" s="53"/>
      <c r="PLM54" s="53"/>
      <c r="PLN54" s="53"/>
      <c r="PLO54" s="53"/>
      <c r="PLP54" s="53"/>
      <c r="PLQ54" s="53"/>
      <c r="PLR54" s="53"/>
      <c r="PLS54" s="53"/>
      <c r="PLT54" s="53"/>
      <c r="PLU54" s="53"/>
      <c r="PLV54" s="53"/>
      <c r="PLW54" s="53"/>
      <c r="PLX54" s="53"/>
      <c r="PLY54" s="53"/>
      <c r="PLZ54" s="53"/>
      <c r="PMA54" s="53"/>
      <c r="PMB54" s="53"/>
      <c r="PMC54" s="53"/>
      <c r="PMD54" s="53"/>
      <c r="PME54" s="53"/>
      <c r="PMF54" s="53"/>
      <c r="PMG54" s="53"/>
      <c r="PMH54" s="53"/>
      <c r="PMI54" s="53"/>
      <c r="PMJ54" s="53"/>
      <c r="PMK54" s="53"/>
      <c r="PML54" s="53"/>
      <c r="PMM54" s="53"/>
      <c r="PMN54" s="53"/>
      <c r="PMO54" s="53"/>
      <c r="PMP54" s="53"/>
      <c r="PMQ54" s="53"/>
      <c r="PMR54" s="53"/>
      <c r="PMS54" s="53"/>
      <c r="PMT54" s="53"/>
      <c r="PMU54" s="53"/>
      <c r="PMV54" s="53"/>
      <c r="PMW54" s="53"/>
      <c r="PMX54" s="53"/>
      <c r="PMY54" s="53"/>
      <c r="PMZ54" s="53"/>
      <c r="PNA54" s="53"/>
      <c r="PNB54" s="53"/>
      <c r="PNC54" s="53"/>
      <c r="PND54" s="53"/>
      <c r="PNE54" s="53"/>
      <c r="PNF54" s="53"/>
      <c r="PNG54" s="53"/>
      <c r="PNH54" s="53"/>
      <c r="PNI54" s="53"/>
      <c r="PNJ54" s="53"/>
      <c r="PNK54" s="53"/>
      <c r="PNL54" s="53"/>
      <c r="PNM54" s="53"/>
      <c r="PNN54" s="53"/>
      <c r="PNO54" s="53"/>
      <c r="PNP54" s="53"/>
      <c r="PNQ54" s="53"/>
      <c r="PNR54" s="53"/>
      <c r="PNS54" s="53"/>
      <c r="PNT54" s="53"/>
      <c r="PNU54" s="53"/>
      <c r="PNV54" s="53"/>
      <c r="PNW54" s="53"/>
      <c r="PNX54" s="53"/>
      <c r="PNY54" s="53"/>
      <c r="PNZ54" s="53"/>
      <c r="POA54" s="53"/>
      <c r="POB54" s="53"/>
      <c r="POC54" s="53"/>
      <c r="POD54" s="53"/>
      <c r="POE54" s="53"/>
      <c r="POF54" s="53"/>
      <c r="POG54" s="53"/>
      <c r="POH54" s="53"/>
      <c r="POI54" s="53"/>
      <c r="POJ54" s="53"/>
      <c r="POK54" s="53"/>
      <c r="POL54" s="53"/>
      <c r="POM54" s="53"/>
      <c r="PON54" s="53"/>
      <c r="POO54" s="53"/>
      <c r="POP54" s="53"/>
      <c r="POQ54" s="53"/>
      <c r="POR54" s="53"/>
      <c r="POS54" s="53"/>
      <c r="POT54" s="53"/>
      <c r="POU54" s="53"/>
      <c r="POV54" s="53"/>
      <c r="POW54" s="53"/>
      <c r="POX54" s="53"/>
      <c r="POY54" s="53"/>
      <c r="POZ54" s="53"/>
      <c r="PPA54" s="53"/>
      <c r="PPB54" s="53"/>
      <c r="PPC54" s="53"/>
      <c r="PPD54" s="53"/>
      <c r="PPE54" s="53"/>
      <c r="PPF54" s="53"/>
      <c r="PPG54" s="53"/>
      <c r="PPH54" s="53"/>
      <c r="PPI54" s="53"/>
      <c r="PPJ54" s="53"/>
      <c r="PPK54" s="53"/>
      <c r="PPL54" s="53"/>
      <c r="PPM54" s="53"/>
      <c r="PPN54" s="53"/>
      <c r="PPO54" s="53"/>
      <c r="PPP54" s="53"/>
      <c r="PPQ54" s="53"/>
      <c r="PPR54" s="53"/>
      <c r="PPS54" s="53"/>
      <c r="PPT54" s="53"/>
      <c r="PPU54" s="53"/>
      <c r="PPV54" s="53"/>
      <c r="PPW54" s="53"/>
      <c r="PPX54" s="53"/>
      <c r="PPY54" s="53"/>
      <c r="PPZ54" s="53"/>
      <c r="PQA54" s="53"/>
      <c r="PQB54" s="53"/>
      <c r="PQC54" s="53"/>
      <c r="PQD54" s="53"/>
      <c r="PQE54" s="53"/>
      <c r="PQF54" s="53"/>
      <c r="PQG54" s="53"/>
      <c r="PQH54" s="53"/>
      <c r="PQI54" s="53"/>
      <c r="PQJ54" s="53"/>
      <c r="PQK54" s="53"/>
      <c r="PQL54" s="53"/>
      <c r="PQM54" s="53"/>
      <c r="PQN54" s="53"/>
      <c r="PQO54" s="53"/>
      <c r="PQP54" s="53"/>
      <c r="PQQ54" s="53"/>
      <c r="PQR54" s="53"/>
      <c r="PQS54" s="53"/>
      <c r="PQT54" s="53"/>
      <c r="PQU54" s="53"/>
      <c r="PQV54" s="53"/>
      <c r="PQW54" s="53"/>
      <c r="PQX54" s="53"/>
      <c r="PQY54" s="53"/>
      <c r="PQZ54" s="53"/>
      <c r="PRA54" s="53"/>
      <c r="PRB54" s="53"/>
      <c r="PRC54" s="53"/>
      <c r="PRD54" s="53"/>
      <c r="PRE54" s="53"/>
      <c r="PRF54" s="53"/>
      <c r="PRG54" s="53"/>
      <c r="PRH54" s="53"/>
      <c r="PRI54" s="53"/>
      <c r="PRJ54" s="53"/>
      <c r="PRK54" s="53"/>
      <c r="PRL54" s="53"/>
      <c r="PRM54" s="53"/>
      <c r="PRN54" s="53"/>
      <c r="PRO54" s="53"/>
      <c r="PRP54" s="53"/>
      <c r="PRQ54" s="53"/>
      <c r="PRR54" s="53"/>
      <c r="PRS54" s="53"/>
      <c r="PRT54" s="53"/>
      <c r="PRU54" s="53"/>
      <c r="PRV54" s="53"/>
      <c r="PRW54" s="53"/>
      <c r="PRX54" s="53"/>
      <c r="PRY54" s="53"/>
      <c r="PRZ54" s="53"/>
      <c r="PSA54" s="53"/>
      <c r="PSB54" s="53"/>
      <c r="PSC54" s="53"/>
      <c r="PSD54" s="53"/>
      <c r="PSE54" s="53"/>
      <c r="PSF54" s="53"/>
      <c r="PSG54" s="53"/>
      <c r="PSH54" s="53"/>
      <c r="PSI54" s="53"/>
      <c r="PSJ54" s="53"/>
      <c r="PSK54" s="53"/>
      <c r="PSL54" s="53"/>
      <c r="PSM54" s="53"/>
      <c r="PSN54" s="53"/>
      <c r="PSO54" s="53"/>
      <c r="PSP54" s="53"/>
      <c r="PSQ54" s="53"/>
      <c r="PSR54" s="53"/>
      <c r="PSS54" s="53"/>
      <c r="PST54" s="53"/>
      <c r="PSU54" s="53"/>
      <c r="PSV54" s="53"/>
      <c r="PSW54" s="53"/>
      <c r="PSX54" s="53"/>
      <c r="PSY54" s="53"/>
      <c r="PSZ54" s="53"/>
      <c r="PTA54" s="53"/>
      <c r="PTB54" s="53"/>
      <c r="PTC54" s="53"/>
      <c r="PTD54" s="53"/>
      <c r="PTE54" s="53"/>
      <c r="PTF54" s="53"/>
      <c r="PTG54" s="53"/>
      <c r="PTH54" s="53"/>
      <c r="PTI54" s="53"/>
      <c r="PTJ54" s="53"/>
      <c r="PTK54" s="53"/>
      <c r="PTL54" s="53"/>
      <c r="PTM54" s="53"/>
      <c r="PTN54" s="53"/>
      <c r="PTO54" s="53"/>
      <c r="PTP54" s="53"/>
      <c r="PTQ54" s="53"/>
      <c r="PTR54" s="53"/>
      <c r="PTS54" s="53"/>
      <c r="PTT54" s="53"/>
      <c r="PTU54" s="53"/>
      <c r="PTV54" s="53"/>
      <c r="PTW54" s="53"/>
      <c r="PTX54" s="53"/>
      <c r="PTY54" s="53"/>
      <c r="PTZ54" s="53"/>
      <c r="PUA54" s="53"/>
      <c r="PUB54" s="53"/>
      <c r="PUC54" s="53"/>
      <c r="PUD54" s="53"/>
      <c r="PUE54" s="53"/>
      <c r="PUF54" s="53"/>
      <c r="PUG54" s="53"/>
      <c r="PUH54" s="53"/>
      <c r="PUI54" s="53"/>
      <c r="PUJ54" s="53"/>
      <c r="PUK54" s="53"/>
      <c r="PUL54" s="53"/>
      <c r="PUM54" s="53"/>
      <c r="PUN54" s="53"/>
      <c r="PUO54" s="53"/>
      <c r="PUP54" s="53"/>
      <c r="PUQ54" s="53"/>
      <c r="PUR54" s="53"/>
      <c r="PUS54" s="53"/>
      <c r="PUT54" s="53"/>
      <c r="PUU54" s="53"/>
      <c r="PUV54" s="53"/>
      <c r="PUW54" s="53"/>
      <c r="PUX54" s="53"/>
      <c r="PUY54" s="53"/>
      <c r="PUZ54" s="53"/>
      <c r="PVA54" s="53"/>
      <c r="PVB54" s="53"/>
      <c r="PVC54" s="53"/>
      <c r="PVD54" s="53"/>
      <c r="PVE54" s="53"/>
      <c r="PVF54" s="53"/>
      <c r="PVG54" s="53"/>
      <c r="PVH54" s="53"/>
      <c r="PVI54" s="53"/>
      <c r="PVJ54" s="53"/>
      <c r="PVK54" s="53"/>
      <c r="PVL54" s="53"/>
      <c r="PVM54" s="53"/>
      <c r="PVN54" s="53"/>
      <c r="PVO54" s="53"/>
      <c r="PVP54" s="53"/>
      <c r="PVQ54" s="53"/>
      <c r="PVR54" s="53"/>
      <c r="PVS54" s="53"/>
      <c r="PVT54" s="53"/>
      <c r="PVU54" s="53"/>
      <c r="PVV54" s="53"/>
      <c r="PVW54" s="53"/>
      <c r="PVX54" s="53"/>
      <c r="PVY54" s="53"/>
      <c r="PVZ54" s="53"/>
      <c r="PWA54" s="53"/>
      <c r="PWB54" s="53"/>
      <c r="PWC54" s="53"/>
      <c r="PWD54" s="53"/>
      <c r="PWE54" s="53"/>
      <c r="PWF54" s="53"/>
      <c r="PWG54" s="53"/>
      <c r="PWH54" s="53"/>
      <c r="PWI54" s="53"/>
      <c r="PWJ54" s="53"/>
      <c r="PWK54" s="53"/>
      <c r="PWL54" s="53"/>
      <c r="PWM54" s="53"/>
      <c r="PWN54" s="53"/>
      <c r="PWO54" s="53"/>
      <c r="PWP54" s="53"/>
      <c r="PWQ54" s="53"/>
      <c r="PWR54" s="53"/>
      <c r="PWS54" s="53"/>
      <c r="PWT54" s="53"/>
      <c r="PWU54" s="53"/>
      <c r="PWV54" s="53"/>
      <c r="PWW54" s="53"/>
      <c r="PWX54" s="53"/>
      <c r="PWY54" s="53"/>
      <c r="PWZ54" s="53"/>
      <c r="PXA54" s="53"/>
      <c r="PXB54" s="53"/>
      <c r="PXC54" s="53"/>
      <c r="PXD54" s="53"/>
      <c r="PXE54" s="53"/>
      <c r="PXF54" s="53"/>
      <c r="PXG54" s="53"/>
      <c r="PXH54" s="53"/>
      <c r="PXI54" s="53"/>
      <c r="PXJ54" s="53"/>
      <c r="PXK54" s="53"/>
      <c r="PXL54" s="53"/>
      <c r="PXM54" s="53"/>
      <c r="PXN54" s="53"/>
      <c r="PXO54" s="53"/>
      <c r="PXP54" s="53"/>
      <c r="PXQ54" s="53"/>
      <c r="PXR54" s="53"/>
      <c r="PXS54" s="53"/>
      <c r="PXT54" s="53"/>
      <c r="PXU54" s="53"/>
      <c r="PXV54" s="53"/>
      <c r="PXW54" s="53"/>
      <c r="PXX54" s="53"/>
      <c r="PXY54" s="53"/>
      <c r="PXZ54" s="53"/>
      <c r="PYA54" s="53"/>
      <c r="PYB54" s="53"/>
      <c r="PYC54" s="53"/>
      <c r="PYD54" s="53"/>
      <c r="PYE54" s="53"/>
      <c r="PYF54" s="53"/>
      <c r="PYG54" s="53"/>
      <c r="PYH54" s="53"/>
      <c r="PYI54" s="53"/>
      <c r="PYJ54" s="53"/>
      <c r="PYK54" s="53"/>
      <c r="PYL54" s="53"/>
      <c r="PYM54" s="53"/>
      <c r="PYN54" s="53"/>
      <c r="PYO54" s="53"/>
      <c r="PYP54" s="53"/>
      <c r="PYQ54" s="53"/>
      <c r="PYR54" s="53"/>
      <c r="PYS54" s="53"/>
      <c r="PYT54" s="53"/>
      <c r="PYU54" s="53"/>
      <c r="PYV54" s="53"/>
      <c r="PYW54" s="53"/>
      <c r="PYX54" s="53"/>
      <c r="PYY54" s="53"/>
      <c r="PYZ54" s="53"/>
      <c r="PZA54" s="53"/>
      <c r="PZB54" s="53"/>
      <c r="PZC54" s="53"/>
      <c r="PZD54" s="53"/>
      <c r="PZE54" s="53"/>
      <c r="PZF54" s="53"/>
      <c r="PZG54" s="53"/>
      <c r="PZH54" s="53"/>
      <c r="PZI54" s="53"/>
      <c r="PZJ54" s="53"/>
      <c r="PZK54" s="53"/>
      <c r="PZL54" s="53"/>
      <c r="PZM54" s="53"/>
      <c r="PZN54" s="53"/>
      <c r="PZO54" s="53"/>
      <c r="PZP54" s="53"/>
      <c r="PZQ54" s="53"/>
      <c r="PZR54" s="53"/>
      <c r="PZS54" s="53"/>
      <c r="PZT54" s="53"/>
      <c r="PZU54" s="53"/>
      <c r="PZV54" s="53"/>
      <c r="PZW54" s="53"/>
      <c r="PZX54" s="53"/>
      <c r="PZY54" s="53"/>
      <c r="PZZ54" s="53"/>
      <c r="QAA54" s="53"/>
      <c r="QAB54" s="53"/>
      <c r="QAC54" s="53"/>
      <c r="QAD54" s="53"/>
      <c r="QAE54" s="53"/>
      <c r="QAF54" s="53"/>
      <c r="QAG54" s="53"/>
      <c r="QAH54" s="53"/>
      <c r="QAI54" s="53"/>
      <c r="QAJ54" s="53"/>
      <c r="QAK54" s="53"/>
      <c r="QAL54" s="53"/>
      <c r="QAM54" s="53"/>
      <c r="QAN54" s="53"/>
      <c r="QAO54" s="53"/>
      <c r="QAP54" s="53"/>
      <c r="QAQ54" s="53"/>
      <c r="QAR54" s="53"/>
      <c r="QAS54" s="53"/>
      <c r="QAT54" s="53"/>
      <c r="QAU54" s="53"/>
      <c r="QAV54" s="53"/>
      <c r="QAW54" s="53"/>
      <c r="QAX54" s="53"/>
      <c r="QAY54" s="53"/>
      <c r="QAZ54" s="53"/>
      <c r="QBA54" s="53"/>
      <c r="QBB54" s="53"/>
      <c r="QBC54" s="53"/>
      <c r="QBD54" s="53"/>
      <c r="QBE54" s="53"/>
      <c r="QBF54" s="53"/>
      <c r="QBG54" s="53"/>
      <c r="QBH54" s="53"/>
      <c r="QBI54" s="53"/>
      <c r="QBJ54" s="53"/>
      <c r="QBK54" s="53"/>
      <c r="QBL54" s="53"/>
      <c r="QBM54" s="53"/>
      <c r="QBN54" s="53"/>
      <c r="QBO54" s="53"/>
      <c r="QBP54" s="53"/>
      <c r="QBQ54" s="53"/>
      <c r="QBR54" s="53"/>
      <c r="QBS54" s="53"/>
      <c r="QBT54" s="53"/>
      <c r="QBU54" s="53"/>
      <c r="QBV54" s="53"/>
      <c r="QBW54" s="53"/>
      <c r="QBX54" s="53"/>
      <c r="QBY54" s="53"/>
      <c r="QBZ54" s="53"/>
      <c r="QCA54" s="53"/>
      <c r="QCB54" s="53"/>
      <c r="QCC54" s="53"/>
      <c r="QCD54" s="53"/>
      <c r="QCE54" s="53"/>
      <c r="QCF54" s="53"/>
      <c r="QCG54" s="53"/>
      <c r="QCH54" s="53"/>
      <c r="QCI54" s="53"/>
      <c r="QCJ54" s="53"/>
      <c r="QCK54" s="53"/>
      <c r="QCL54" s="53"/>
      <c r="QCM54" s="53"/>
      <c r="QCN54" s="53"/>
      <c r="QCO54" s="53"/>
      <c r="QCP54" s="53"/>
      <c r="QCQ54" s="53"/>
      <c r="QCR54" s="53"/>
      <c r="QCS54" s="53"/>
      <c r="QCT54" s="53"/>
      <c r="QCU54" s="53"/>
      <c r="QCV54" s="53"/>
      <c r="QCW54" s="53"/>
      <c r="QCX54" s="53"/>
      <c r="QCY54" s="53"/>
      <c r="QCZ54" s="53"/>
      <c r="QDA54" s="53"/>
      <c r="QDB54" s="53"/>
      <c r="QDC54" s="53"/>
      <c r="QDD54" s="53"/>
      <c r="QDE54" s="53"/>
      <c r="QDF54" s="53"/>
      <c r="QDG54" s="53"/>
      <c r="QDH54" s="53"/>
      <c r="QDI54" s="53"/>
      <c r="QDJ54" s="53"/>
      <c r="QDK54" s="53"/>
      <c r="QDL54" s="53"/>
      <c r="QDM54" s="53"/>
      <c r="QDN54" s="53"/>
      <c r="QDO54" s="53"/>
      <c r="QDP54" s="53"/>
      <c r="QDQ54" s="53"/>
      <c r="QDR54" s="53"/>
      <c r="QDS54" s="53"/>
      <c r="QDT54" s="53"/>
      <c r="QDU54" s="53"/>
      <c r="QDV54" s="53"/>
      <c r="QDW54" s="53"/>
      <c r="QDX54" s="53"/>
      <c r="QDY54" s="53"/>
      <c r="QDZ54" s="53"/>
      <c r="QEA54" s="53"/>
      <c r="QEB54" s="53"/>
      <c r="QEC54" s="53"/>
      <c r="QED54" s="53"/>
      <c r="QEE54" s="53"/>
      <c r="QEF54" s="53"/>
      <c r="QEG54" s="53"/>
      <c r="QEH54" s="53"/>
      <c r="QEI54" s="53"/>
      <c r="QEJ54" s="53"/>
      <c r="QEK54" s="53"/>
      <c r="QEL54" s="53"/>
      <c r="QEM54" s="53"/>
      <c r="QEN54" s="53"/>
      <c r="QEO54" s="53"/>
      <c r="QEP54" s="53"/>
      <c r="QEQ54" s="53"/>
      <c r="QER54" s="53"/>
      <c r="QES54" s="53"/>
      <c r="QET54" s="53"/>
      <c r="QEU54" s="53"/>
      <c r="QEV54" s="53"/>
      <c r="QEW54" s="53"/>
      <c r="QEX54" s="53"/>
      <c r="QEY54" s="53"/>
      <c r="QEZ54" s="53"/>
      <c r="QFA54" s="53"/>
      <c r="QFB54" s="53"/>
      <c r="QFC54" s="53"/>
      <c r="QFD54" s="53"/>
      <c r="QFE54" s="53"/>
      <c r="QFF54" s="53"/>
      <c r="QFG54" s="53"/>
      <c r="QFH54" s="53"/>
      <c r="QFI54" s="53"/>
      <c r="QFJ54" s="53"/>
      <c r="QFK54" s="53"/>
      <c r="QFL54" s="53"/>
      <c r="QFM54" s="53"/>
      <c r="QFN54" s="53"/>
      <c r="QFO54" s="53"/>
      <c r="QFP54" s="53"/>
      <c r="QFQ54" s="53"/>
      <c r="QFR54" s="53"/>
      <c r="QFS54" s="53"/>
      <c r="QFT54" s="53"/>
      <c r="QFU54" s="53"/>
      <c r="QFV54" s="53"/>
      <c r="QFW54" s="53"/>
      <c r="QFX54" s="53"/>
      <c r="QFY54" s="53"/>
      <c r="QFZ54" s="53"/>
      <c r="QGA54" s="53"/>
      <c r="QGB54" s="53"/>
      <c r="QGC54" s="53"/>
      <c r="QGD54" s="53"/>
      <c r="QGE54" s="53"/>
      <c r="QGF54" s="53"/>
      <c r="QGG54" s="53"/>
      <c r="QGH54" s="53"/>
      <c r="QGI54" s="53"/>
      <c r="QGJ54" s="53"/>
      <c r="QGK54" s="53"/>
      <c r="QGL54" s="53"/>
      <c r="QGM54" s="53"/>
      <c r="QGN54" s="53"/>
      <c r="QGO54" s="53"/>
      <c r="QGP54" s="53"/>
      <c r="QGQ54" s="53"/>
      <c r="QGR54" s="53"/>
      <c r="QGS54" s="53"/>
      <c r="QGT54" s="53"/>
      <c r="QGU54" s="53"/>
      <c r="QGV54" s="53"/>
      <c r="QGW54" s="53"/>
      <c r="QGX54" s="53"/>
      <c r="QGY54" s="53"/>
      <c r="QGZ54" s="53"/>
      <c r="QHA54" s="53"/>
      <c r="QHB54" s="53"/>
      <c r="QHC54" s="53"/>
      <c r="QHD54" s="53"/>
      <c r="QHE54" s="53"/>
      <c r="QHF54" s="53"/>
      <c r="QHG54" s="53"/>
      <c r="QHH54" s="53"/>
      <c r="QHI54" s="53"/>
      <c r="QHJ54" s="53"/>
      <c r="QHK54" s="53"/>
      <c r="QHL54" s="53"/>
      <c r="QHM54" s="53"/>
      <c r="QHN54" s="53"/>
      <c r="QHO54" s="53"/>
      <c r="QHP54" s="53"/>
      <c r="QHQ54" s="53"/>
      <c r="QHR54" s="53"/>
      <c r="QHS54" s="53"/>
      <c r="QHT54" s="53"/>
      <c r="QHU54" s="53"/>
      <c r="QHV54" s="53"/>
      <c r="QHW54" s="53"/>
      <c r="QHX54" s="53"/>
      <c r="QHY54" s="53"/>
      <c r="QHZ54" s="53"/>
      <c r="QIA54" s="53"/>
      <c r="QIB54" s="53"/>
      <c r="QIC54" s="53"/>
      <c r="QID54" s="53"/>
      <c r="QIE54" s="53"/>
      <c r="QIF54" s="53"/>
      <c r="QIG54" s="53"/>
      <c r="QIH54" s="53"/>
      <c r="QII54" s="53"/>
      <c r="QIJ54" s="53"/>
      <c r="QIK54" s="53"/>
      <c r="QIL54" s="53"/>
      <c r="QIM54" s="53"/>
      <c r="QIN54" s="53"/>
      <c r="QIO54" s="53"/>
      <c r="QIP54" s="53"/>
      <c r="QIQ54" s="53"/>
      <c r="QIR54" s="53"/>
      <c r="QIS54" s="53"/>
      <c r="QIT54" s="53"/>
      <c r="QIU54" s="53"/>
      <c r="QIV54" s="53"/>
      <c r="QIW54" s="53"/>
      <c r="QIX54" s="53"/>
      <c r="QIY54" s="53"/>
      <c r="QIZ54" s="53"/>
      <c r="QJA54" s="53"/>
      <c r="QJB54" s="53"/>
      <c r="QJC54" s="53"/>
      <c r="QJD54" s="53"/>
      <c r="QJE54" s="53"/>
      <c r="QJF54" s="53"/>
      <c r="QJG54" s="53"/>
      <c r="QJH54" s="53"/>
      <c r="QJI54" s="53"/>
      <c r="QJJ54" s="53"/>
      <c r="QJK54" s="53"/>
      <c r="QJL54" s="53"/>
      <c r="QJM54" s="53"/>
      <c r="QJN54" s="53"/>
      <c r="QJO54" s="53"/>
      <c r="QJP54" s="53"/>
      <c r="QJQ54" s="53"/>
      <c r="QJR54" s="53"/>
      <c r="QJS54" s="53"/>
      <c r="QJT54" s="53"/>
      <c r="QJU54" s="53"/>
      <c r="QJV54" s="53"/>
      <c r="QJW54" s="53"/>
      <c r="QJX54" s="53"/>
      <c r="QJY54" s="53"/>
      <c r="QJZ54" s="53"/>
      <c r="QKA54" s="53"/>
      <c r="QKB54" s="53"/>
      <c r="QKC54" s="53"/>
      <c r="QKD54" s="53"/>
      <c r="QKE54" s="53"/>
      <c r="QKF54" s="53"/>
      <c r="QKG54" s="53"/>
      <c r="QKH54" s="53"/>
      <c r="QKI54" s="53"/>
      <c r="QKJ54" s="53"/>
      <c r="QKK54" s="53"/>
      <c r="QKL54" s="53"/>
      <c r="QKM54" s="53"/>
      <c r="QKN54" s="53"/>
      <c r="QKO54" s="53"/>
      <c r="QKP54" s="53"/>
      <c r="QKQ54" s="53"/>
      <c r="QKR54" s="53"/>
      <c r="QKS54" s="53"/>
      <c r="QKT54" s="53"/>
      <c r="QKU54" s="53"/>
      <c r="QKV54" s="53"/>
      <c r="QKW54" s="53"/>
      <c r="QKX54" s="53"/>
      <c r="QKY54" s="53"/>
      <c r="QKZ54" s="53"/>
      <c r="QLA54" s="53"/>
      <c r="QLB54" s="53"/>
      <c r="QLC54" s="53"/>
      <c r="QLD54" s="53"/>
      <c r="QLE54" s="53"/>
      <c r="QLF54" s="53"/>
      <c r="QLG54" s="53"/>
      <c r="QLH54" s="53"/>
      <c r="QLI54" s="53"/>
      <c r="QLJ54" s="53"/>
      <c r="QLK54" s="53"/>
      <c r="QLL54" s="53"/>
      <c r="QLM54" s="53"/>
      <c r="QLN54" s="53"/>
      <c r="QLO54" s="53"/>
      <c r="QLP54" s="53"/>
      <c r="QLQ54" s="53"/>
      <c r="QLR54" s="53"/>
      <c r="QLS54" s="53"/>
      <c r="QLT54" s="53"/>
      <c r="QLU54" s="53"/>
      <c r="QLV54" s="53"/>
      <c r="QLW54" s="53"/>
      <c r="QLX54" s="53"/>
      <c r="QLY54" s="53"/>
      <c r="QLZ54" s="53"/>
      <c r="QMA54" s="53"/>
      <c r="QMB54" s="53"/>
      <c r="QMC54" s="53"/>
      <c r="QMD54" s="53"/>
      <c r="QME54" s="53"/>
      <c r="QMF54" s="53"/>
      <c r="QMG54" s="53"/>
      <c r="QMH54" s="53"/>
      <c r="QMI54" s="53"/>
      <c r="QMJ54" s="53"/>
      <c r="QMK54" s="53"/>
      <c r="QML54" s="53"/>
      <c r="QMM54" s="53"/>
      <c r="QMN54" s="53"/>
      <c r="QMO54" s="53"/>
      <c r="QMP54" s="53"/>
      <c r="QMQ54" s="53"/>
      <c r="QMR54" s="53"/>
      <c r="QMS54" s="53"/>
      <c r="QMT54" s="53"/>
      <c r="QMU54" s="53"/>
      <c r="QMV54" s="53"/>
      <c r="QMW54" s="53"/>
      <c r="QMX54" s="53"/>
      <c r="QMY54" s="53"/>
      <c r="QMZ54" s="53"/>
      <c r="QNA54" s="53"/>
      <c r="QNB54" s="53"/>
      <c r="QNC54" s="53"/>
      <c r="QND54" s="53"/>
      <c r="QNE54" s="53"/>
      <c r="QNF54" s="53"/>
      <c r="QNG54" s="53"/>
      <c r="QNH54" s="53"/>
      <c r="QNI54" s="53"/>
      <c r="QNJ54" s="53"/>
      <c r="QNK54" s="53"/>
      <c r="QNL54" s="53"/>
      <c r="QNM54" s="53"/>
      <c r="QNN54" s="53"/>
      <c r="QNO54" s="53"/>
      <c r="QNP54" s="53"/>
      <c r="QNQ54" s="53"/>
      <c r="QNR54" s="53"/>
      <c r="QNS54" s="53"/>
      <c r="QNT54" s="53"/>
      <c r="QNU54" s="53"/>
      <c r="QNV54" s="53"/>
      <c r="QNW54" s="53"/>
      <c r="QNX54" s="53"/>
      <c r="QNY54" s="53"/>
      <c r="QNZ54" s="53"/>
      <c r="QOA54" s="53"/>
      <c r="QOB54" s="53"/>
      <c r="QOC54" s="53"/>
      <c r="QOD54" s="53"/>
      <c r="QOE54" s="53"/>
      <c r="QOF54" s="53"/>
      <c r="QOG54" s="53"/>
      <c r="QOH54" s="53"/>
      <c r="QOI54" s="53"/>
      <c r="QOJ54" s="53"/>
      <c r="QOK54" s="53"/>
      <c r="QOL54" s="53"/>
      <c r="QOM54" s="53"/>
      <c r="QON54" s="53"/>
      <c r="QOO54" s="53"/>
      <c r="QOP54" s="53"/>
      <c r="QOQ54" s="53"/>
      <c r="QOR54" s="53"/>
      <c r="QOS54" s="53"/>
      <c r="QOT54" s="53"/>
      <c r="QOU54" s="53"/>
      <c r="QOV54" s="53"/>
      <c r="QOW54" s="53"/>
      <c r="QOX54" s="53"/>
      <c r="QOY54" s="53"/>
      <c r="QOZ54" s="53"/>
      <c r="QPA54" s="53"/>
      <c r="QPB54" s="53"/>
      <c r="QPC54" s="53"/>
      <c r="QPD54" s="53"/>
      <c r="QPE54" s="53"/>
      <c r="QPF54" s="53"/>
      <c r="QPG54" s="53"/>
      <c r="QPH54" s="53"/>
      <c r="QPI54" s="53"/>
      <c r="QPJ54" s="53"/>
      <c r="QPK54" s="53"/>
      <c r="QPL54" s="53"/>
      <c r="QPM54" s="53"/>
      <c r="QPN54" s="53"/>
      <c r="QPO54" s="53"/>
      <c r="QPP54" s="53"/>
      <c r="QPQ54" s="53"/>
      <c r="QPR54" s="53"/>
      <c r="QPS54" s="53"/>
      <c r="QPT54" s="53"/>
      <c r="QPU54" s="53"/>
      <c r="QPV54" s="53"/>
      <c r="QPW54" s="53"/>
      <c r="QPX54" s="53"/>
      <c r="QPY54" s="53"/>
      <c r="QPZ54" s="53"/>
      <c r="QQA54" s="53"/>
      <c r="QQB54" s="53"/>
      <c r="QQC54" s="53"/>
      <c r="QQD54" s="53"/>
      <c r="QQE54" s="53"/>
      <c r="QQF54" s="53"/>
      <c r="QQG54" s="53"/>
      <c r="QQH54" s="53"/>
      <c r="QQI54" s="53"/>
      <c r="QQJ54" s="53"/>
      <c r="QQK54" s="53"/>
      <c r="QQL54" s="53"/>
      <c r="QQM54" s="53"/>
      <c r="QQN54" s="53"/>
      <c r="QQO54" s="53"/>
      <c r="QQP54" s="53"/>
      <c r="QQQ54" s="53"/>
      <c r="QQR54" s="53"/>
      <c r="QQS54" s="53"/>
      <c r="QQT54" s="53"/>
      <c r="QQU54" s="53"/>
      <c r="QQV54" s="53"/>
      <c r="QQW54" s="53"/>
      <c r="QQX54" s="53"/>
      <c r="QQY54" s="53"/>
      <c r="QQZ54" s="53"/>
      <c r="QRA54" s="53"/>
      <c r="QRB54" s="53"/>
      <c r="QRC54" s="53"/>
      <c r="QRD54" s="53"/>
      <c r="QRE54" s="53"/>
      <c r="QRF54" s="53"/>
      <c r="QRG54" s="53"/>
      <c r="QRH54" s="53"/>
      <c r="QRI54" s="53"/>
      <c r="QRJ54" s="53"/>
      <c r="QRK54" s="53"/>
      <c r="QRL54" s="53"/>
      <c r="QRM54" s="53"/>
      <c r="QRN54" s="53"/>
      <c r="QRO54" s="53"/>
      <c r="QRP54" s="53"/>
      <c r="QRQ54" s="53"/>
      <c r="QRR54" s="53"/>
      <c r="QRS54" s="53"/>
      <c r="QRT54" s="53"/>
      <c r="QRU54" s="53"/>
      <c r="QRV54" s="53"/>
      <c r="QRW54" s="53"/>
      <c r="QRX54" s="53"/>
      <c r="QRY54" s="53"/>
      <c r="QRZ54" s="53"/>
      <c r="QSA54" s="53"/>
      <c r="QSB54" s="53"/>
      <c r="QSC54" s="53"/>
      <c r="QSD54" s="53"/>
      <c r="QSE54" s="53"/>
      <c r="QSF54" s="53"/>
      <c r="QSG54" s="53"/>
      <c r="QSH54" s="53"/>
      <c r="QSI54" s="53"/>
      <c r="QSJ54" s="53"/>
      <c r="QSK54" s="53"/>
      <c r="QSL54" s="53"/>
      <c r="QSM54" s="53"/>
      <c r="QSN54" s="53"/>
      <c r="QSO54" s="53"/>
      <c r="QSP54" s="53"/>
      <c r="QSQ54" s="53"/>
      <c r="QSR54" s="53"/>
      <c r="QSS54" s="53"/>
      <c r="QST54" s="53"/>
      <c r="QSU54" s="53"/>
      <c r="QSV54" s="53"/>
      <c r="QSW54" s="53"/>
      <c r="QSX54" s="53"/>
      <c r="QSY54" s="53"/>
      <c r="QSZ54" s="53"/>
      <c r="QTA54" s="53"/>
      <c r="QTB54" s="53"/>
      <c r="QTC54" s="53"/>
      <c r="QTD54" s="53"/>
      <c r="QTE54" s="53"/>
      <c r="QTF54" s="53"/>
      <c r="QTG54" s="53"/>
      <c r="QTH54" s="53"/>
      <c r="QTI54" s="53"/>
      <c r="QTJ54" s="53"/>
      <c r="QTK54" s="53"/>
      <c r="QTL54" s="53"/>
      <c r="QTM54" s="53"/>
      <c r="QTN54" s="53"/>
      <c r="QTO54" s="53"/>
      <c r="QTP54" s="53"/>
      <c r="QTQ54" s="53"/>
      <c r="QTR54" s="53"/>
      <c r="QTS54" s="53"/>
      <c r="QTT54" s="53"/>
      <c r="QTU54" s="53"/>
      <c r="QTV54" s="53"/>
      <c r="QTW54" s="53"/>
      <c r="QTX54" s="53"/>
      <c r="QTY54" s="53"/>
      <c r="QTZ54" s="53"/>
      <c r="QUA54" s="53"/>
      <c r="QUB54" s="53"/>
      <c r="QUC54" s="53"/>
      <c r="QUD54" s="53"/>
      <c r="QUE54" s="53"/>
      <c r="QUF54" s="53"/>
      <c r="QUG54" s="53"/>
      <c r="QUH54" s="53"/>
      <c r="QUI54" s="53"/>
      <c r="QUJ54" s="53"/>
      <c r="QUK54" s="53"/>
      <c r="QUL54" s="53"/>
      <c r="QUM54" s="53"/>
      <c r="QUN54" s="53"/>
      <c r="QUO54" s="53"/>
      <c r="QUP54" s="53"/>
      <c r="QUQ54" s="53"/>
      <c r="QUR54" s="53"/>
      <c r="QUS54" s="53"/>
      <c r="QUT54" s="53"/>
      <c r="QUU54" s="53"/>
      <c r="QUV54" s="53"/>
      <c r="QUW54" s="53"/>
      <c r="QUX54" s="53"/>
      <c r="QUY54" s="53"/>
      <c r="QUZ54" s="53"/>
      <c r="QVA54" s="53"/>
      <c r="QVB54" s="53"/>
      <c r="QVC54" s="53"/>
      <c r="QVD54" s="53"/>
      <c r="QVE54" s="53"/>
      <c r="QVF54" s="53"/>
      <c r="QVG54" s="53"/>
      <c r="QVH54" s="53"/>
      <c r="QVI54" s="53"/>
      <c r="QVJ54" s="53"/>
      <c r="QVK54" s="53"/>
      <c r="QVL54" s="53"/>
      <c r="QVM54" s="53"/>
      <c r="QVN54" s="53"/>
      <c r="QVO54" s="53"/>
      <c r="QVP54" s="53"/>
      <c r="QVQ54" s="53"/>
      <c r="QVR54" s="53"/>
      <c r="QVS54" s="53"/>
      <c r="QVT54" s="53"/>
      <c r="QVU54" s="53"/>
      <c r="QVV54" s="53"/>
      <c r="QVW54" s="53"/>
      <c r="QVX54" s="53"/>
      <c r="QVY54" s="53"/>
      <c r="QVZ54" s="53"/>
      <c r="QWA54" s="53"/>
      <c r="QWB54" s="53"/>
      <c r="QWC54" s="53"/>
      <c r="QWD54" s="53"/>
      <c r="QWE54" s="53"/>
      <c r="QWF54" s="53"/>
      <c r="QWG54" s="53"/>
      <c r="QWH54" s="53"/>
      <c r="QWI54" s="53"/>
      <c r="QWJ54" s="53"/>
      <c r="QWK54" s="53"/>
      <c r="QWL54" s="53"/>
      <c r="QWM54" s="53"/>
      <c r="QWN54" s="53"/>
      <c r="QWO54" s="53"/>
      <c r="QWP54" s="53"/>
      <c r="QWQ54" s="53"/>
      <c r="QWR54" s="53"/>
      <c r="QWS54" s="53"/>
      <c r="QWT54" s="53"/>
      <c r="QWU54" s="53"/>
      <c r="QWV54" s="53"/>
      <c r="QWW54" s="53"/>
      <c r="QWX54" s="53"/>
      <c r="QWY54" s="53"/>
      <c r="QWZ54" s="53"/>
      <c r="QXA54" s="53"/>
      <c r="QXB54" s="53"/>
      <c r="QXC54" s="53"/>
      <c r="QXD54" s="53"/>
      <c r="QXE54" s="53"/>
      <c r="QXF54" s="53"/>
      <c r="QXG54" s="53"/>
      <c r="QXH54" s="53"/>
      <c r="QXI54" s="53"/>
      <c r="QXJ54" s="53"/>
      <c r="QXK54" s="53"/>
      <c r="QXL54" s="53"/>
      <c r="QXM54" s="53"/>
      <c r="QXN54" s="53"/>
      <c r="QXO54" s="53"/>
      <c r="QXP54" s="53"/>
      <c r="QXQ54" s="53"/>
      <c r="QXR54" s="53"/>
      <c r="QXS54" s="53"/>
      <c r="QXT54" s="53"/>
      <c r="QXU54" s="53"/>
      <c r="QXV54" s="53"/>
      <c r="QXW54" s="53"/>
      <c r="QXX54" s="53"/>
      <c r="QXY54" s="53"/>
      <c r="QXZ54" s="53"/>
      <c r="QYA54" s="53"/>
      <c r="QYB54" s="53"/>
      <c r="QYC54" s="53"/>
      <c r="QYD54" s="53"/>
      <c r="QYE54" s="53"/>
      <c r="QYF54" s="53"/>
      <c r="QYG54" s="53"/>
      <c r="QYH54" s="53"/>
      <c r="QYI54" s="53"/>
      <c r="QYJ54" s="53"/>
      <c r="QYK54" s="53"/>
      <c r="QYL54" s="53"/>
      <c r="QYM54" s="53"/>
      <c r="QYN54" s="53"/>
      <c r="QYO54" s="53"/>
      <c r="QYP54" s="53"/>
      <c r="QYQ54" s="53"/>
      <c r="QYR54" s="53"/>
      <c r="QYS54" s="53"/>
      <c r="QYT54" s="53"/>
      <c r="QYU54" s="53"/>
      <c r="QYV54" s="53"/>
      <c r="QYW54" s="53"/>
      <c r="QYX54" s="53"/>
      <c r="QYY54" s="53"/>
      <c r="QYZ54" s="53"/>
      <c r="QZA54" s="53"/>
      <c r="QZB54" s="53"/>
      <c r="QZC54" s="53"/>
      <c r="QZD54" s="53"/>
      <c r="QZE54" s="53"/>
      <c r="QZF54" s="53"/>
      <c r="QZG54" s="53"/>
      <c r="QZH54" s="53"/>
      <c r="QZI54" s="53"/>
      <c r="QZJ54" s="53"/>
      <c r="QZK54" s="53"/>
      <c r="QZL54" s="53"/>
      <c r="QZM54" s="53"/>
      <c r="QZN54" s="53"/>
      <c r="QZO54" s="53"/>
      <c r="QZP54" s="53"/>
      <c r="QZQ54" s="53"/>
      <c r="QZR54" s="53"/>
      <c r="QZS54" s="53"/>
      <c r="QZT54" s="53"/>
      <c r="QZU54" s="53"/>
      <c r="QZV54" s="53"/>
      <c r="QZW54" s="53"/>
      <c r="QZX54" s="53"/>
      <c r="QZY54" s="53"/>
      <c r="QZZ54" s="53"/>
      <c r="RAA54" s="53"/>
      <c r="RAB54" s="53"/>
      <c r="RAC54" s="53"/>
      <c r="RAD54" s="53"/>
      <c r="RAE54" s="53"/>
      <c r="RAF54" s="53"/>
      <c r="RAG54" s="53"/>
      <c r="RAH54" s="53"/>
      <c r="RAI54" s="53"/>
      <c r="RAJ54" s="53"/>
      <c r="RAK54" s="53"/>
      <c r="RAL54" s="53"/>
      <c r="RAM54" s="53"/>
      <c r="RAN54" s="53"/>
      <c r="RAO54" s="53"/>
      <c r="RAP54" s="53"/>
      <c r="RAQ54" s="53"/>
      <c r="RAR54" s="53"/>
      <c r="RAS54" s="53"/>
      <c r="RAT54" s="53"/>
      <c r="RAU54" s="53"/>
      <c r="RAV54" s="53"/>
      <c r="RAW54" s="53"/>
      <c r="RAX54" s="53"/>
      <c r="RAY54" s="53"/>
      <c r="RAZ54" s="53"/>
      <c r="RBA54" s="53"/>
      <c r="RBB54" s="53"/>
      <c r="RBC54" s="53"/>
      <c r="RBD54" s="53"/>
      <c r="RBE54" s="53"/>
      <c r="RBF54" s="53"/>
      <c r="RBG54" s="53"/>
      <c r="RBH54" s="53"/>
      <c r="RBI54" s="53"/>
      <c r="RBJ54" s="53"/>
      <c r="RBK54" s="53"/>
      <c r="RBL54" s="53"/>
      <c r="RBM54" s="53"/>
      <c r="RBN54" s="53"/>
      <c r="RBO54" s="53"/>
      <c r="RBP54" s="53"/>
      <c r="RBQ54" s="53"/>
      <c r="RBR54" s="53"/>
      <c r="RBS54" s="53"/>
      <c r="RBT54" s="53"/>
      <c r="RBU54" s="53"/>
      <c r="RBV54" s="53"/>
      <c r="RBW54" s="53"/>
      <c r="RBX54" s="53"/>
      <c r="RBY54" s="53"/>
      <c r="RBZ54" s="53"/>
      <c r="RCA54" s="53"/>
      <c r="RCB54" s="53"/>
      <c r="RCC54" s="53"/>
      <c r="RCD54" s="53"/>
      <c r="RCE54" s="53"/>
      <c r="RCF54" s="53"/>
      <c r="RCG54" s="53"/>
      <c r="RCH54" s="53"/>
      <c r="RCI54" s="53"/>
      <c r="RCJ54" s="53"/>
      <c r="RCK54" s="53"/>
      <c r="RCL54" s="53"/>
      <c r="RCM54" s="53"/>
      <c r="RCN54" s="53"/>
      <c r="RCO54" s="53"/>
      <c r="RCP54" s="53"/>
      <c r="RCQ54" s="53"/>
      <c r="RCR54" s="53"/>
      <c r="RCS54" s="53"/>
      <c r="RCT54" s="53"/>
      <c r="RCU54" s="53"/>
      <c r="RCV54" s="53"/>
      <c r="RCW54" s="53"/>
      <c r="RCX54" s="53"/>
      <c r="RCY54" s="53"/>
      <c r="RCZ54" s="53"/>
      <c r="RDA54" s="53"/>
      <c r="RDB54" s="53"/>
      <c r="RDC54" s="53"/>
      <c r="RDD54" s="53"/>
      <c r="RDE54" s="53"/>
      <c r="RDF54" s="53"/>
      <c r="RDG54" s="53"/>
      <c r="RDH54" s="53"/>
      <c r="RDI54" s="53"/>
      <c r="RDJ54" s="53"/>
      <c r="RDK54" s="53"/>
      <c r="RDL54" s="53"/>
      <c r="RDM54" s="53"/>
      <c r="RDN54" s="53"/>
      <c r="RDO54" s="53"/>
      <c r="RDP54" s="53"/>
      <c r="RDQ54" s="53"/>
      <c r="RDR54" s="53"/>
      <c r="RDS54" s="53"/>
      <c r="RDT54" s="53"/>
      <c r="RDU54" s="53"/>
      <c r="RDV54" s="53"/>
      <c r="RDW54" s="53"/>
      <c r="RDX54" s="53"/>
      <c r="RDY54" s="53"/>
      <c r="RDZ54" s="53"/>
      <c r="REA54" s="53"/>
      <c r="REB54" s="53"/>
      <c r="REC54" s="53"/>
      <c r="RED54" s="53"/>
      <c r="REE54" s="53"/>
      <c r="REF54" s="53"/>
      <c r="REG54" s="53"/>
      <c r="REH54" s="53"/>
      <c r="REI54" s="53"/>
      <c r="REJ54" s="53"/>
      <c r="REK54" s="53"/>
      <c r="REL54" s="53"/>
      <c r="REM54" s="53"/>
      <c r="REN54" s="53"/>
      <c r="REO54" s="53"/>
      <c r="REP54" s="53"/>
      <c r="REQ54" s="53"/>
      <c r="RER54" s="53"/>
      <c r="RES54" s="53"/>
      <c r="RET54" s="53"/>
      <c r="REU54" s="53"/>
      <c r="REV54" s="53"/>
      <c r="REW54" s="53"/>
      <c r="REX54" s="53"/>
      <c r="REY54" s="53"/>
      <c r="REZ54" s="53"/>
      <c r="RFA54" s="53"/>
      <c r="RFB54" s="53"/>
      <c r="RFC54" s="53"/>
      <c r="RFD54" s="53"/>
      <c r="RFE54" s="53"/>
      <c r="RFF54" s="53"/>
      <c r="RFG54" s="53"/>
      <c r="RFH54" s="53"/>
      <c r="RFI54" s="53"/>
      <c r="RFJ54" s="53"/>
      <c r="RFK54" s="53"/>
      <c r="RFL54" s="53"/>
      <c r="RFM54" s="53"/>
      <c r="RFN54" s="53"/>
      <c r="RFO54" s="53"/>
      <c r="RFP54" s="53"/>
      <c r="RFQ54" s="53"/>
      <c r="RFR54" s="53"/>
      <c r="RFS54" s="53"/>
      <c r="RFT54" s="53"/>
      <c r="RFU54" s="53"/>
      <c r="RFV54" s="53"/>
      <c r="RFW54" s="53"/>
      <c r="RFX54" s="53"/>
      <c r="RFY54" s="53"/>
      <c r="RFZ54" s="53"/>
      <c r="RGA54" s="53"/>
      <c r="RGB54" s="53"/>
      <c r="RGC54" s="53"/>
      <c r="RGD54" s="53"/>
      <c r="RGE54" s="53"/>
      <c r="RGF54" s="53"/>
      <c r="RGG54" s="53"/>
      <c r="RGH54" s="53"/>
      <c r="RGI54" s="53"/>
      <c r="RGJ54" s="53"/>
      <c r="RGK54" s="53"/>
      <c r="RGL54" s="53"/>
      <c r="RGM54" s="53"/>
      <c r="RGN54" s="53"/>
      <c r="RGO54" s="53"/>
      <c r="RGP54" s="53"/>
      <c r="RGQ54" s="53"/>
      <c r="RGR54" s="53"/>
      <c r="RGS54" s="53"/>
      <c r="RGT54" s="53"/>
      <c r="RGU54" s="53"/>
      <c r="RGV54" s="53"/>
      <c r="RGW54" s="53"/>
      <c r="RGX54" s="53"/>
      <c r="RGY54" s="53"/>
      <c r="RGZ54" s="53"/>
      <c r="RHA54" s="53"/>
      <c r="RHB54" s="53"/>
      <c r="RHC54" s="53"/>
      <c r="RHD54" s="53"/>
      <c r="RHE54" s="53"/>
      <c r="RHF54" s="53"/>
      <c r="RHG54" s="53"/>
      <c r="RHH54" s="53"/>
      <c r="RHI54" s="53"/>
      <c r="RHJ54" s="53"/>
      <c r="RHK54" s="53"/>
      <c r="RHL54" s="53"/>
      <c r="RHM54" s="53"/>
      <c r="RHN54" s="53"/>
      <c r="RHO54" s="53"/>
      <c r="RHP54" s="53"/>
      <c r="RHQ54" s="53"/>
      <c r="RHR54" s="53"/>
      <c r="RHS54" s="53"/>
      <c r="RHT54" s="53"/>
      <c r="RHU54" s="53"/>
      <c r="RHV54" s="53"/>
      <c r="RHW54" s="53"/>
      <c r="RHX54" s="53"/>
      <c r="RHY54" s="53"/>
      <c r="RHZ54" s="53"/>
      <c r="RIA54" s="53"/>
      <c r="RIB54" s="53"/>
      <c r="RIC54" s="53"/>
      <c r="RID54" s="53"/>
      <c r="RIE54" s="53"/>
      <c r="RIF54" s="53"/>
      <c r="RIG54" s="53"/>
      <c r="RIH54" s="53"/>
      <c r="RII54" s="53"/>
      <c r="RIJ54" s="53"/>
      <c r="RIK54" s="53"/>
      <c r="RIL54" s="53"/>
      <c r="RIM54" s="53"/>
      <c r="RIN54" s="53"/>
      <c r="RIO54" s="53"/>
      <c r="RIP54" s="53"/>
      <c r="RIQ54" s="53"/>
      <c r="RIR54" s="53"/>
      <c r="RIS54" s="53"/>
      <c r="RIT54" s="53"/>
      <c r="RIU54" s="53"/>
      <c r="RIV54" s="53"/>
      <c r="RIW54" s="53"/>
      <c r="RIX54" s="53"/>
      <c r="RIY54" s="53"/>
      <c r="RIZ54" s="53"/>
      <c r="RJA54" s="53"/>
      <c r="RJB54" s="53"/>
      <c r="RJC54" s="53"/>
      <c r="RJD54" s="53"/>
      <c r="RJE54" s="53"/>
      <c r="RJF54" s="53"/>
      <c r="RJG54" s="53"/>
      <c r="RJH54" s="53"/>
      <c r="RJI54" s="53"/>
      <c r="RJJ54" s="53"/>
      <c r="RJK54" s="53"/>
      <c r="RJL54" s="53"/>
      <c r="RJM54" s="53"/>
      <c r="RJN54" s="53"/>
      <c r="RJO54" s="53"/>
      <c r="RJP54" s="53"/>
      <c r="RJQ54" s="53"/>
      <c r="RJR54" s="53"/>
      <c r="RJS54" s="53"/>
      <c r="RJT54" s="53"/>
      <c r="RJU54" s="53"/>
      <c r="RJV54" s="53"/>
      <c r="RJW54" s="53"/>
      <c r="RJX54" s="53"/>
      <c r="RJY54" s="53"/>
      <c r="RJZ54" s="53"/>
      <c r="RKA54" s="53"/>
      <c r="RKB54" s="53"/>
      <c r="RKC54" s="53"/>
      <c r="RKD54" s="53"/>
      <c r="RKE54" s="53"/>
      <c r="RKF54" s="53"/>
      <c r="RKG54" s="53"/>
      <c r="RKH54" s="53"/>
      <c r="RKI54" s="53"/>
      <c r="RKJ54" s="53"/>
      <c r="RKK54" s="53"/>
      <c r="RKL54" s="53"/>
      <c r="RKM54" s="53"/>
      <c r="RKN54" s="53"/>
      <c r="RKO54" s="53"/>
      <c r="RKP54" s="53"/>
      <c r="RKQ54" s="53"/>
      <c r="RKR54" s="53"/>
      <c r="RKS54" s="53"/>
      <c r="RKT54" s="53"/>
      <c r="RKU54" s="53"/>
      <c r="RKV54" s="53"/>
      <c r="RKW54" s="53"/>
      <c r="RKX54" s="53"/>
      <c r="RKY54" s="53"/>
      <c r="RKZ54" s="53"/>
      <c r="RLA54" s="53"/>
      <c r="RLB54" s="53"/>
      <c r="RLC54" s="53"/>
      <c r="RLD54" s="53"/>
      <c r="RLE54" s="53"/>
      <c r="RLF54" s="53"/>
      <c r="RLG54" s="53"/>
      <c r="RLH54" s="53"/>
      <c r="RLI54" s="53"/>
      <c r="RLJ54" s="53"/>
      <c r="RLK54" s="53"/>
      <c r="RLL54" s="53"/>
      <c r="RLM54" s="53"/>
      <c r="RLN54" s="53"/>
      <c r="RLO54" s="53"/>
      <c r="RLP54" s="53"/>
      <c r="RLQ54" s="53"/>
      <c r="RLR54" s="53"/>
      <c r="RLS54" s="53"/>
      <c r="RLT54" s="53"/>
      <c r="RLU54" s="53"/>
      <c r="RLV54" s="53"/>
      <c r="RLW54" s="53"/>
      <c r="RLX54" s="53"/>
      <c r="RLY54" s="53"/>
      <c r="RLZ54" s="53"/>
      <c r="RMA54" s="53"/>
      <c r="RMB54" s="53"/>
      <c r="RMC54" s="53"/>
      <c r="RMD54" s="53"/>
      <c r="RME54" s="53"/>
      <c r="RMF54" s="53"/>
      <c r="RMG54" s="53"/>
      <c r="RMH54" s="53"/>
      <c r="RMI54" s="53"/>
      <c r="RMJ54" s="53"/>
      <c r="RMK54" s="53"/>
      <c r="RML54" s="53"/>
      <c r="RMM54" s="53"/>
      <c r="RMN54" s="53"/>
      <c r="RMO54" s="53"/>
      <c r="RMP54" s="53"/>
      <c r="RMQ54" s="53"/>
      <c r="RMR54" s="53"/>
      <c r="RMS54" s="53"/>
      <c r="RMT54" s="53"/>
      <c r="RMU54" s="53"/>
      <c r="RMV54" s="53"/>
      <c r="RMW54" s="53"/>
      <c r="RMX54" s="53"/>
      <c r="RMY54" s="53"/>
      <c r="RMZ54" s="53"/>
      <c r="RNA54" s="53"/>
      <c r="RNB54" s="53"/>
      <c r="RNC54" s="53"/>
      <c r="RND54" s="53"/>
      <c r="RNE54" s="53"/>
      <c r="RNF54" s="53"/>
      <c r="RNG54" s="53"/>
      <c r="RNH54" s="53"/>
      <c r="RNI54" s="53"/>
      <c r="RNJ54" s="53"/>
      <c r="RNK54" s="53"/>
      <c r="RNL54" s="53"/>
      <c r="RNM54" s="53"/>
      <c r="RNN54" s="53"/>
      <c r="RNO54" s="53"/>
      <c r="RNP54" s="53"/>
      <c r="RNQ54" s="53"/>
      <c r="RNR54" s="53"/>
      <c r="RNS54" s="53"/>
      <c r="RNT54" s="53"/>
      <c r="RNU54" s="53"/>
      <c r="RNV54" s="53"/>
      <c r="RNW54" s="53"/>
      <c r="RNX54" s="53"/>
      <c r="RNY54" s="53"/>
      <c r="RNZ54" s="53"/>
      <c r="ROA54" s="53"/>
      <c r="ROB54" s="53"/>
      <c r="ROC54" s="53"/>
      <c r="ROD54" s="53"/>
      <c r="ROE54" s="53"/>
      <c r="ROF54" s="53"/>
      <c r="ROG54" s="53"/>
      <c r="ROH54" s="53"/>
      <c r="ROI54" s="53"/>
      <c r="ROJ54" s="53"/>
      <c r="ROK54" s="53"/>
      <c r="ROL54" s="53"/>
      <c r="ROM54" s="53"/>
      <c r="RON54" s="53"/>
      <c r="ROO54" s="53"/>
      <c r="ROP54" s="53"/>
      <c r="ROQ54" s="53"/>
      <c r="ROR54" s="53"/>
      <c r="ROS54" s="53"/>
      <c r="ROT54" s="53"/>
      <c r="ROU54" s="53"/>
      <c r="ROV54" s="53"/>
      <c r="ROW54" s="53"/>
      <c r="ROX54" s="53"/>
      <c r="ROY54" s="53"/>
      <c r="ROZ54" s="53"/>
      <c r="RPA54" s="53"/>
      <c r="RPB54" s="53"/>
      <c r="RPC54" s="53"/>
      <c r="RPD54" s="53"/>
      <c r="RPE54" s="53"/>
      <c r="RPF54" s="53"/>
      <c r="RPG54" s="53"/>
      <c r="RPH54" s="53"/>
      <c r="RPI54" s="53"/>
      <c r="RPJ54" s="53"/>
      <c r="RPK54" s="53"/>
      <c r="RPL54" s="53"/>
      <c r="RPM54" s="53"/>
      <c r="RPN54" s="53"/>
      <c r="RPO54" s="53"/>
      <c r="RPP54" s="53"/>
      <c r="RPQ54" s="53"/>
      <c r="RPR54" s="53"/>
      <c r="RPS54" s="53"/>
      <c r="RPT54" s="53"/>
      <c r="RPU54" s="53"/>
      <c r="RPV54" s="53"/>
      <c r="RPW54" s="53"/>
      <c r="RPX54" s="53"/>
      <c r="RPY54" s="53"/>
      <c r="RPZ54" s="53"/>
      <c r="RQA54" s="53"/>
      <c r="RQB54" s="53"/>
      <c r="RQC54" s="53"/>
      <c r="RQD54" s="53"/>
      <c r="RQE54" s="53"/>
      <c r="RQF54" s="53"/>
      <c r="RQG54" s="53"/>
      <c r="RQH54" s="53"/>
      <c r="RQI54" s="53"/>
      <c r="RQJ54" s="53"/>
      <c r="RQK54" s="53"/>
      <c r="RQL54" s="53"/>
      <c r="RQM54" s="53"/>
      <c r="RQN54" s="53"/>
      <c r="RQO54" s="53"/>
      <c r="RQP54" s="53"/>
      <c r="RQQ54" s="53"/>
      <c r="RQR54" s="53"/>
      <c r="RQS54" s="53"/>
      <c r="RQT54" s="53"/>
      <c r="RQU54" s="53"/>
      <c r="RQV54" s="53"/>
      <c r="RQW54" s="53"/>
      <c r="RQX54" s="53"/>
      <c r="RQY54" s="53"/>
      <c r="RQZ54" s="53"/>
      <c r="RRA54" s="53"/>
      <c r="RRB54" s="53"/>
      <c r="RRC54" s="53"/>
      <c r="RRD54" s="53"/>
      <c r="RRE54" s="53"/>
      <c r="RRF54" s="53"/>
      <c r="RRG54" s="53"/>
      <c r="RRH54" s="53"/>
      <c r="RRI54" s="53"/>
      <c r="RRJ54" s="53"/>
      <c r="RRK54" s="53"/>
      <c r="RRL54" s="53"/>
      <c r="RRM54" s="53"/>
      <c r="RRN54" s="53"/>
      <c r="RRO54" s="53"/>
      <c r="RRP54" s="53"/>
      <c r="RRQ54" s="53"/>
      <c r="RRR54" s="53"/>
      <c r="RRS54" s="53"/>
      <c r="RRT54" s="53"/>
      <c r="RRU54" s="53"/>
      <c r="RRV54" s="53"/>
      <c r="RRW54" s="53"/>
      <c r="RRX54" s="53"/>
      <c r="RRY54" s="53"/>
      <c r="RRZ54" s="53"/>
      <c r="RSA54" s="53"/>
      <c r="RSB54" s="53"/>
      <c r="RSC54" s="53"/>
      <c r="RSD54" s="53"/>
      <c r="RSE54" s="53"/>
      <c r="RSF54" s="53"/>
      <c r="RSG54" s="53"/>
      <c r="RSH54" s="53"/>
      <c r="RSI54" s="53"/>
      <c r="RSJ54" s="53"/>
      <c r="RSK54" s="53"/>
      <c r="RSL54" s="53"/>
      <c r="RSM54" s="53"/>
      <c r="RSN54" s="53"/>
      <c r="RSO54" s="53"/>
      <c r="RSP54" s="53"/>
      <c r="RSQ54" s="53"/>
      <c r="RSR54" s="53"/>
      <c r="RSS54" s="53"/>
      <c r="RST54" s="53"/>
      <c r="RSU54" s="53"/>
      <c r="RSV54" s="53"/>
      <c r="RSW54" s="53"/>
      <c r="RSX54" s="53"/>
      <c r="RSY54" s="53"/>
      <c r="RSZ54" s="53"/>
      <c r="RTA54" s="53"/>
      <c r="RTB54" s="53"/>
      <c r="RTC54" s="53"/>
      <c r="RTD54" s="53"/>
      <c r="RTE54" s="53"/>
      <c r="RTF54" s="53"/>
      <c r="RTG54" s="53"/>
      <c r="RTH54" s="53"/>
      <c r="RTI54" s="53"/>
      <c r="RTJ54" s="53"/>
      <c r="RTK54" s="53"/>
      <c r="RTL54" s="53"/>
      <c r="RTM54" s="53"/>
      <c r="RTN54" s="53"/>
      <c r="RTO54" s="53"/>
      <c r="RTP54" s="53"/>
      <c r="RTQ54" s="53"/>
      <c r="RTR54" s="53"/>
      <c r="RTS54" s="53"/>
      <c r="RTT54" s="53"/>
      <c r="RTU54" s="53"/>
      <c r="RTV54" s="53"/>
      <c r="RTW54" s="53"/>
      <c r="RTX54" s="53"/>
      <c r="RTY54" s="53"/>
      <c r="RTZ54" s="53"/>
      <c r="RUA54" s="53"/>
      <c r="RUB54" s="53"/>
      <c r="RUC54" s="53"/>
      <c r="RUD54" s="53"/>
      <c r="RUE54" s="53"/>
      <c r="RUF54" s="53"/>
      <c r="RUG54" s="53"/>
      <c r="RUH54" s="53"/>
      <c r="RUI54" s="53"/>
      <c r="RUJ54" s="53"/>
      <c r="RUK54" s="53"/>
      <c r="RUL54" s="53"/>
      <c r="RUM54" s="53"/>
      <c r="RUN54" s="53"/>
      <c r="RUO54" s="53"/>
      <c r="RUP54" s="53"/>
      <c r="RUQ54" s="53"/>
      <c r="RUR54" s="53"/>
      <c r="RUS54" s="53"/>
      <c r="RUT54" s="53"/>
      <c r="RUU54" s="53"/>
      <c r="RUV54" s="53"/>
      <c r="RUW54" s="53"/>
      <c r="RUX54" s="53"/>
      <c r="RUY54" s="53"/>
      <c r="RUZ54" s="53"/>
      <c r="RVA54" s="53"/>
      <c r="RVB54" s="53"/>
      <c r="RVC54" s="53"/>
      <c r="RVD54" s="53"/>
      <c r="RVE54" s="53"/>
      <c r="RVF54" s="53"/>
      <c r="RVG54" s="53"/>
      <c r="RVH54" s="53"/>
      <c r="RVI54" s="53"/>
      <c r="RVJ54" s="53"/>
      <c r="RVK54" s="53"/>
      <c r="RVL54" s="53"/>
      <c r="RVM54" s="53"/>
      <c r="RVN54" s="53"/>
      <c r="RVO54" s="53"/>
      <c r="RVP54" s="53"/>
      <c r="RVQ54" s="53"/>
      <c r="RVR54" s="53"/>
      <c r="RVS54" s="53"/>
      <c r="RVT54" s="53"/>
      <c r="RVU54" s="53"/>
      <c r="RVV54" s="53"/>
      <c r="RVW54" s="53"/>
      <c r="RVX54" s="53"/>
      <c r="RVY54" s="53"/>
      <c r="RVZ54" s="53"/>
      <c r="RWA54" s="53"/>
      <c r="RWB54" s="53"/>
      <c r="RWC54" s="53"/>
      <c r="RWD54" s="53"/>
      <c r="RWE54" s="53"/>
      <c r="RWF54" s="53"/>
      <c r="RWG54" s="53"/>
      <c r="RWH54" s="53"/>
      <c r="RWI54" s="53"/>
      <c r="RWJ54" s="53"/>
      <c r="RWK54" s="53"/>
      <c r="RWL54" s="53"/>
      <c r="RWM54" s="53"/>
      <c r="RWN54" s="53"/>
      <c r="RWO54" s="53"/>
      <c r="RWP54" s="53"/>
      <c r="RWQ54" s="53"/>
      <c r="RWR54" s="53"/>
      <c r="RWS54" s="53"/>
      <c r="RWT54" s="53"/>
      <c r="RWU54" s="53"/>
      <c r="RWV54" s="53"/>
      <c r="RWW54" s="53"/>
      <c r="RWX54" s="53"/>
      <c r="RWY54" s="53"/>
      <c r="RWZ54" s="53"/>
      <c r="RXA54" s="53"/>
      <c r="RXB54" s="53"/>
      <c r="RXC54" s="53"/>
      <c r="RXD54" s="53"/>
      <c r="RXE54" s="53"/>
      <c r="RXF54" s="53"/>
      <c r="RXG54" s="53"/>
      <c r="RXH54" s="53"/>
      <c r="RXI54" s="53"/>
      <c r="RXJ54" s="53"/>
      <c r="RXK54" s="53"/>
      <c r="RXL54" s="53"/>
      <c r="RXM54" s="53"/>
      <c r="RXN54" s="53"/>
      <c r="RXO54" s="53"/>
      <c r="RXP54" s="53"/>
      <c r="RXQ54" s="53"/>
      <c r="RXR54" s="53"/>
      <c r="RXS54" s="53"/>
      <c r="RXT54" s="53"/>
      <c r="RXU54" s="53"/>
      <c r="RXV54" s="53"/>
      <c r="RXW54" s="53"/>
      <c r="RXX54" s="53"/>
      <c r="RXY54" s="53"/>
      <c r="RXZ54" s="53"/>
      <c r="RYA54" s="53"/>
      <c r="RYB54" s="53"/>
      <c r="RYC54" s="53"/>
      <c r="RYD54" s="53"/>
      <c r="RYE54" s="53"/>
      <c r="RYF54" s="53"/>
      <c r="RYG54" s="53"/>
      <c r="RYH54" s="53"/>
      <c r="RYI54" s="53"/>
      <c r="RYJ54" s="53"/>
      <c r="RYK54" s="53"/>
      <c r="RYL54" s="53"/>
      <c r="RYM54" s="53"/>
      <c r="RYN54" s="53"/>
      <c r="RYO54" s="53"/>
      <c r="RYP54" s="53"/>
      <c r="RYQ54" s="53"/>
      <c r="RYR54" s="53"/>
      <c r="RYS54" s="53"/>
      <c r="RYT54" s="53"/>
      <c r="RYU54" s="53"/>
      <c r="RYV54" s="53"/>
      <c r="RYW54" s="53"/>
      <c r="RYX54" s="53"/>
      <c r="RYY54" s="53"/>
      <c r="RYZ54" s="53"/>
      <c r="RZA54" s="53"/>
      <c r="RZB54" s="53"/>
      <c r="RZC54" s="53"/>
      <c r="RZD54" s="53"/>
      <c r="RZE54" s="53"/>
      <c r="RZF54" s="53"/>
      <c r="RZG54" s="53"/>
      <c r="RZH54" s="53"/>
      <c r="RZI54" s="53"/>
      <c r="RZJ54" s="53"/>
      <c r="RZK54" s="53"/>
      <c r="RZL54" s="53"/>
      <c r="RZM54" s="53"/>
      <c r="RZN54" s="53"/>
      <c r="RZO54" s="53"/>
      <c r="RZP54" s="53"/>
      <c r="RZQ54" s="53"/>
      <c r="RZR54" s="53"/>
      <c r="RZS54" s="53"/>
      <c r="RZT54" s="53"/>
      <c r="RZU54" s="53"/>
      <c r="RZV54" s="53"/>
      <c r="RZW54" s="53"/>
      <c r="RZX54" s="53"/>
      <c r="RZY54" s="53"/>
      <c r="RZZ54" s="53"/>
      <c r="SAA54" s="53"/>
      <c r="SAB54" s="53"/>
      <c r="SAC54" s="53"/>
      <c r="SAD54" s="53"/>
      <c r="SAE54" s="53"/>
      <c r="SAF54" s="53"/>
      <c r="SAG54" s="53"/>
      <c r="SAH54" s="53"/>
      <c r="SAI54" s="53"/>
      <c r="SAJ54" s="53"/>
      <c r="SAK54" s="53"/>
      <c r="SAL54" s="53"/>
      <c r="SAM54" s="53"/>
      <c r="SAN54" s="53"/>
      <c r="SAO54" s="53"/>
      <c r="SAP54" s="53"/>
      <c r="SAQ54" s="53"/>
      <c r="SAR54" s="53"/>
      <c r="SAS54" s="53"/>
      <c r="SAT54" s="53"/>
      <c r="SAU54" s="53"/>
      <c r="SAV54" s="53"/>
      <c r="SAW54" s="53"/>
      <c r="SAX54" s="53"/>
      <c r="SAY54" s="53"/>
      <c r="SAZ54" s="53"/>
      <c r="SBA54" s="53"/>
      <c r="SBB54" s="53"/>
      <c r="SBC54" s="53"/>
      <c r="SBD54" s="53"/>
      <c r="SBE54" s="53"/>
      <c r="SBF54" s="53"/>
      <c r="SBG54" s="53"/>
      <c r="SBH54" s="53"/>
      <c r="SBI54" s="53"/>
      <c r="SBJ54" s="53"/>
      <c r="SBK54" s="53"/>
      <c r="SBL54" s="53"/>
      <c r="SBM54" s="53"/>
      <c r="SBN54" s="53"/>
      <c r="SBO54" s="53"/>
      <c r="SBP54" s="53"/>
      <c r="SBQ54" s="53"/>
      <c r="SBR54" s="53"/>
      <c r="SBS54" s="53"/>
      <c r="SBT54" s="53"/>
      <c r="SBU54" s="53"/>
      <c r="SBV54" s="53"/>
      <c r="SBW54" s="53"/>
      <c r="SBX54" s="53"/>
      <c r="SBY54" s="53"/>
      <c r="SBZ54" s="53"/>
      <c r="SCA54" s="53"/>
      <c r="SCB54" s="53"/>
      <c r="SCC54" s="53"/>
      <c r="SCD54" s="53"/>
      <c r="SCE54" s="53"/>
      <c r="SCF54" s="53"/>
      <c r="SCG54" s="53"/>
      <c r="SCH54" s="53"/>
      <c r="SCI54" s="53"/>
      <c r="SCJ54" s="53"/>
      <c r="SCK54" s="53"/>
      <c r="SCL54" s="53"/>
      <c r="SCM54" s="53"/>
      <c r="SCN54" s="53"/>
      <c r="SCO54" s="53"/>
      <c r="SCP54" s="53"/>
      <c r="SCQ54" s="53"/>
      <c r="SCR54" s="53"/>
      <c r="SCS54" s="53"/>
      <c r="SCT54" s="53"/>
      <c r="SCU54" s="53"/>
      <c r="SCV54" s="53"/>
      <c r="SCW54" s="53"/>
      <c r="SCX54" s="53"/>
      <c r="SCY54" s="53"/>
      <c r="SCZ54" s="53"/>
      <c r="SDA54" s="53"/>
      <c r="SDB54" s="53"/>
      <c r="SDC54" s="53"/>
      <c r="SDD54" s="53"/>
      <c r="SDE54" s="53"/>
      <c r="SDF54" s="53"/>
      <c r="SDG54" s="53"/>
      <c r="SDH54" s="53"/>
      <c r="SDI54" s="53"/>
      <c r="SDJ54" s="53"/>
      <c r="SDK54" s="53"/>
      <c r="SDL54" s="53"/>
      <c r="SDM54" s="53"/>
      <c r="SDN54" s="53"/>
      <c r="SDO54" s="53"/>
      <c r="SDP54" s="53"/>
      <c r="SDQ54" s="53"/>
      <c r="SDR54" s="53"/>
      <c r="SDS54" s="53"/>
      <c r="SDT54" s="53"/>
      <c r="SDU54" s="53"/>
      <c r="SDV54" s="53"/>
      <c r="SDW54" s="53"/>
      <c r="SDX54" s="53"/>
      <c r="SDY54" s="53"/>
      <c r="SDZ54" s="53"/>
      <c r="SEA54" s="53"/>
      <c r="SEB54" s="53"/>
      <c r="SEC54" s="53"/>
      <c r="SED54" s="53"/>
      <c r="SEE54" s="53"/>
      <c r="SEF54" s="53"/>
      <c r="SEG54" s="53"/>
      <c r="SEH54" s="53"/>
      <c r="SEI54" s="53"/>
      <c r="SEJ54" s="53"/>
      <c r="SEK54" s="53"/>
      <c r="SEL54" s="53"/>
      <c r="SEM54" s="53"/>
      <c r="SEN54" s="53"/>
      <c r="SEO54" s="53"/>
      <c r="SEP54" s="53"/>
      <c r="SEQ54" s="53"/>
      <c r="SER54" s="53"/>
      <c r="SES54" s="53"/>
      <c r="SET54" s="53"/>
      <c r="SEU54" s="53"/>
      <c r="SEV54" s="53"/>
      <c r="SEW54" s="53"/>
      <c r="SEX54" s="53"/>
      <c r="SEY54" s="53"/>
      <c r="SEZ54" s="53"/>
      <c r="SFA54" s="53"/>
      <c r="SFB54" s="53"/>
      <c r="SFC54" s="53"/>
      <c r="SFD54" s="53"/>
      <c r="SFE54" s="53"/>
      <c r="SFF54" s="53"/>
      <c r="SFG54" s="53"/>
      <c r="SFH54" s="53"/>
      <c r="SFI54" s="53"/>
      <c r="SFJ54" s="53"/>
      <c r="SFK54" s="53"/>
      <c r="SFL54" s="53"/>
      <c r="SFM54" s="53"/>
      <c r="SFN54" s="53"/>
      <c r="SFO54" s="53"/>
      <c r="SFP54" s="53"/>
      <c r="SFQ54" s="53"/>
      <c r="SFR54" s="53"/>
      <c r="SFS54" s="53"/>
      <c r="SFT54" s="53"/>
      <c r="SFU54" s="53"/>
      <c r="SFV54" s="53"/>
      <c r="SFW54" s="53"/>
      <c r="SFX54" s="53"/>
      <c r="SFY54" s="53"/>
      <c r="SFZ54" s="53"/>
      <c r="SGA54" s="53"/>
      <c r="SGB54" s="53"/>
      <c r="SGC54" s="53"/>
      <c r="SGD54" s="53"/>
      <c r="SGE54" s="53"/>
      <c r="SGF54" s="53"/>
      <c r="SGG54" s="53"/>
      <c r="SGH54" s="53"/>
      <c r="SGI54" s="53"/>
      <c r="SGJ54" s="53"/>
      <c r="SGK54" s="53"/>
      <c r="SGL54" s="53"/>
      <c r="SGM54" s="53"/>
      <c r="SGN54" s="53"/>
      <c r="SGO54" s="53"/>
      <c r="SGP54" s="53"/>
      <c r="SGQ54" s="53"/>
      <c r="SGR54" s="53"/>
      <c r="SGS54" s="53"/>
      <c r="SGT54" s="53"/>
      <c r="SGU54" s="53"/>
      <c r="SGV54" s="53"/>
      <c r="SGW54" s="53"/>
      <c r="SGX54" s="53"/>
      <c r="SGY54" s="53"/>
      <c r="SGZ54" s="53"/>
      <c r="SHA54" s="53"/>
      <c r="SHB54" s="53"/>
      <c r="SHC54" s="53"/>
      <c r="SHD54" s="53"/>
      <c r="SHE54" s="53"/>
      <c r="SHF54" s="53"/>
      <c r="SHG54" s="53"/>
      <c r="SHH54" s="53"/>
      <c r="SHI54" s="53"/>
      <c r="SHJ54" s="53"/>
      <c r="SHK54" s="53"/>
      <c r="SHL54" s="53"/>
      <c r="SHM54" s="53"/>
      <c r="SHN54" s="53"/>
      <c r="SHO54" s="53"/>
      <c r="SHP54" s="53"/>
      <c r="SHQ54" s="53"/>
      <c r="SHR54" s="53"/>
      <c r="SHS54" s="53"/>
      <c r="SHT54" s="53"/>
      <c r="SHU54" s="53"/>
      <c r="SHV54" s="53"/>
      <c r="SHW54" s="53"/>
      <c r="SHX54" s="53"/>
      <c r="SHY54" s="53"/>
      <c r="SHZ54" s="53"/>
      <c r="SIA54" s="53"/>
      <c r="SIB54" s="53"/>
      <c r="SIC54" s="53"/>
      <c r="SID54" s="53"/>
      <c r="SIE54" s="53"/>
      <c r="SIF54" s="53"/>
      <c r="SIG54" s="53"/>
      <c r="SIH54" s="53"/>
      <c r="SII54" s="53"/>
      <c r="SIJ54" s="53"/>
      <c r="SIK54" s="53"/>
      <c r="SIL54" s="53"/>
      <c r="SIM54" s="53"/>
      <c r="SIN54" s="53"/>
      <c r="SIO54" s="53"/>
      <c r="SIP54" s="53"/>
      <c r="SIQ54" s="53"/>
      <c r="SIR54" s="53"/>
      <c r="SIS54" s="53"/>
      <c r="SIT54" s="53"/>
      <c r="SIU54" s="53"/>
      <c r="SIV54" s="53"/>
      <c r="SIW54" s="53"/>
      <c r="SIX54" s="53"/>
      <c r="SIY54" s="53"/>
      <c r="SIZ54" s="53"/>
      <c r="SJA54" s="53"/>
      <c r="SJB54" s="53"/>
      <c r="SJC54" s="53"/>
      <c r="SJD54" s="53"/>
      <c r="SJE54" s="53"/>
      <c r="SJF54" s="53"/>
      <c r="SJG54" s="53"/>
      <c r="SJH54" s="53"/>
      <c r="SJI54" s="53"/>
      <c r="SJJ54" s="53"/>
      <c r="SJK54" s="53"/>
      <c r="SJL54" s="53"/>
      <c r="SJM54" s="53"/>
      <c r="SJN54" s="53"/>
      <c r="SJO54" s="53"/>
      <c r="SJP54" s="53"/>
      <c r="SJQ54" s="53"/>
      <c r="SJR54" s="53"/>
      <c r="SJS54" s="53"/>
      <c r="SJT54" s="53"/>
      <c r="SJU54" s="53"/>
      <c r="SJV54" s="53"/>
      <c r="SJW54" s="53"/>
      <c r="SJX54" s="53"/>
      <c r="SJY54" s="53"/>
      <c r="SJZ54" s="53"/>
      <c r="SKA54" s="53"/>
      <c r="SKB54" s="53"/>
      <c r="SKC54" s="53"/>
      <c r="SKD54" s="53"/>
      <c r="SKE54" s="53"/>
      <c r="SKF54" s="53"/>
      <c r="SKG54" s="53"/>
      <c r="SKH54" s="53"/>
      <c r="SKI54" s="53"/>
      <c r="SKJ54" s="53"/>
      <c r="SKK54" s="53"/>
      <c r="SKL54" s="53"/>
      <c r="SKM54" s="53"/>
      <c r="SKN54" s="53"/>
      <c r="SKO54" s="53"/>
      <c r="SKP54" s="53"/>
      <c r="SKQ54" s="53"/>
      <c r="SKR54" s="53"/>
      <c r="SKS54" s="53"/>
      <c r="SKT54" s="53"/>
      <c r="SKU54" s="53"/>
      <c r="SKV54" s="53"/>
      <c r="SKW54" s="53"/>
      <c r="SKX54" s="53"/>
      <c r="SKY54" s="53"/>
      <c r="SKZ54" s="53"/>
      <c r="SLA54" s="53"/>
      <c r="SLB54" s="53"/>
      <c r="SLC54" s="53"/>
      <c r="SLD54" s="53"/>
      <c r="SLE54" s="53"/>
      <c r="SLF54" s="53"/>
      <c r="SLG54" s="53"/>
      <c r="SLH54" s="53"/>
      <c r="SLI54" s="53"/>
      <c r="SLJ54" s="53"/>
      <c r="SLK54" s="53"/>
      <c r="SLL54" s="53"/>
      <c r="SLM54" s="53"/>
      <c r="SLN54" s="53"/>
      <c r="SLO54" s="53"/>
      <c r="SLP54" s="53"/>
      <c r="SLQ54" s="53"/>
      <c r="SLR54" s="53"/>
      <c r="SLS54" s="53"/>
      <c r="SLT54" s="53"/>
      <c r="SLU54" s="53"/>
      <c r="SLV54" s="53"/>
      <c r="SLW54" s="53"/>
      <c r="SLX54" s="53"/>
      <c r="SLY54" s="53"/>
      <c r="SLZ54" s="53"/>
      <c r="SMA54" s="53"/>
      <c r="SMB54" s="53"/>
      <c r="SMC54" s="53"/>
      <c r="SMD54" s="53"/>
      <c r="SME54" s="53"/>
      <c r="SMF54" s="53"/>
      <c r="SMG54" s="53"/>
      <c r="SMH54" s="53"/>
      <c r="SMI54" s="53"/>
      <c r="SMJ54" s="53"/>
      <c r="SMK54" s="53"/>
      <c r="SML54" s="53"/>
      <c r="SMM54" s="53"/>
      <c r="SMN54" s="53"/>
      <c r="SMO54" s="53"/>
      <c r="SMP54" s="53"/>
      <c r="SMQ54" s="53"/>
      <c r="SMR54" s="53"/>
      <c r="SMS54" s="53"/>
      <c r="SMT54" s="53"/>
      <c r="SMU54" s="53"/>
      <c r="SMV54" s="53"/>
      <c r="SMW54" s="53"/>
      <c r="SMX54" s="53"/>
      <c r="SMY54" s="53"/>
      <c r="SMZ54" s="53"/>
      <c r="SNA54" s="53"/>
      <c r="SNB54" s="53"/>
      <c r="SNC54" s="53"/>
      <c r="SND54" s="53"/>
      <c r="SNE54" s="53"/>
      <c r="SNF54" s="53"/>
      <c r="SNG54" s="53"/>
      <c r="SNH54" s="53"/>
      <c r="SNI54" s="53"/>
      <c r="SNJ54" s="53"/>
      <c r="SNK54" s="53"/>
      <c r="SNL54" s="53"/>
      <c r="SNM54" s="53"/>
      <c r="SNN54" s="53"/>
      <c r="SNO54" s="53"/>
      <c r="SNP54" s="53"/>
      <c r="SNQ54" s="53"/>
      <c r="SNR54" s="53"/>
      <c r="SNS54" s="53"/>
      <c r="SNT54" s="53"/>
      <c r="SNU54" s="53"/>
      <c r="SNV54" s="53"/>
      <c r="SNW54" s="53"/>
      <c r="SNX54" s="53"/>
      <c r="SNY54" s="53"/>
      <c r="SNZ54" s="53"/>
      <c r="SOA54" s="53"/>
      <c r="SOB54" s="53"/>
      <c r="SOC54" s="53"/>
      <c r="SOD54" s="53"/>
      <c r="SOE54" s="53"/>
      <c r="SOF54" s="53"/>
      <c r="SOG54" s="53"/>
      <c r="SOH54" s="53"/>
      <c r="SOI54" s="53"/>
      <c r="SOJ54" s="53"/>
      <c r="SOK54" s="53"/>
      <c r="SOL54" s="53"/>
      <c r="SOM54" s="53"/>
      <c r="SON54" s="53"/>
      <c r="SOO54" s="53"/>
      <c r="SOP54" s="53"/>
      <c r="SOQ54" s="53"/>
      <c r="SOR54" s="53"/>
      <c r="SOS54" s="53"/>
      <c r="SOT54" s="53"/>
      <c r="SOU54" s="53"/>
      <c r="SOV54" s="53"/>
      <c r="SOW54" s="53"/>
      <c r="SOX54" s="53"/>
      <c r="SOY54" s="53"/>
      <c r="SOZ54" s="53"/>
      <c r="SPA54" s="53"/>
      <c r="SPB54" s="53"/>
      <c r="SPC54" s="53"/>
      <c r="SPD54" s="53"/>
      <c r="SPE54" s="53"/>
      <c r="SPF54" s="53"/>
      <c r="SPG54" s="53"/>
      <c r="SPH54" s="53"/>
      <c r="SPI54" s="53"/>
      <c r="SPJ54" s="53"/>
      <c r="SPK54" s="53"/>
      <c r="SPL54" s="53"/>
      <c r="SPM54" s="53"/>
      <c r="SPN54" s="53"/>
      <c r="SPO54" s="53"/>
      <c r="SPP54" s="53"/>
      <c r="SPQ54" s="53"/>
      <c r="SPR54" s="53"/>
      <c r="SPS54" s="53"/>
      <c r="SPT54" s="53"/>
      <c r="SPU54" s="53"/>
      <c r="SPV54" s="53"/>
      <c r="SPW54" s="53"/>
      <c r="SPX54" s="53"/>
      <c r="SPY54" s="53"/>
      <c r="SPZ54" s="53"/>
      <c r="SQA54" s="53"/>
      <c r="SQB54" s="53"/>
      <c r="SQC54" s="53"/>
      <c r="SQD54" s="53"/>
      <c r="SQE54" s="53"/>
      <c r="SQF54" s="53"/>
      <c r="SQG54" s="53"/>
      <c r="SQH54" s="53"/>
      <c r="SQI54" s="53"/>
      <c r="SQJ54" s="53"/>
      <c r="SQK54" s="53"/>
      <c r="SQL54" s="53"/>
      <c r="SQM54" s="53"/>
      <c r="SQN54" s="53"/>
      <c r="SQO54" s="53"/>
      <c r="SQP54" s="53"/>
      <c r="SQQ54" s="53"/>
      <c r="SQR54" s="53"/>
      <c r="SQS54" s="53"/>
      <c r="SQT54" s="53"/>
      <c r="SQU54" s="53"/>
      <c r="SQV54" s="53"/>
      <c r="SQW54" s="53"/>
      <c r="SQX54" s="53"/>
      <c r="SQY54" s="53"/>
      <c r="SQZ54" s="53"/>
      <c r="SRA54" s="53"/>
      <c r="SRB54" s="53"/>
      <c r="SRC54" s="53"/>
      <c r="SRD54" s="53"/>
      <c r="SRE54" s="53"/>
      <c r="SRF54" s="53"/>
      <c r="SRG54" s="53"/>
      <c r="SRH54" s="53"/>
      <c r="SRI54" s="53"/>
      <c r="SRJ54" s="53"/>
      <c r="SRK54" s="53"/>
      <c r="SRL54" s="53"/>
      <c r="SRM54" s="53"/>
      <c r="SRN54" s="53"/>
      <c r="SRO54" s="53"/>
      <c r="SRP54" s="53"/>
      <c r="SRQ54" s="53"/>
      <c r="SRR54" s="53"/>
      <c r="SRS54" s="53"/>
      <c r="SRT54" s="53"/>
      <c r="SRU54" s="53"/>
      <c r="SRV54" s="53"/>
      <c r="SRW54" s="53"/>
      <c r="SRX54" s="53"/>
      <c r="SRY54" s="53"/>
      <c r="SRZ54" s="53"/>
      <c r="SSA54" s="53"/>
      <c r="SSB54" s="53"/>
      <c r="SSC54" s="53"/>
      <c r="SSD54" s="53"/>
      <c r="SSE54" s="53"/>
      <c r="SSF54" s="53"/>
      <c r="SSG54" s="53"/>
      <c r="SSH54" s="53"/>
      <c r="SSI54" s="53"/>
      <c r="SSJ54" s="53"/>
      <c r="SSK54" s="53"/>
      <c r="SSL54" s="53"/>
      <c r="SSM54" s="53"/>
      <c r="SSN54" s="53"/>
      <c r="SSO54" s="53"/>
      <c r="SSP54" s="53"/>
      <c r="SSQ54" s="53"/>
      <c r="SSR54" s="53"/>
      <c r="SSS54" s="53"/>
      <c r="SST54" s="53"/>
      <c r="SSU54" s="53"/>
      <c r="SSV54" s="53"/>
      <c r="SSW54" s="53"/>
      <c r="SSX54" s="53"/>
      <c r="SSY54" s="53"/>
      <c r="SSZ54" s="53"/>
      <c r="STA54" s="53"/>
      <c r="STB54" s="53"/>
      <c r="STC54" s="53"/>
      <c r="STD54" s="53"/>
      <c r="STE54" s="53"/>
      <c r="STF54" s="53"/>
      <c r="STG54" s="53"/>
      <c r="STH54" s="53"/>
      <c r="STI54" s="53"/>
      <c r="STJ54" s="53"/>
      <c r="STK54" s="53"/>
      <c r="STL54" s="53"/>
      <c r="STM54" s="53"/>
      <c r="STN54" s="53"/>
      <c r="STO54" s="53"/>
      <c r="STP54" s="53"/>
      <c r="STQ54" s="53"/>
      <c r="STR54" s="53"/>
      <c r="STS54" s="53"/>
      <c r="STT54" s="53"/>
      <c r="STU54" s="53"/>
      <c r="STV54" s="53"/>
      <c r="STW54" s="53"/>
      <c r="STX54" s="53"/>
      <c r="STY54" s="53"/>
      <c r="STZ54" s="53"/>
      <c r="SUA54" s="53"/>
      <c r="SUB54" s="53"/>
      <c r="SUC54" s="53"/>
      <c r="SUD54" s="53"/>
      <c r="SUE54" s="53"/>
      <c r="SUF54" s="53"/>
      <c r="SUG54" s="53"/>
      <c r="SUH54" s="53"/>
      <c r="SUI54" s="53"/>
      <c r="SUJ54" s="53"/>
      <c r="SUK54" s="53"/>
      <c r="SUL54" s="53"/>
      <c r="SUM54" s="53"/>
      <c r="SUN54" s="53"/>
      <c r="SUO54" s="53"/>
      <c r="SUP54" s="53"/>
      <c r="SUQ54" s="53"/>
      <c r="SUR54" s="53"/>
      <c r="SUS54" s="53"/>
      <c r="SUT54" s="53"/>
      <c r="SUU54" s="53"/>
      <c r="SUV54" s="53"/>
      <c r="SUW54" s="53"/>
      <c r="SUX54" s="53"/>
      <c r="SUY54" s="53"/>
      <c r="SUZ54" s="53"/>
      <c r="SVA54" s="53"/>
      <c r="SVB54" s="53"/>
      <c r="SVC54" s="53"/>
      <c r="SVD54" s="53"/>
      <c r="SVE54" s="53"/>
      <c r="SVF54" s="53"/>
      <c r="SVG54" s="53"/>
      <c r="SVH54" s="53"/>
      <c r="SVI54" s="53"/>
      <c r="SVJ54" s="53"/>
      <c r="SVK54" s="53"/>
      <c r="SVL54" s="53"/>
      <c r="SVM54" s="53"/>
      <c r="SVN54" s="53"/>
      <c r="SVO54" s="53"/>
      <c r="SVP54" s="53"/>
      <c r="SVQ54" s="53"/>
      <c r="SVR54" s="53"/>
      <c r="SVS54" s="53"/>
      <c r="SVT54" s="53"/>
      <c r="SVU54" s="53"/>
      <c r="SVV54" s="53"/>
      <c r="SVW54" s="53"/>
      <c r="SVX54" s="53"/>
      <c r="SVY54" s="53"/>
      <c r="SVZ54" s="53"/>
      <c r="SWA54" s="53"/>
      <c r="SWB54" s="53"/>
      <c r="SWC54" s="53"/>
      <c r="SWD54" s="53"/>
      <c r="SWE54" s="53"/>
      <c r="SWF54" s="53"/>
      <c r="SWG54" s="53"/>
      <c r="SWH54" s="53"/>
      <c r="SWI54" s="53"/>
      <c r="SWJ54" s="53"/>
      <c r="SWK54" s="53"/>
      <c r="SWL54" s="53"/>
      <c r="SWM54" s="53"/>
      <c r="SWN54" s="53"/>
      <c r="SWO54" s="53"/>
      <c r="SWP54" s="53"/>
      <c r="SWQ54" s="53"/>
      <c r="SWR54" s="53"/>
      <c r="SWS54" s="53"/>
      <c r="SWT54" s="53"/>
      <c r="SWU54" s="53"/>
      <c r="SWV54" s="53"/>
      <c r="SWW54" s="53"/>
      <c r="SWX54" s="53"/>
      <c r="SWY54" s="53"/>
      <c r="SWZ54" s="53"/>
      <c r="SXA54" s="53"/>
      <c r="SXB54" s="53"/>
      <c r="SXC54" s="53"/>
      <c r="SXD54" s="53"/>
      <c r="SXE54" s="53"/>
      <c r="SXF54" s="53"/>
      <c r="SXG54" s="53"/>
      <c r="SXH54" s="53"/>
      <c r="SXI54" s="53"/>
      <c r="SXJ54" s="53"/>
      <c r="SXK54" s="53"/>
      <c r="SXL54" s="53"/>
      <c r="SXM54" s="53"/>
      <c r="SXN54" s="53"/>
      <c r="SXO54" s="53"/>
      <c r="SXP54" s="53"/>
      <c r="SXQ54" s="53"/>
      <c r="SXR54" s="53"/>
      <c r="SXS54" s="53"/>
      <c r="SXT54" s="53"/>
      <c r="SXU54" s="53"/>
      <c r="SXV54" s="53"/>
      <c r="SXW54" s="53"/>
      <c r="SXX54" s="53"/>
      <c r="SXY54" s="53"/>
      <c r="SXZ54" s="53"/>
      <c r="SYA54" s="53"/>
      <c r="SYB54" s="53"/>
      <c r="SYC54" s="53"/>
      <c r="SYD54" s="53"/>
      <c r="SYE54" s="53"/>
      <c r="SYF54" s="53"/>
      <c r="SYG54" s="53"/>
      <c r="SYH54" s="53"/>
      <c r="SYI54" s="53"/>
      <c r="SYJ54" s="53"/>
      <c r="SYK54" s="53"/>
      <c r="SYL54" s="53"/>
      <c r="SYM54" s="53"/>
      <c r="SYN54" s="53"/>
      <c r="SYO54" s="53"/>
      <c r="SYP54" s="53"/>
      <c r="SYQ54" s="53"/>
      <c r="SYR54" s="53"/>
      <c r="SYS54" s="53"/>
      <c r="SYT54" s="53"/>
      <c r="SYU54" s="53"/>
      <c r="SYV54" s="53"/>
      <c r="SYW54" s="53"/>
      <c r="SYX54" s="53"/>
      <c r="SYY54" s="53"/>
      <c r="SYZ54" s="53"/>
      <c r="SZA54" s="53"/>
      <c r="SZB54" s="53"/>
      <c r="SZC54" s="53"/>
      <c r="SZD54" s="53"/>
      <c r="SZE54" s="53"/>
      <c r="SZF54" s="53"/>
      <c r="SZG54" s="53"/>
      <c r="SZH54" s="53"/>
      <c r="SZI54" s="53"/>
      <c r="SZJ54" s="53"/>
      <c r="SZK54" s="53"/>
      <c r="SZL54" s="53"/>
      <c r="SZM54" s="53"/>
      <c r="SZN54" s="53"/>
      <c r="SZO54" s="53"/>
      <c r="SZP54" s="53"/>
      <c r="SZQ54" s="53"/>
      <c r="SZR54" s="53"/>
      <c r="SZS54" s="53"/>
      <c r="SZT54" s="53"/>
      <c r="SZU54" s="53"/>
      <c r="SZV54" s="53"/>
      <c r="SZW54" s="53"/>
      <c r="SZX54" s="53"/>
      <c r="SZY54" s="53"/>
      <c r="SZZ54" s="53"/>
      <c r="TAA54" s="53"/>
      <c r="TAB54" s="53"/>
      <c r="TAC54" s="53"/>
      <c r="TAD54" s="53"/>
      <c r="TAE54" s="53"/>
      <c r="TAF54" s="53"/>
      <c r="TAG54" s="53"/>
      <c r="TAH54" s="53"/>
      <c r="TAI54" s="53"/>
      <c r="TAJ54" s="53"/>
      <c r="TAK54" s="53"/>
      <c r="TAL54" s="53"/>
      <c r="TAM54" s="53"/>
      <c r="TAN54" s="53"/>
      <c r="TAO54" s="53"/>
      <c r="TAP54" s="53"/>
      <c r="TAQ54" s="53"/>
      <c r="TAR54" s="53"/>
      <c r="TAS54" s="53"/>
      <c r="TAT54" s="53"/>
      <c r="TAU54" s="53"/>
      <c r="TAV54" s="53"/>
      <c r="TAW54" s="53"/>
      <c r="TAX54" s="53"/>
      <c r="TAY54" s="53"/>
      <c r="TAZ54" s="53"/>
      <c r="TBA54" s="53"/>
      <c r="TBB54" s="53"/>
      <c r="TBC54" s="53"/>
      <c r="TBD54" s="53"/>
      <c r="TBE54" s="53"/>
      <c r="TBF54" s="53"/>
      <c r="TBG54" s="53"/>
      <c r="TBH54" s="53"/>
      <c r="TBI54" s="53"/>
      <c r="TBJ54" s="53"/>
      <c r="TBK54" s="53"/>
      <c r="TBL54" s="53"/>
      <c r="TBM54" s="53"/>
      <c r="TBN54" s="53"/>
      <c r="TBO54" s="53"/>
      <c r="TBP54" s="53"/>
      <c r="TBQ54" s="53"/>
      <c r="TBR54" s="53"/>
      <c r="TBS54" s="53"/>
      <c r="TBT54" s="53"/>
      <c r="TBU54" s="53"/>
      <c r="TBV54" s="53"/>
      <c r="TBW54" s="53"/>
      <c r="TBX54" s="53"/>
      <c r="TBY54" s="53"/>
      <c r="TBZ54" s="53"/>
      <c r="TCA54" s="53"/>
      <c r="TCB54" s="53"/>
      <c r="TCC54" s="53"/>
      <c r="TCD54" s="53"/>
      <c r="TCE54" s="53"/>
      <c r="TCF54" s="53"/>
      <c r="TCG54" s="53"/>
      <c r="TCH54" s="53"/>
      <c r="TCI54" s="53"/>
      <c r="TCJ54" s="53"/>
      <c r="TCK54" s="53"/>
      <c r="TCL54" s="53"/>
      <c r="TCM54" s="53"/>
      <c r="TCN54" s="53"/>
      <c r="TCO54" s="53"/>
      <c r="TCP54" s="53"/>
      <c r="TCQ54" s="53"/>
      <c r="TCR54" s="53"/>
      <c r="TCS54" s="53"/>
      <c r="TCT54" s="53"/>
      <c r="TCU54" s="53"/>
      <c r="TCV54" s="53"/>
      <c r="TCW54" s="53"/>
      <c r="TCX54" s="53"/>
      <c r="TCY54" s="53"/>
      <c r="TCZ54" s="53"/>
      <c r="TDA54" s="53"/>
      <c r="TDB54" s="53"/>
      <c r="TDC54" s="53"/>
      <c r="TDD54" s="53"/>
      <c r="TDE54" s="53"/>
      <c r="TDF54" s="53"/>
      <c r="TDG54" s="53"/>
      <c r="TDH54" s="53"/>
      <c r="TDI54" s="53"/>
      <c r="TDJ54" s="53"/>
      <c r="TDK54" s="53"/>
      <c r="TDL54" s="53"/>
      <c r="TDM54" s="53"/>
      <c r="TDN54" s="53"/>
      <c r="TDO54" s="53"/>
      <c r="TDP54" s="53"/>
      <c r="TDQ54" s="53"/>
      <c r="TDR54" s="53"/>
      <c r="TDS54" s="53"/>
      <c r="TDT54" s="53"/>
      <c r="TDU54" s="53"/>
      <c r="TDV54" s="53"/>
      <c r="TDW54" s="53"/>
      <c r="TDX54" s="53"/>
      <c r="TDY54" s="53"/>
      <c r="TDZ54" s="53"/>
      <c r="TEA54" s="53"/>
      <c r="TEB54" s="53"/>
      <c r="TEC54" s="53"/>
      <c r="TED54" s="53"/>
      <c r="TEE54" s="53"/>
      <c r="TEF54" s="53"/>
      <c r="TEG54" s="53"/>
      <c r="TEH54" s="53"/>
      <c r="TEI54" s="53"/>
      <c r="TEJ54" s="53"/>
      <c r="TEK54" s="53"/>
      <c r="TEL54" s="53"/>
      <c r="TEM54" s="53"/>
      <c r="TEN54" s="53"/>
      <c r="TEO54" s="53"/>
      <c r="TEP54" s="53"/>
      <c r="TEQ54" s="53"/>
      <c r="TER54" s="53"/>
      <c r="TES54" s="53"/>
      <c r="TET54" s="53"/>
      <c r="TEU54" s="53"/>
      <c r="TEV54" s="53"/>
      <c r="TEW54" s="53"/>
      <c r="TEX54" s="53"/>
      <c r="TEY54" s="53"/>
      <c r="TEZ54" s="53"/>
      <c r="TFA54" s="53"/>
      <c r="TFB54" s="53"/>
      <c r="TFC54" s="53"/>
      <c r="TFD54" s="53"/>
      <c r="TFE54" s="53"/>
      <c r="TFF54" s="53"/>
      <c r="TFG54" s="53"/>
      <c r="TFH54" s="53"/>
      <c r="TFI54" s="53"/>
      <c r="TFJ54" s="53"/>
      <c r="TFK54" s="53"/>
      <c r="TFL54" s="53"/>
      <c r="TFM54" s="53"/>
      <c r="TFN54" s="53"/>
      <c r="TFO54" s="53"/>
      <c r="TFP54" s="53"/>
      <c r="TFQ54" s="53"/>
      <c r="TFR54" s="53"/>
      <c r="TFS54" s="53"/>
      <c r="TFT54" s="53"/>
      <c r="TFU54" s="53"/>
      <c r="TFV54" s="53"/>
      <c r="TFW54" s="53"/>
      <c r="TFX54" s="53"/>
      <c r="TFY54" s="53"/>
      <c r="TFZ54" s="53"/>
      <c r="TGA54" s="53"/>
      <c r="TGB54" s="53"/>
      <c r="TGC54" s="53"/>
      <c r="TGD54" s="53"/>
      <c r="TGE54" s="53"/>
      <c r="TGF54" s="53"/>
      <c r="TGG54" s="53"/>
      <c r="TGH54" s="53"/>
      <c r="TGI54" s="53"/>
      <c r="TGJ54" s="53"/>
      <c r="TGK54" s="53"/>
      <c r="TGL54" s="53"/>
      <c r="TGM54" s="53"/>
      <c r="TGN54" s="53"/>
      <c r="TGO54" s="53"/>
      <c r="TGP54" s="53"/>
      <c r="TGQ54" s="53"/>
      <c r="TGR54" s="53"/>
      <c r="TGS54" s="53"/>
      <c r="TGT54" s="53"/>
      <c r="TGU54" s="53"/>
      <c r="TGV54" s="53"/>
      <c r="TGW54" s="53"/>
      <c r="TGX54" s="53"/>
      <c r="TGY54" s="53"/>
      <c r="TGZ54" s="53"/>
      <c r="THA54" s="53"/>
      <c r="THB54" s="53"/>
      <c r="THC54" s="53"/>
      <c r="THD54" s="53"/>
      <c r="THE54" s="53"/>
      <c r="THF54" s="53"/>
      <c r="THG54" s="53"/>
      <c r="THH54" s="53"/>
      <c r="THI54" s="53"/>
      <c r="THJ54" s="53"/>
      <c r="THK54" s="53"/>
      <c r="THL54" s="53"/>
      <c r="THM54" s="53"/>
      <c r="THN54" s="53"/>
      <c r="THO54" s="53"/>
      <c r="THP54" s="53"/>
      <c r="THQ54" s="53"/>
      <c r="THR54" s="53"/>
      <c r="THS54" s="53"/>
      <c r="THT54" s="53"/>
      <c r="THU54" s="53"/>
      <c r="THV54" s="53"/>
      <c r="THW54" s="53"/>
      <c r="THX54" s="53"/>
      <c r="THY54" s="53"/>
      <c r="THZ54" s="53"/>
      <c r="TIA54" s="53"/>
      <c r="TIB54" s="53"/>
      <c r="TIC54" s="53"/>
      <c r="TID54" s="53"/>
      <c r="TIE54" s="53"/>
      <c r="TIF54" s="53"/>
      <c r="TIG54" s="53"/>
      <c r="TIH54" s="53"/>
      <c r="TII54" s="53"/>
      <c r="TIJ54" s="53"/>
      <c r="TIK54" s="53"/>
      <c r="TIL54" s="53"/>
      <c r="TIM54" s="53"/>
      <c r="TIN54" s="53"/>
      <c r="TIO54" s="53"/>
      <c r="TIP54" s="53"/>
      <c r="TIQ54" s="53"/>
      <c r="TIR54" s="53"/>
      <c r="TIS54" s="53"/>
      <c r="TIT54" s="53"/>
      <c r="TIU54" s="53"/>
      <c r="TIV54" s="53"/>
      <c r="TIW54" s="53"/>
      <c r="TIX54" s="53"/>
      <c r="TIY54" s="53"/>
      <c r="TIZ54" s="53"/>
      <c r="TJA54" s="53"/>
      <c r="TJB54" s="53"/>
      <c r="TJC54" s="53"/>
      <c r="TJD54" s="53"/>
      <c r="TJE54" s="53"/>
      <c r="TJF54" s="53"/>
      <c r="TJG54" s="53"/>
      <c r="TJH54" s="53"/>
      <c r="TJI54" s="53"/>
      <c r="TJJ54" s="53"/>
      <c r="TJK54" s="53"/>
      <c r="TJL54" s="53"/>
      <c r="TJM54" s="53"/>
      <c r="TJN54" s="53"/>
      <c r="TJO54" s="53"/>
      <c r="TJP54" s="53"/>
      <c r="TJQ54" s="53"/>
      <c r="TJR54" s="53"/>
      <c r="TJS54" s="53"/>
      <c r="TJT54" s="53"/>
      <c r="TJU54" s="53"/>
      <c r="TJV54" s="53"/>
      <c r="TJW54" s="53"/>
      <c r="TJX54" s="53"/>
      <c r="TJY54" s="53"/>
      <c r="TJZ54" s="53"/>
      <c r="TKA54" s="53"/>
      <c r="TKB54" s="53"/>
      <c r="TKC54" s="53"/>
      <c r="TKD54" s="53"/>
      <c r="TKE54" s="53"/>
      <c r="TKF54" s="53"/>
      <c r="TKG54" s="53"/>
      <c r="TKH54" s="53"/>
      <c r="TKI54" s="53"/>
      <c r="TKJ54" s="53"/>
      <c r="TKK54" s="53"/>
      <c r="TKL54" s="53"/>
      <c r="TKM54" s="53"/>
      <c r="TKN54" s="53"/>
      <c r="TKO54" s="53"/>
      <c r="TKP54" s="53"/>
      <c r="TKQ54" s="53"/>
      <c r="TKR54" s="53"/>
      <c r="TKS54" s="53"/>
      <c r="TKT54" s="53"/>
      <c r="TKU54" s="53"/>
      <c r="TKV54" s="53"/>
      <c r="TKW54" s="53"/>
      <c r="TKX54" s="53"/>
      <c r="TKY54" s="53"/>
      <c r="TKZ54" s="53"/>
      <c r="TLA54" s="53"/>
      <c r="TLB54" s="53"/>
      <c r="TLC54" s="53"/>
      <c r="TLD54" s="53"/>
      <c r="TLE54" s="53"/>
      <c r="TLF54" s="53"/>
      <c r="TLG54" s="53"/>
      <c r="TLH54" s="53"/>
      <c r="TLI54" s="53"/>
      <c r="TLJ54" s="53"/>
      <c r="TLK54" s="53"/>
      <c r="TLL54" s="53"/>
      <c r="TLM54" s="53"/>
      <c r="TLN54" s="53"/>
      <c r="TLO54" s="53"/>
      <c r="TLP54" s="53"/>
      <c r="TLQ54" s="53"/>
      <c r="TLR54" s="53"/>
      <c r="TLS54" s="53"/>
      <c r="TLT54" s="53"/>
      <c r="TLU54" s="53"/>
      <c r="TLV54" s="53"/>
      <c r="TLW54" s="53"/>
      <c r="TLX54" s="53"/>
      <c r="TLY54" s="53"/>
      <c r="TLZ54" s="53"/>
      <c r="TMA54" s="53"/>
      <c r="TMB54" s="53"/>
      <c r="TMC54" s="53"/>
      <c r="TMD54" s="53"/>
      <c r="TME54" s="53"/>
      <c r="TMF54" s="53"/>
      <c r="TMG54" s="53"/>
      <c r="TMH54" s="53"/>
      <c r="TMI54" s="53"/>
      <c r="TMJ54" s="53"/>
      <c r="TMK54" s="53"/>
      <c r="TML54" s="53"/>
      <c r="TMM54" s="53"/>
      <c r="TMN54" s="53"/>
      <c r="TMO54" s="53"/>
      <c r="TMP54" s="53"/>
      <c r="TMQ54" s="53"/>
      <c r="TMR54" s="53"/>
      <c r="TMS54" s="53"/>
      <c r="TMT54" s="53"/>
      <c r="TMU54" s="53"/>
      <c r="TMV54" s="53"/>
      <c r="TMW54" s="53"/>
      <c r="TMX54" s="53"/>
      <c r="TMY54" s="53"/>
      <c r="TMZ54" s="53"/>
      <c r="TNA54" s="53"/>
      <c r="TNB54" s="53"/>
      <c r="TNC54" s="53"/>
      <c r="TND54" s="53"/>
      <c r="TNE54" s="53"/>
      <c r="TNF54" s="53"/>
      <c r="TNG54" s="53"/>
      <c r="TNH54" s="53"/>
      <c r="TNI54" s="53"/>
      <c r="TNJ54" s="53"/>
      <c r="TNK54" s="53"/>
      <c r="TNL54" s="53"/>
      <c r="TNM54" s="53"/>
      <c r="TNN54" s="53"/>
      <c r="TNO54" s="53"/>
      <c r="TNP54" s="53"/>
      <c r="TNQ54" s="53"/>
      <c r="TNR54" s="53"/>
      <c r="TNS54" s="53"/>
      <c r="TNT54" s="53"/>
      <c r="TNU54" s="53"/>
      <c r="TNV54" s="53"/>
      <c r="TNW54" s="53"/>
      <c r="TNX54" s="53"/>
      <c r="TNY54" s="53"/>
      <c r="TNZ54" s="53"/>
      <c r="TOA54" s="53"/>
      <c r="TOB54" s="53"/>
      <c r="TOC54" s="53"/>
      <c r="TOD54" s="53"/>
      <c r="TOE54" s="53"/>
      <c r="TOF54" s="53"/>
      <c r="TOG54" s="53"/>
      <c r="TOH54" s="53"/>
      <c r="TOI54" s="53"/>
      <c r="TOJ54" s="53"/>
      <c r="TOK54" s="53"/>
      <c r="TOL54" s="53"/>
      <c r="TOM54" s="53"/>
      <c r="TON54" s="53"/>
      <c r="TOO54" s="53"/>
      <c r="TOP54" s="53"/>
      <c r="TOQ54" s="53"/>
      <c r="TOR54" s="53"/>
      <c r="TOS54" s="53"/>
      <c r="TOT54" s="53"/>
      <c r="TOU54" s="53"/>
      <c r="TOV54" s="53"/>
      <c r="TOW54" s="53"/>
      <c r="TOX54" s="53"/>
      <c r="TOY54" s="53"/>
      <c r="TOZ54" s="53"/>
      <c r="TPA54" s="53"/>
      <c r="TPB54" s="53"/>
      <c r="TPC54" s="53"/>
      <c r="TPD54" s="53"/>
      <c r="TPE54" s="53"/>
      <c r="TPF54" s="53"/>
      <c r="TPG54" s="53"/>
      <c r="TPH54" s="53"/>
      <c r="TPI54" s="53"/>
      <c r="TPJ54" s="53"/>
      <c r="TPK54" s="53"/>
      <c r="TPL54" s="53"/>
      <c r="TPM54" s="53"/>
      <c r="TPN54" s="53"/>
      <c r="TPO54" s="53"/>
      <c r="TPP54" s="53"/>
      <c r="TPQ54" s="53"/>
      <c r="TPR54" s="53"/>
      <c r="TPS54" s="53"/>
      <c r="TPT54" s="53"/>
      <c r="TPU54" s="53"/>
      <c r="TPV54" s="53"/>
      <c r="TPW54" s="53"/>
      <c r="TPX54" s="53"/>
      <c r="TPY54" s="53"/>
      <c r="TPZ54" s="53"/>
      <c r="TQA54" s="53"/>
      <c r="TQB54" s="53"/>
      <c r="TQC54" s="53"/>
      <c r="TQD54" s="53"/>
      <c r="TQE54" s="53"/>
      <c r="TQF54" s="53"/>
      <c r="TQG54" s="53"/>
      <c r="TQH54" s="53"/>
      <c r="TQI54" s="53"/>
      <c r="TQJ54" s="53"/>
      <c r="TQK54" s="53"/>
      <c r="TQL54" s="53"/>
      <c r="TQM54" s="53"/>
      <c r="TQN54" s="53"/>
      <c r="TQO54" s="53"/>
      <c r="TQP54" s="53"/>
      <c r="TQQ54" s="53"/>
      <c r="TQR54" s="53"/>
      <c r="TQS54" s="53"/>
      <c r="TQT54" s="53"/>
      <c r="TQU54" s="53"/>
      <c r="TQV54" s="53"/>
      <c r="TQW54" s="53"/>
      <c r="TQX54" s="53"/>
      <c r="TQY54" s="53"/>
      <c r="TQZ54" s="53"/>
      <c r="TRA54" s="53"/>
      <c r="TRB54" s="53"/>
      <c r="TRC54" s="53"/>
      <c r="TRD54" s="53"/>
      <c r="TRE54" s="53"/>
      <c r="TRF54" s="53"/>
      <c r="TRG54" s="53"/>
      <c r="TRH54" s="53"/>
      <c r="TRI54" s="53"/>
      <c r="TRJ54" s="53"/>
      <c r="TRK54" s="53"/>
      <c r="TRL54" s="53"/>
      <c r="TRM54" s="53"/>
      <c r="TRN54" s="53"/>
      <c r="TRO54" s="53"/>
      <c r="TRP54" s="53"/>
      <c r="TRQ54" s="53"/>
      <c r="TRR54" s="53"/>
      <c r="TRS54" s="53"/>
      <c r="TRT54" s="53"/>
      <c r="TRU54" s="53"/>
      <c r="TRV54" s="53"/>
      <c r="TRW54" s="53"/>
      <c r="TRX54" s="53"/>
      <c r="TRY54" s="53"/>
      <c r="TRZ54" s="53"/>
      <c r="TSA54" s="53"/>
      <c r="TSB54" s="53"/>
      <c r="TSC54" s="53"/>
      <c r="TSD54" s="53"/>
      <c r="TSE54" s="53"/>
      <c r="TSF54" s="53"/>
      <c r="TSG54" s="53"/>
      <c r="TSH54" s="53"/>
      <c r="TSI54" s="53"/>
      <c r="TSJ54" s="53"/>
      <c r="TSK54" s="53"/>
      <c r="TSL54" s="53"/>
      <c r="TSM54" s="53"/>
      <c r="TSN54" s="53"/>
      <c r="TSO54" s="53"/>
      <c r="TSP54" s="53"/>
      <c r="TSQ54" s="53"/>
      <c r="TSR54" s="53"/>
      <c r="TSS54" s="53"/>
      <c r="TST54" s="53"/>
      <c r="TSU54" s="53"/>
      <c r="TSV54" s="53"/>
      <c r="TSW54" s="53"/>
      <c r="TSX54" s="53"/>
      <c r="TSY54" s="53"/>
      <c r="TSZ54" s="53"/>
      <c r="TTA54" s="53"/>
      <c r="TTB54" s="53"/>
      <c r="TTC54" s="53"/>
      <c r="TTD54" s="53"/>
      <c r="TTE54" s="53"/>
      <c r="TTF54" s="53"/>
      <c r="TTG54" s="53"/>
      <c r="TTH54" s="53"/>
      <c r="TTI54" s="53"/>
      <c r="TTJ54" s="53"/>
      <c r="TTK54" s="53"/>
      <c r="TTL54" s="53"/>
      <c r="TTM54" s="53"/>
      <c r="TTN54" s="53"/>
      <c r="TTO54" s="53"/>
      <c r="TTP54" s="53"/>
      <c r="TTQ54" s="53"/>
      <c r="TTR54" s="53"/>
      <c r="TTS54" s="53"/>
      <c r="TTT54" s="53"/>
      <c r="TTU54" s="53"/>
      <c r="TTV54" s="53"/>
      <c r="TTW54" s="53"/>
      <c r="TTX54" s="53"/>
      <c r="TTY54" s="53"/>
      <c r="TTZ54" s="53"/>
      <c r="TUA54" s="53"/>
      <c r="TUB54" s="53"/>
      <c r="TUC54" s="53"/>
      <c r="TUD54" s="53"/>
      <c r="TUE54" s="53"/>
      <c r="TUF54" s="53"/>
      <c r="TUG54" s="53"/>
      <c r="TUH54" s="53"/>
      <c r="TUI54" s="53"/>
      <c r="TUJ54" s="53"/>
      <c r="TUK54" s="53"/>
      <c r="TUL54" s="53"/>
      <c r="TUM54" s="53"/>
      <c r="TUN54" s="53"/>
      <c r="TUO54" s="53"/>
      <c r="TUP54" s="53"/>
      <c r="TUQ54" s="53"/>
      <c r="TUR54" s="53"/>
      <c r="TUS54" s="53"/>
      <c r="TUT54" s="53"/>
      <c r="TUU54" s="53"/>
      <c r="TUV54" s="53"/>
      <c r="TUW54" s="53"/>
      <c r="TUX54" s="53"/>
      <c r="TUY54" s="53"/>
      <c r="TUZ54" s="53"/>
      <c r="TVA54" s="53"/>
      <c r="TVB54" s="53"/>
      <c r="TVC54" s="53"/>
      <c r="TVD54" s="53"/>
      <c r="TVE54" s="53"/>
      <c r="TVF54" s="53"/>
      <c r="TVG54" s="53"/>
      <c r="TVH54" s="53"/>
      <c r="TVI54" s="53"/>
      <c r="TVJ54" s="53"/>
      <c r="TVK54" s="53"/>
      <c r="TVL54" s="53"/>
      <c r="TVM54" s="53"/>
      <c r="TVN54" s="53"/>
      <c r="TVO54" s="53"/>
      <c r="TVP54" s="53"/>
      <c r="TVQ54" s="53"/>
      <c r="TVR54" s="53"/>
      <c r="TVS54" s="53"/>
      <c r="TVT54" s="53"/>
      <c r="TVU54" s="53"/>
      <c r="TVV54" s="53"/>
      <c r="TVW54" s="53"/>
      <c r="TVX54" s="53"/>
      <c r="TVY54" s="53"/>
      <c r="TVZ54" s="53"/>
      <c r="TWA54" s="53"/>
      <c r="TWB54" s="53"/>
      <c r="TWC54" s="53"/>
      <c r="TWD54" s="53"/>
      <c r="TWE54" s="53"/>
      <c r="TWF54" s="53"/>
      <c r="TWG54" s="53"/>
      <c r="TWH54" s="53"/>
      <c r="TWI54" s="53"/>
      <c r="TWJ54" s="53"/>
      <c r="TWK54" s="53"/>
      <c r="TWL54" s="53"/>
      <c r="TWM54" s="53"/>
      <c r="TWN54" s="53"/>
      <c r="TWO54" s="53"/>
      <c r="TWP54" s="53"/>
      <c r="TWQ54" s="53"/>
      <c r="TWR54" s="53"/>
      <c r="TWS54" s="53"/>
      <c r="TWT54" s="53"/>
      <c r="TWU54" s="53"/>
      <c r="TWV54" s="53"/>
      <c r="TWW54" s="53"/>
      <c r="TWX54" s="53"/>
      <c r="TWY54" s="53"/>
      <c r="TWZ54" s="53"/>
      <c r="TXA54" s="53"/>
      <c r="TXB54" s="53"/>
      <c r="TXC54" s="53"/>
      <c r="TXD54" s="53"/>
      <c r="TXE54" s="53"/>
      <c r="TXF54" s="53"/>
      <c r="TXG54" s="53"/>
      <c r="TXH54" s="53"/>
      <c r="TXI54" s="53"/>
      <c r="TXJ54" s="53"/>
      <c r="TXK54" s="53"/>
      <c r="TXL54" s="53"/>
      <c r="TXM54" s="53"/>
      <c r="TXN54" s="53"/>
      <c r="TXO54" s="53"/>
      <c r="TXP54" s="53"/>
      <c r="TXQ54" s="53"/>
      <c r="TXR54" s="53"/>
      <c r="TXS54" s="53"/>
      <c r="TXT54" s="53"/>
      <c r="TXU54" s="53"/>
      <c r="TXV54" s="53"/>
      <c r="TXW54" s="53"/>
      <c r="TXX54" s="53"/>
      <c r="TXY54" s="53"/>
      <c r="TXZ54" s="53"/>
      <c r="TYA54" s="53"/>
      <c r="TYB54" s="53"/>
      <c r="TYC54" s="53"/>
      <c r="TYD54" s="53"/>
      <c r="TYE54" s="53"/>
      <c r="TYF54" s="53"/>
      <c r="TYG54" s="53"/>
      <c r="TYH54" s="53"/>
      <c r="TYI54" s="53"/>
      <c r="TYJ54" s="53"/>
      <c r="TYK54" s="53"/>
      <c r="TYL54" s="53"/>
      <c r="TYM54" s="53"/>
      <c r="TYN54" s="53"/>
      <c r="TYO54" s="53"/>
      <c r="TYP54" s="53"/>
      <c r="TYQ54" s="53"/>
      <c r="TYR54" s="53"/>
      <c r="TYS54" s="53"/>
      <c r="TYT54" s="53"/>
      <c r="TYU54" s="53"/>
      <c r="TYV54" s="53"/>
      <c r="TYW54" s="53"/>
      <c r="TYX54" s="53"/>
      <c r="TYY54" s="53"/>
      <c r="TYZ54" s="53"/>
      <c r="TZA54" s="53"/>
      <c r="TZB54" s="53"/>
      <c r="TZC54" s="53"/>
      <c r="TZD54" s="53"/>
      <c r="TZE54" s="53"/>
      <c r="TZF54" s="53"/>
      <c r="TZG54" s="53"/>
      <c r="TZH54" s="53"/>
      <c r="TZI54" s="53"/>
      <c r="TZJ54" s="53"/>
      <c r="TZK54" s="53"/>
      <c r="TZL54" s="53"/>
      <c r="TZM54" s="53"/>
      <c r="TZN54" s="53"/>
      <c r="TZO54" s="53"/>
      <c r="TZP54" s="53"/>
      <c r="TZQ54" s="53"/>
      <c r="TZR54" s="53"/>
      <c r="TZS54" s="53"/>
      <c r="TZT54" s="53"/>
      <c r="TZU54" s="53"/>
      <c r="TZV54" s="53"/>
      <c r="TZW54" s="53"/>
      <c r="TZX54" s="53"/>
      <c r="TZY54" s="53"/>
      <c r="TZZ54" s="53"/>
      <c r="UAA54" s="53"/>
      <c r="UAB54" s="53"/>
      <c r="UAC54" s="53"/>
      <c r="UAD54" s="53"/>
      <c r="UAE54" s="53"/>
      <c r="UAF54" s="53"/>
      <c r="UAG54" s="53"/>
      <c r="UAH54" s="53"/>
      <c r="UAI54" s="53"/>
      <c r="UAJ54" s="53"/>
      <c r="UAK54" s="53"/>
      <c r="UAL54" s="53"/>
      <c r="UAM54" s="53"/>
      <c r="UAN54" s="53"/>
      <c r="UAO54" s="53"/>
      <c r="UAP54" s="53"/>
      <c r="UAQ54" s="53"/>
      <c r="UAR54" s="53"/>
      <c r="UAS54" s="53"/>
      <c r="UAT54" s="53"/>
      <c r="UAU54" s="53"/>
      <c r="UAV54" s="53"/>
      <c r="UAW54" s="53"/>
      <c r="UAX54" s="53"/>
      <c r="UAY54" s="53"/>
      <c r="UAZ54" s="53"/>
      <c r="UBA54" s="53"/>
      <c r="UBB54" s="53"/>
      <c r="UBC54" s="53"/>
      <c r="UBD54" s="53"/>
      <c r="UBE54" s="53"/>
      <c r="UBF54" s="53"/>
      <c r="UBG54" s="53"/>
      <c r="UBH54" s="53"/>
      <c r="UBI54" s="53"/>
      <c r="UBJ54" s="53"/>
      <c r="UBK54" s="53"/>
      <c r="UBL54" s="53"/>
      <c r="UBM54" s="53"/>
      <c r="UBN54" s="53"/>
      <c r="UBO54" s="53"/>
      <c r="UBP54" s="53"/>
      <c r="UBQ54" s="53"/>
      <c r="UBR54" s="53"/>
      <c r="UBS54" s="53"/>
      <c r="UBT54" s="53"/>
      <c r="UBU54" s="53"/>
      <c r="UBV54" s="53"/>
      <c r="UBW54" s="53"/>
      <c r="UBX54" s="53"/>
      <c r="UBY54" s="53"/>
      <c r="UBZ54" s="53"/>
      <c r="UCA54" s="53"/>
      <c r="UCB54" s="53"/>
      <c r="UCC54" s="53"/>
      <c r="UCD54" s="53"/>
      <c r="UCE54" s="53"/>
      <c r="UCF54" s="53"/>
      <c r="UCG54" s="53"/>
      <c r="UCH54" s="53"/>
      <c r="UCI54" s="53"/>
      <c r="UCJ54" s="53"/>
      <c r="UCK54" s="53"/>
      <c r="UCL54" s="53"/>
      <c r="UCM54" s="53"/>
      <c r="UCN54" s="53"/>
      <c r="UCO54" s="53"/>
      <c r="UCP54" s="53"/>
      <c r="UCQ54" s="53"/>
      <c r="UCR54" s="53"/>
      <c r="UCS54" s="53"/>
      <c r="UCT54" s="53"/>
      <c r="UCU54" s="53"/>
      <c r="UCV54" s="53"/>
      <c r="UCW54" s="53"/>
      <c r="UCX54" s="53"/>
      <c r="UCY54" s="53"/>
      <c r="UCZ54" s="53"/>
      <c r="UDA54" s="53"/>
      <c r="UDB54" s="53"/>
      <c r="UDC54" s="53"/>
      <c r="UDD54" s="53"/>
      <c r="UDE54" s="53"/>
      <c r="UDF54" s="53"/>
      <c r="UDG54" s="53"/>
      <c r="UDH54" s="53"/>
      <c r="UDI54" s="53"/>
      <c r="UDJ54" s="53"/>
      <c r="UDK54" s="53"/>
      <c r="UDL54" s="53"/>
      <c r="UDM54" s="53"/>
      <c r="UDN54" s="53"/>
      <c r="UDO54" s="53"/>
      <c r="UDP54" s="53"/>
      <c r="UDQ54" s="53"/>
      <c r="UDR54" s="53"/>
      <c r="UDS54" s="53"/>
      <c r="UDT54" s="53"/>
      <c r="UDU54" s="53"/>
      <c r="UDV54" s="53"/>
      <c r="UDW54" s="53"/>
      <c r="UDX54" s="53"/>
      <c r="UDY54" s="53"/>
      <c r="UDZ54" s="53"/>
      <c r="UEA54" s="53"/>
      <c r="UEB54" s="53"/>
      <c r="UEC54" s="53"/>
      <c r="UED54" s="53"/>
      <c r="UEE54" s="53"/>
      <c r="UEF54" s="53"/>
      <c r="UEG54" s="53"/>
      <c r="UEH54" s="53"/>
      <c r="UEI54" s="53"/>
      <c r="UEJ54" s="53"/>
      <c r="UEK54" s="53"/>
      <c r="UEL54" s="53"/>
      <c r="UEM54" s="53"/>
      <c r="UEN54" s="53"/>
      <c r="UEO54" s="53"/>
      <c r="UEP54" s="53"/>
      <c r="UEQ54" s="53"/>
      <c r="UER54" s="53"/>
      <c r="UES54" s="53"/>
      <c r="UET54" s="53"/>
      <c r="UEU54" s="53"/>
      <c r="UEV54" s="53"/>
      <c r="UEW54" s="53"/>
      <c r="UEX54" s="53"/>
      <c r="UEY54" s="53"/>
      <c r="UEZ54" s="53"/>
      <c r="UFA54" s="53"/>
      <c r="UFB54" s="53"/>
      <c r="UFC54" s="53"/>
      <c r="UFD54" s="53"/>
      <c r="UFE54" s="53"/>
      <c r="UFF54" s="53"/>
      <c r="UFG54" s="53"/>
      <c r="UFH54" s="53"/>
      <c r="UFI54" s="53"/>
      <c r="UFJ54" s="53"/>
      <c r="UFK54" s="53"/>
      <c r="UFL54" s="53"/>
      <c r="UFM54" s="53"/>
      <c r="UFN54" s="53"/>
      <c r="UFO54" s="53"/>
      <c r="UFP54" s="53"/>
      <c r="UFQ54" s="53"/>
      <c r="UFR54" s="53"/>
      <c r="UFS54" s="53"/>
      <c r="UFT54" s="53"/>
      <c r="UFU54" s="53"/>
      <c r="UFV54" s="53"/>
      <c r="UFW54" s="53"/>
      <c r="UFX54" s="53"/>
      <c r="UFY54" s="53"/>
      <c r="UFZ54" s="53"/>
      <c r="UGA54" s="53"/>
      <c r="UGB54" s="53"/>
      <c r="UGC54" s="53"/>
      <c r="UGD54" s="53"/>
      <c r="UGE54" s="53"/>
      <c r="UGF54" s="53"/>
      <c r="UGG54" s="53"/>
      <c r="UGH54" s="53"/>
      <c r="UGI54" s="53"/>
      <c r="UGJ54" s="53"/>
      <c r="UGK54" s="53"/>
      <c r="UGL54" s="53"/>
      <c r="UGM54" s="53"/>
      <c r="UGN54" s="53"/>
      <c r="UGO54" s="53"/>
      <c r="UGP54" s="53"/>
      <c r="UGQ54" s="53"/>
      <c r="UGR54" s="53"/>
      <c r="UGS54" s="53"/>
      <c r="UGT54" s="53"/>
      <c r="UGU54" s="53"/>
      <c r="UGV54" s="53"/>
      <c r="UGW54" s="53"/>
      <c r="UGX54" s="53"/>
      <c r="UGY54" s="53"/>
      <c r="UGZ54" s="53"/>
      <c r="UHA54" s="53"/>
      <c r="UHB54" s="53"/>
      <c r="UHC54" s="53"/>
      <c r="UHD54" s="53"/>
      <c r="UHE54" s="53"/>
      <c r="UHF54" s="53"/>
      <c r="UHG54" s="53"/>
      <c r="UHH54" s="53"/>
      <c r="UHI54" s="53"/>
      <c r="UHJ54" s="53"/>
      <c r="UHK54" s="53"/>
      <c r="UHL54" s="53"/>
      <c r="UHM54" s="53"/>
      <c r="UHN54" s="53"/>
      <c r="UHO54" s="53"/>
      <c r="UHP54" s="53"/>
      <c r="UHQ54" s="53"/>
      <c r="UHR54" s="53"/>
      <c r="UHS54" s="53"/>
      <c r="UHT54" s="53"/>
      <c r="UHU54" s="53"/>
      <c r="UHV54" s="53"/>
      <c r="UHW54" s="53"/>
      <c r="UHX54" s="53"/>
      <c r="UHY54" s="53"/>
      <c r="UHZ54" s="53"/>
      <c r="UIA54" s="53"/>
      <c r="UIB54" s="53"/>
      <c r="UIC54" s="53"/>
      <c r="UID54" s="53"/>
      <c r="UIE54" s="53"/>
      <c r="UIF54" s="53"/>
      <c r="UIG54" s="53"/>
      <c r="UIH54" s="53"/>
      <c r="UII54" s="53"/>
      <c r="UIJ54" s="53"/>
      <c r="UIK54" s="53"/>
      <c r="UIL54" s="53"/>
      <c r="UIM54" s="53"/>
      <c r="UIN54" s="53"/>
      <c r="UIO54" s="53"/>
      <c r="UIP54" s="53"/>
      <c r="UIQ54" s="53"/>
      <c r="UIR54" s="53"/>
      <c r="UIS54" s="53"/>
      <c r="UIT54" s="53"/>
      <c r="UIU54" s="53"/>
      <c r="UIV54" s="53"/>
      <c r="UIW54" s="53"/>
      <c r="UIX54" s="53"/>
      <c r="UIY54" s="53"/>
      <c r="UIZ54" s="53"/>
      <c r="UJA54" s="53"/>
      <c r="UJB54" s="53"/>
      <c r="UJC54" s="53"/>
      <c r="UJD54" s="53"/>
      <c r="UJE54" s="53"/>
      <c r="UJF54" s="53"/>
      <c r="UJG54" s="53"/>
      <c r="UJH54" s="53"/>
      <c r="UJI54" s="53"/>
      <c r="UJJ54" s="53"/>
      <c r="UJK54" s="53"/>
      <c r="UJL54" s="53"/>
      <c r="UJM54" s="53"/>
      <c r="UJN54" s="53"/>
      <c r="UJO54" s="53"/>
      <c r="UJP54" s="53"/>
      <c r="UJQ54" s="53"/>
      <c r="UJR54" s="53"/>
      <c r="UJS54" s="53"/>
      <c r="UJT54" s="53"/>
      <c r="UJU54" s="53"/>
      <c r="UJV54" s="53"/>
      <c r="UJW54" s="53"/>
      <c r="UJX54" s="53"/>
      <c r="UJY54" s="53"/>
      <c r="UJZ54" s="53"/>
      <c r="UKA54" s="53"/>
      <c r="UKB54" s="53"/>
      <c r="UKC54" s="53"/>
      <c r="UKD54" s="53"/>
      <c r="UKE54" s="53"/>
      <c r="UKF54" s="53"/>
      <c r="UKG54" s="53"/>
      <c r="UKH54" s="53"/>
      <c r="UKI54" s="53"/>
      <c r="UKJ54" s="53"/>
      <c r="UKK54" s="53"/>
      <c r="UKL54" s="53"/>
      <c r="UKM54" s="53"/>
      <c r="UKN54" s="53"/>
      <c r="UKO54" s="53"/>
      <c r="UKP54" s="53"/>
      <c r="UKQ54" s="53"/>
      <c r="UKR54" s="53"/>
      <c r="UKS54" s="53"/>
      <c r="UKT54" s="53"/>
      <c r="UKU54" s="53"/>
      <c r="UKV54" s="53"/>
      <c r="UKW54" s="53"/>
      <c r="UKX54" s="53"/>
      <c r="UKY54" s="53"/>
      <c r="UKZ54" s="53"/>
      <c r="ULA54" s="53"/>
      <c r="ULB54" s="53"/>
      <c r="ULC54" s="53"/>
      <c r="ULD54" s="53"/>
      <c r="ULE54" s="53"/>
      <c r="ULF54" s="53"/>
      <c r="ULG54" s="53"/>
      <c r="ULH54" s="53"/>
      <c r="ULI54" s="53"/>
      <c r="ULJ54" s="53"/>
      <c r="ULK54" s="53"/>
      <c r="ULL54" s="53"/>
      <c r="ULM54" s="53"/>
      <c r="ULN54" s="53"/>
      <c r="ULO54" s="53"/>
      <c r="ULP54" s="53"/>
      <c r="ULQ54" s="53"/>
      <c r="ULR54" s="53"/>
      <c r="ULS54" s="53"/>
      <c r="ULT54" s="53"/>
      <c r="ULU54" s="53"/>
      <c r="ULV54" s="53"/>
      <c r="ULW54" s="53"/>
      <c r="ULX54" s="53"/>
      <c r="ULY54" s="53"/>
      <c r="ULZ54" s="53"/>
      <c r="UMA54" s="53"/>
      <c r="UMB54" s="53"/>
      <c r="UMC54" s="53"/>
      <c r="UMD54" s="53"/>
      <c r="UME54" s="53"/>
      <c r="UMF54" s="53"/>
      <c r="UMG54" s="53"/>
      <c r="UMH54" s="53"/>
      <c r="UMI54" s="53"/>
      <c r="UMJ54" s="53"/>
      <c r="UMK54" s="53"/>
      <c r="UML54" s="53"/>
      <c r="UMM54" s="53"/>
      <c r="UMN54" s="53"/>
      <c r="UMO54" s="53"/>
      <c r="UMP54" s="53"/>
      <c r="UMQ54" s="53"/>
      <c r="UMR54" s="53"/>
      <c r="UMS54" s="53"/>
      <c r="UMT54" s="53"/>
      <c r="UMU54" s="53"/>
      <c r="UMV54" s="53"/>
      <c r="UMW54" s="53"/>
      <c r="UMX54" s="53"/>
      <c r="UMY54" s="53"/>
      <c r="UMZ54" s="53"/>
      <c r="UNA54" s="53"/>
      <c r="UNB54" s="53"/>
      <c r="UNC54" s="53"/>
      <c r="UND54" s="53"/>
      <c r="UNE54" s="53"/>
      <c r="UNF54" s="53"/>
      <c r="UNG54" s="53"/>
      <c r="UNH54" s="53"/>
      <c r="UNI54" s="53"/>
      <c r="UNJ54" s="53"/>
      <c r="UNK54" s="53"/>
      <c r="UNL54" s="53"/>
      <c r="UNM54" s="53"/>
      <c r="UNN54" s="53"/>
      <c r="UNO54" s="53"/>
      <c r="UNP54" s="53"/>
      <c r="UNQ54" s="53"/>
      <c r="UNR54" s="53"/>
      <c r="UNS54" s="53"/>
      <c r="UNT54" s="53"/>
      <c r="UNU54" s="53"/>
      <c r="UNV54" s="53"/>
      <c r="UNW54" s="53"/>
      <c r="UNX54" s="53"/>
      <c r="UNY54" s="53"/>
      <c r="UNZ54" s="53"/>
      <c r="UOA54" s="53"/>
      <c r="UOB54" s="53"/>
      <c r="UOC54" s="53"/>
      <c r="UOD54" s="53"/>
      <c r="UOE54" s="53"/>
      <c r="UOF54" s="53"/>
      <c r="UOG54" s="53"/>
      <c r="UOH54" s="53"/>
      <c r="UOI54" s="53"/>
      <c r="UOJ54" s="53"/>
      <c r="UOK54" s="53"/>
      <c r="UOL54" s="53"/>
      <c r="UOM54" s="53"/>
      <c r="UON54" s="53"/>
      <c r="UOO54" s="53"/>
      <c r="UOP54" s="53"/>
      <c r="UOQ54" s="53"/>
      <c r="UOR54" s="53"/>
      <c r="UOS54" s="53"/>
      <c r="UOT54" s="53"/>
      <c r="UOU54" s="53"/>
      <c r="UOV54" s="53"/>
      <c r="UOW54" s="53"/>
      <c r="UOX54" s="53"/>
      <c r="UOY54" s="53"/>
      <c r="UOZ54" s="53"/>
      <c r="UPA54" s="53"/>
      <c r="UPB54" s="53"/>
      <c r="UPC54" s="53"/>
      <c r="UPD54" s="53"/>
      <c r="UPE54" s="53"/>
      <c r="UPF54" s="53"/>
      <c r="UPG54" s="53"/>
      <c r="UPH54" s="53"/>
      <c r="UPI54" s="53"/>
      <c r="UPJ54" s="53"/>
      <c r="UPK54" s="53"/>
      <c r="UPL54" s="53"/>
      <c r="UPM54" s="53"/>
      <c r="UPN54" s="53"/>
      <c r="UPO54" s="53"/>
      <c r="UPP54" s="53"/>
      <c r="UPQ54" s="53"/>
      <c r="UPR54" s="53"/>
      <c r="UPS54" s="53"/>
      <c r="UPT54" s="53"/>
      <c r="UPU54" s="53"/>
      <c r="UPV54" s="53"/>
      <c r="UPW54" s="53"/>
      <c r="UPX54" s="53"/>
      <c r="UPY54" s="53"/>
      <c r="UPZ54" s="53"/>
      <c r="UQA54" s="53"/>
      <c r="UQB54" s="53"/>
      <c r="UQC54" s="53"/>
      <c r="UQD54" s="53"/>
      <c r="UQE54" s="53"/>
      <c r="UQF54" s="53"/>
      <c r="UQG54" s="53"/>
      <c r="UQH54" s="53"/>
      <c r="UQI54" s="53"/>
      <c r="UQJ54" s="53"/>
      <c r="UQK54" s="53"/>
      <c r="UQL54" s="53"/>
      <c r="UQM54" s="53"/>
      <c r="UQN54" s="53"/>
      <c r="UQO54" s="53"/>
      <c r="UQP54" s="53"/>
      <c r="UQQ54" s="53"/>
      <c r="UQR54" s="53"/>
      <c r="UQS54" s="53"/>
      <c r="UQT54" s="53"/>
      <c r="UQU54" s="53"/>
      <c r="UQV54" s="53"/>
      <c r="UQW54" s="53"/>
      <c r="UQX54" s="53"/>
      <c r="UQY54" s="53"/>
      <c r="UQZ54" s="53"/>
      <c r="URA54" s="53"/>
      <c r="URB54" s="53"/>
      <c r="URC54" s="53"/>
      <c r="URD54" s="53"/>
      <c r="URE54" s="53"/>
      <c r="URF54" s="53"/>
      <c r="URG54" s="53"/>
      <c r="URH54" s="53"/>
      <c r="URI54" s="53"/>
      <c r="URJ54" s="53"/>
      <c r="URK54" s="53"/>
      <c r="URL54" s="53"/>
      <c r="URM54" s="53"/>
      <c r="URN54" s="53"/>
      <c r="URO54" s="53"/>
      <c r="URP54" s="53"/>
      <c r="URQ54" s="53"/>
      <c r="URR54" s="53"/>
      <c r="URS54" s="53"/>
      <c r="URT54" s="53"/>
      <c r="URU54" s="53"/>
      <c r="URV54" s="53"/>
      <c r="URW54" s="53"/>
      <c r="URX54" s="53"/>
      <c r="URY54" s="53"/>
      <c r="URZ54" s="53"/>
      <c r="USA54" s="53"/>
      <c r="USB54" s="53"/>
      <c r="USC54" s="53"/>
      <c r="USD54" s="53"/>
      <c r="USE54" s="53"/>
      <c r="USF54" s="53"/>
      <c r="USG54" s="53"/>
      <c r="USH54" s="53"/>
      <c r="USI54" s="53"/>
      <c r="USJ54" s="53"/>
      <c r="USK54" s="53"/>
      <c r="USL54" s="53"/>
      <c r="USM54" s="53"/>
      <c r="USN54" s="53"/>
      <c r="USO54" s="53"/>
      <c r="USP54" s="53"/>
      <c r="USQ54" s="53"/>
      <c r="USR54" s="53"/>
      <c r="USS54" s="53"/>
      <c r="UST54" s="53"/>
      <c r="USU54" s="53"/>
      <c r="USV54" s="53"/>
      <c r="USW54" s="53"/>
      <c r="USX54" s="53"/>
      <c r="USY54" s="53"/>
      <c r="USZ54" s="53"/>
      <c r="UTA54" s="53"/>
      <c r="UTB54" s="53"/>
      <c r="UTC54" s="53"/>
      <c r="UTD54" s="53"/>
      <c r="UTE54" s="53"/>
      <c r="UTF54" s="53"/>
      <c r="UTG54" s="53"/>
      <c r="UTH54" s="53"/>
      <c r="UTI54" s="53"/>
      <c r="UTJ54" s="53"/>
      <c r="UTK54" s="53"/>
      <c r="UTL54" s="53"/>
      <c r="UTM54" s="53"/>
      <c r="UTN54" s="53"/>
      <c r="UTO54" s="53"/>
      <c r="UTP54" s="53"/>
      <c r="UTQ54" s="53"/>
      <c r="UTR54" s="53"/>
      <c r="UTS54" s="53"/>
      <c r="UTT54" s="53"/>
      <c r="UTU54" s="53"/>
      <c r="UTV54" s="53"/>
      <c r="UTW54" s="53"/>
      <c r="UTX54" s="53"/>
      <c r="UTY54" s="53"/>
      <c r="UTZ54" s="53"/>
      <c r="UUA54" s="53"/>
      <c r="UUB54" s="53"/>
      <c r="UUC54" s="53"/>
      <c r="UUD54" s="53"/>
      <c r="UUE54" s="53"/>
      <c r="UUF54" s="53"/>
      <c r="UUG54" s="53"/>
      <c r="UUH54" s="53"/>
      <c r="UUI54" s="53"/>
      <c r="UUJ54" s="53"/>
      <c r="UUK54" s="53"/>
      <c r="UUL54" s="53"/>
      <c r="UUM54" s="53"/>
      <c r="UUN54" s="53"/>
      <c r="UUO54" s="53"/>
      <c r="UUP54" s="53"/>
      <c r="UUQ54" s="53"/>
      <c r="UUR54" s="53"/>
      <c r="UUS54" s="53"/>
      <c r="UUT54" s="53"/>
      <c r="UUU54" s="53"/>
      <c r="UUV54" s="53"/>
      <c r="UUW54" s="53"/>
      <c r="UUX54" s="53"/>
      <c r="UUY54" s="53"/>
      <c r="UUZ54" s="53"/>
      <c r="UVA54" s="53"/>
      <c r="UVB54" s="53"/>
      <c r="UVC54" s="53"/>
      <c r="UVD54" s="53"/>
      <c r="UVE54" s="53"/>
      <c r="UVF54" s="53"/>
      <c r="UVG54" s="53"/>
      <c r="UVH54" s="53"/>
      <c r="UVI54" s="53"/>
      <c r="UVJ54" s="53"/>
      <c r="UVK54" s="53"/>
      <c r="UVL54" s="53"/>
      <c r="UVM54" s="53"/>
      <c r="UVN54" s="53"/>
      <c r="UVO54" s="53"/>
      <c r="UVP54" s="53"/>
      <c r="UVQ54" s="53"/>
      <c r="UVR54" s="53"/>
      <c r="UVS54" s="53"/>
      <c r="UVT54" s="53"/>
      <c r="UVU54" s="53"/>
      <c r="UVV54" s="53"/>
      <c r="UVW54" s="53"/>
      <c r="UVX54" s="53"/>
      <c r="UVY54" s="53"/>
      <c r="UVZ54" s="53"/>
      <c r="UWA54" s="53"/>
      <c r="UWB54" s="53"/>
      <c r="UWC54" s="53"/>
      <c r="UWD54" s="53"/>
      <c r="UWE54" s="53"/>
      <c r="UWF54" s="53"/>
      <c r="UWG54" s="53"/>
      <c r="UWH54" s="53"/>
      <c r="UWI54" s="53"/>
      <c r="UWJ54" s="53"/>
      <c r="UWK54" s="53"/>
      <c r="UWL54" s="53"/>
      <c r="UWM54" s="53"/>
      <c r="UWN54" s="53"/>
      <c r="UWO54" s="53"/>
      <c r="UWP54" s="53"/>
      <c r="UWQ54" s="53"/>
      <c r="UWR54" s="53"/>
      <c r="UWS54" s="53"/>
      <c r="UWT54" s="53"/>
      <c r="UWU54" s="53"/>
      <c r="UWV54" s="53"/>
      <c r="UWW54" s="53"/>
      <c r="UWX54" s="53"/>
      <c r="UWY54" s="53"/>
      <c r="UWZ54" s="53"/>
      <c r="UXA54" s="53"/>
      <c r="UXB54" s="53"/>
      <c r="UXC54" s="53"/>
      <c r="UXD54" s="53"/>
      <c r="UXE54" s="53"/>
      <c r="UXF54" s="53"/>
      <c r="UXG54" s="53"/>
      <c r="UXH54" s="53"/>
      <c r="UXI54" s="53"/>
      <c r="UXJ54" s="53"/>
      <c r="UXK54" s="53"/>
      <c r="UXL54" s="53"/>
      <c r="UXM54" s="53"/>
      <c r="UXN54" s="53"/>
      <c r="UXO54" s="53"/>
      <c r="UXP54" s="53"/>
      <c r="UXQ54" s="53"/>
      <c r="UXR54" s="53"/>
      <c r="UXS54" s="53"/>
      <c r="UXT54" s="53"/>
      <c r="UXU54" s="53"/>
      <c r="UXV54" s="53"/>
      <c r="UXW54" s="53"/>
      <c r="UXX54" s="53"/>
      <c r="UXY54" s="53"/>
      <c r="UXZ54" s="53"/>
      <c r="UYA54" s="53"/>
      <c r="UYB54" s="53"/>
      <c r="UYC54" s="53"/>
      <c r="UYD54" s="53"/>
      <c r="UYE54" s="53"/>
      <c r="UYF54" s="53"/>
      <c r="UYG54" s="53"/>
      <c r="UYH54" s="53"/>
      <c r="UYI54" s="53"/>
      <c r="UYJ54" s="53"/>
      <c r="UYK54" s="53"/>
      <c r="UYL54" s="53"/>
      <c r="UYM54" s="53"/>
      <c r="UYN54" s="53"/>
      <c r="UYO54" s="53"/>
      <c r="UYP54" s="53"/>
      <c r="UYQ54" s="53"/>
      <c r="UYR54" s="53"/>
      <c r="UYS54" s="53"/>
      <c r="UYT54" s="53"/>
      <c r="UYU54" s="53"/>
      <c r="UYV54" s="53"/>
      <c r="UYW54" s="53"/>
      <c r="UYX54" s="53"/>
      <c r="UYY54" s="53"/>
      <c r="UYZ54" s="53"/>
      <c r="UZA54" s="53"/>
      <c r="UZB54" s="53"/>
      <c r="UZC54" s="53"/>
      <c r="UZD54" s="53"/>
      <c r="UZE54" s="53"/>
      <c r="UZF54" s="53"/>
      <c r="UZG54" s="53"/>
      <c r="UZH54" s="53"/>
      <c r="UZI54" s="53"/>
      <c r="UZJ54" s="53"/>
      <c r="UZK54" s="53"/>
      <c r="UZL54" s="53"/>
      <c r="UZM54" s="53"/>
      <c r="UZN54" s="53"/>
      <c r="UZO54" s="53"/>
      <c r="UZP54" s="53"/>
      <c r="UZQ54" s="53"/>
      <c r="UZR54" s="53"/>
      <c r="UZS54" s="53"/>
      <c r="UZT54" s="53"/>
      <c r="UZU54" s="53"/>
      <c r="UZV54" s="53"/>
      <c r="UZW54" s="53"/>
      <c r="UZX54" s="53"/>
      <c r="UZY54" s="53"/>
      <c r="UZZ54" s="53"/>
      <c r="VAA54" s="53"/>
      <c r="VAB54" s="53"/>
      <c r="VAC54" s="53"/>
      <c r="VAD54" s="53"/>
      <c r="VAE54" s="53"/>
      <c r="VAF54" s="53"/>
      <c r="VAG54" s="53"/>
      <c r="VAH54" s="53"/>
      <c r="VAI54" s="53"/>
      <c r="VAJ54" s="53"/>
      <c r="VAK54" s="53"/>
      <c r="VAL54" s="53"/>
      <c r="VAM54" s="53"/>
      <c r="VAN54" s="53"/>
      <c r="VAO54" s="53"/>
      <c r="VAP54" s="53"/>
      <c r="VAQ54" s="53"/>
      <c r="VAR54" s="53"/>
      <c r="VAS54" s="53"/>
      <c r="VAT54" s="53"/>
      <c r="VAU54" s="53"/>
      <c r="VAV54" s="53"/>
      <c r="VAW54" s="53"/>
      <c r="VAX54" s="53"/>
      <c r="VAY54" s="53"/>
      <c r="VAZ54" s="53"/>
      <c r="VBA54" s="53"/>
      <c r="VBB54" s="53"/>
      <c r="VBC54" s="53"/>
      <c r="VBD54" s="53"/>
      <c r="VBE54" s="53"/>
      <c r="VBF54" s="53"/>
      <c r="VBG54" s="53"/>
      <c r="VBH54" s="53"/>
      <c r="VBI54" s="53"/>
      <c r="VBJ54" s="53"/>
      <c r="VBK54" s="53"/>
      <c r="VBL54" s="53"/>
      <c r="VBM54" s="53"/>
      <c r="VBN54" s="53"/>
      <c r="VBO54" s="53"/>
      <c r="VBP54" s="53"/>
      <c r="VBQ54" s="53"/>
      <c r="VBR54" s="53"/>
      <c r="VBS54" s="53"/>
      <c r="VBT54" s="53"/>
      <c r="VBU54" s="53"/>
      <c r="VBV54" s="53"/>
      <c r="VBW54" s="53"/>
      <c r="VBX54" s="53"/>
      <c r="VBY54" s="53"/>
      <c r="VBZ54" s="53"/>
      <c r="VCA54" s="53"/>
      <c r="VCB54" s="53"/>
      <c r="VCC54" s="53"/>
      <c r="VCD54" s="53"/>
      <c r="VCE54" s="53"/>
      <c r="VCF54" s="53"/>
      <c r="VCG54" s="53"/>
      <c r="VCH54" s="53"/>
      <c r="VCI54" s="53"/>
      <c r="VCJ54" s="53"/>
      <c r="VCK54" s="53"/>
      <c r="VCL54" s="53"/>
      <c r="VCM54" s="53"/>
      <c r="VCN54" s="53"/>
      <c r="VCO54" s="53"/>
      <c r="VCP54" s="53"/>
      <c r="VCQ54" s="53"/>
      <c r="VCR54" s="53"/>
      <c r="VCS54" s="53"/>
      <c r="VCT54" s="53"/>
      <c r="VCU54" s="53"/>
      <c r="VCV54" s="53"/>
      <c r="VCW54" s="53"/>
      <c r="VCX54" s="53"/>
      <c r="VCY54" s="53"/>
      <c r="VCZ54" s="53"/>
      <c r="VDA54" s="53"/>
      <c r="VDB54" s="53"/>
      <c r="VDC54" s="53"/>
      <c r="VDD54" s="53"/>
      <c r="VDE54" s="53"/>
      <c r="VDF54" s="53"/>
      <c r="VDG54" s="53"/>
      <c r="VDH54" s="53"/>
      <c r="VDI54" s="53"/>
      <c r="VDJ54" s="53"/>
      <c r="VDK54" s="53"/>
      <c r="VDL54" s="53"/>
      <c r="VDM54" s="53"/>
      <c r="VDN54" s="53"/>
      <c r="VDO54" s="53"/>
      <c r="VDP54" s="53"/>
      <c r="VDQ54" s="53"/>
      <c r="VDR54" s="53"/>
      <c r="VDS54" s="53"/>
      <c r="VDT54" s="53"/>
      <c r="VDU54" s="53"/>
      <c r="VDV54" s="53"/>
      <c r="VDW54" s="53"/>
      <c r="VDX54" s="53"/>
      <c r="VDY54" s="53"/>
      <c r="VDZ54" s="53"/>
      <c r="VEA54" s="53"/>
      <c r="VEB54" s="53"/>
      <c r="VEC54" s="53"/>
      <c r="VED54" s="53"/>
      <c r="VEE54" s="53"/>
      <c r="VEF54" s="53"/>
      <c r="VEG54" s="53"/>
      <c r="VEH54" s="53"/>
      <c r="VEI54" s="53"/>
      <c r="VEJ54" s="53"/>
      <c r="VEK54" s="53"/>
      <c r="VEL54" s="53"/>
      <c r="VEM54" s="53"/>
      <c r="VEN54" s="53"/>
      <c r="VEO54" s="53"/>
      <c r="VEP54" s="53"/>
      <c r="VEQ54" s="53"/>
      <c r="VER54" s="53"/>
      <c r="VES54" s="53"/>
      <c r="VET54" s="53"/>
      <c r="VEU54" s="53"/>
      <c r="VEV54" s="53"/>
      <c r="VEW54" s="53"/>
      <c r="VEX54" s="53"/>
      <c r="VEY54" s="53"/>
      <c r="VEZ54" s="53"/>
      <c r="VFA54" s="53"/>
      <c r="VFB54" s="53"/>
      <c r="VFC54" s="53"/>
      <c r="VFD54" s="53"/>
      <c r="VFE54" s="53"/>
      <c r="VFF54" s="53"/>
      <c r="VFG54" s="53"/>
      <c r="VFH54" s="53"/>
      <c r="VFI54" s="53"/>
      <c r="VFJ54" s="53"/>
      <c r="VFK54" s="53"/>
      <c r="VFL54" s="53"/>
      <c r="VFM54" s="53"/>
      <c r="VFN54" s="53"/>
      <c r="VFO54" s="53"/>
      <c r="VFP54" s="53"/>
      <c r="VFQ54" s="53"/>
      <c r="VFR54" s="53"/>
      <c r="VFS54" s="53"/>
      <c r="VFT54" s="53"/>
      <c r="VFU54" s="53"/>
      <c r="VFV54" s="53"/>
      <c r="VFW54" s="53"/>
      <c r="VFX54" s="53"/>
      <c r="VFY54" s="53"/>
      <c r="VFZ54" s="53"/>
      <c r="VGA54" s="53"/>
      <c r="VGB54" s="53"/>
      <c r="VGC54" s="53"/>
      <c r="VGD54" s="53"/>
      <c r="VGE54" s="53"/>
      <c r="VGF54" s="53"/>
      <c r="VGG54" s="53"/>
      <c r="VGH54" s="53"/>
      <c r="VGI54" s="53"/>
      <c r="VGJ54" s="53"/>
      <c r="VGK54" s="53"/>
      <c r="VGL54" s="53"/>
      <c r="VGM54" s="53"/>
      <c r="VGN54" s="53"/>
      <c r="VGO54" s="53"/>
      <c r="VGP54" s="53"/>
      <c r="VGQ54" s="53"/>
      <c r="VGR54" s="53"/>
      <c r="VGS54" s="53"/>
      <c r="VGT54" s="53"/>
      <c r="VGU54" s="53"/>
      <c r="VGV54" s="53"/>
      <c r="VGW54" s="53"/>
      <c r="VGX54" s="53"/>
      <c r="VGY54" s="53"/>
      <c r="VGZ54" s="53"/>
      <c r="VHA54" s="53"/>
      <c r="VHB54" s="53"/>
      <c r="VHC54" s="53"/>
      <c r="VHD54" s="53"/>
      <c r="VHE54" s="53"/>
      <c r="VHF54" s="53"/>
      <c r="VHG54" s="53"/>
      <c r="VHH54" s="53"/>
      <c r="VHI54" s="53"/>
      <c r="VHJ54" s="53"/>
      <c r="VHK54" s="53"/>
      <c r="VHL54" s="53"/>
      <c r="VHM54" s="53"/>
      <c r="VHN54" s="53"/>
      <c r="VHO54" s="53"/>
      <c r="VHP54" s="53"/>
      <c r="VHQ54" s="53"/>
      <c r="VHR54" s="53"/>
      <c r="VHS54" s="53"/>
      <c r="VHT54" s="53"/>
      <c r="VHU54" s="53"/>
      <c r="VHV54" s="53"/>
      <c r="VHW54" s="53"/>
      <c r="VHX54" s="53"/>
      <c r="VHY54" s="53"/>
      <c r="VHZ54" s="53"/>
      <c r="VIA54" s="53"/>
      <c r="VIB54" s="53"/>
      <c r="VIC54" s="53"/>
      <c r="VID54" s="53"/>
      <c r="VIE54" s="53"/>
      <c r="VIF54" s="53"/>
      <c r="VIG54" s="53"/>
      <c r="VIH54" s="53"/>
      <c r="VII54" s="53"/>
      <c r="VIJ54" s="53"/>
      <c r="VIK54" s="53"/>
      <c r="VIL54" s="53"/>
      <c r="VIM54" s="53"/>
      <c r="VIN54" s="53"/>
      <c r="VIO54" s="53"/>
      <c r="VIP54" s="53"/>
      <c r="VIQ54" s="53"/>
      <c r="VIR54" s="53"/>
      <c r="VIS54" s="53"/>
      <c r="VIT54" s="53"/>
      <c r="VIU54" s="53"/>
      <c r="VIV54" s="53"/>
      <c r="VIW54" s="53"/>
      <c r="VIX54" s="53"/>
      <c r="VIY54" s="53"/>
      <c r="VIZ54" s="53"/>
      <c r="VJA54" s="53"/>
      <c r="VJB54" s="53"/>
      <c r="VJC54" s="53"/>
      <c r="VJD54" s="53"/>
      <c r="VJE54" s="53"/>
      <c r="VJF54" s="53"/>
      <c r="VJG54" s="53"/>
      <c r="VJH54" s="53"/>
      <c r="VJI54" s="53"/>
      <c r="VJJ54" s="53"/>
      <c r="VJK54" s="53"/>
      <c r="VJL54" s="53"/>
      <c r="VJM54" s="53"/>
      <c r="VJN54" s="53"/>
      <c r="VJO54" s="53"/>
      <c r="VJP54" s="53"/>
      <c r="VJQ54" s="53"/>
      <c r="VJR54" s="53"/>
      <c r="VJS54" s="53"/>
      <c r="VJT54" s="53"/>
      <c r="VJU54" s="53"/>
      <c r="VJV54" s="53"/>
      <c r="VJW54" s="53"/>
      <c r="VJX54" s="53"/>
      <c r="VJY54" s="53"/>
      <c r="VJZ54" s="53"/>
      <c r="VKA54" s="53"/>
      <c r="VKB54" s="53"/>
      <c r="VKC54" s="53"/>
      <c r="VKD54" s="53"/>
      <c r="VKE54" s="53"/>
      <c r="VKF54" s="53"/>
      <c r="VKG54" s="53"/>
      <c r="VKH54" s="53"/>
      <c r="VKI54" s="53"/>
      <c r="VKJ54" s="53"/>
      <c r="VKK54" s="53"/>
      <c r="VKL54" s="53"/>
      <c r="VKM54" s="53"/>
      <c r="VKN54" s="53"/>
      <c r="VKO54" s="53"/>
      <c r="VKP54" s="53"/>
      <c r="VKQ54" s="53"/>
      <c r="VKR54" s="53"/>
      <c r="VKS54" s="53"/>
      <c r="VKT54" s="53"/>
      <c r="VKU54" s="53"/>
      <c r="VKV54" s="53"/>
      <c r="VKW54" s="53"/>
      <c r="VKX54" s="53"/>
      <c r="VKY54" s="53"/>
      <c r="VKZ54" s="53"/>
      <c r="VLA54" s="53"/>
      <c r="VLB54" s="53"/>
      <c r="VLC54" s="53"/>
      <c r="VLD54" s="53"/>
      <c r="VLE54" s="53"/>
      <c r="VLF54" s="53"/>
      <c r="VLG54" s="53"/>
      <c r="VLH54" s="53"/>
      <c r="VLI54" s="53"/>
      <c r="VLJ54" s="53"/>
      <c r="VLK54" s="53"/>
      <c r="VLL54" s="53"/>
      <c r="VLM54" s="53"/>
      <c r="VLN54" s="53"/>
      <c r="VLO54" s="53"/>
      <c r="VLP54" s="53"/>
      <c r="VLQ54" s="53"/>
      <c r="VLR54" s="53"/>
      <c r="VLS54" s="53"/>
      <c r="VLT54" s="53"/>
      <c r="VLU54" s="53"/>
      <c r="VLV54" s="53"/>
      <c r="VLW54" s="53"/>
      <c r="VLX54" s="53"/>
      <c r="VLY54" s="53"/>
      <c r="VLZ54" s="53"/>
      <c r="VMA54" s="53"/>
      <c r="VMB54" s="53"/>
      <c r="VMC54" s="53"/>
      <c r="VMD54" s="53"/>
      <c r="VME54" s="53"/>
      <c r="VMF54" s="53"/>
      <c r="VMG54" s="53"/>
      <c r="VMH54" s="53"/>
      <c r="VMI54" s="53"/>
      <c r="VMJ54" s="53"/>
      <c r="VMK54" s="53"/>
      <c r="VML54" s="53"/>
      <c r="VMM54" s="53"/>
      <c r="VMN54" s="53"/>
      <c r="VMO54" s="53"/>
      <c r="VMP54" s="53"/>
      <c r="VMQ54" s="53"/>
      <c r="VMR54" s="53"/>
      <c r="VMS54" s="53"/>
      <c r="VMT54" s="53"/>
      <c r="VMU54" s="53"/>
      <c r="VMV54" s="53"/>
      <c r="VMW54" s="53"/>
      <c r="VMX54" s="53"/>
      <c r="VMY54" s="53"/>
      <c r="VMZ54" s="53"/>
      <c r="VNA54" s="53"/>
      <c r="VNB54" s="53"/>
      <c r="VNC54" s="53"/>
      <c r="VND54" s="53"/>
      <c r="VNE54" s="53"/>
      <c r="VNF54" s="53"/>
      <c r="VNG54" s="53"/>
      <c r="VNH54" s="53"/>
      <c r="VNI54" s="53"/>
      <c r="VNJ54" s="53"/>
      <c r="VNK54" s="53"/>
      <c r="VNL54" s="53"/>
      <c r="VNM54" s="53"/>
      <c r="VNN54" s="53"/>
      <c r="VNO54" s="53"/>
      <c r="VNP54" s="53"/>
      <c r="VNQ54" s="53"/>
      <c r="VNR54" s="53"/>
      <c r="VNS54" s="53"/>
      <c r="VNT54" s="53"/>
      <c r="VNU54" s="53"/>
      <c r="VNV54" s="53"/>
      <c r="VNW54" s="53"/>
      <c r="VNX54" s="53"/>
      <c r="VNY54" s="53"/>
      <c r="VNZ54" s="53"/>
      <c r="VOA54" s="53"/>
      <c r="VOB54" s="53"/>
      <c r="VOC54" s="53"/>
      <c r="VOD54" s="53"/>
      <c r="VOE54" s="53"/>
      <c r="VOF54" s="53"/>
      <c r="VOG54" s="53"/>
      <c r="VOH54" s="53"/>
      <c r="VOI54" s="53"/>
      <c r="VOJ54" s="53"/>
      <c r="VOK54" s="53"/>
      <c r="VOL54" s="53"/>
      <c r="VOM54" s="53"/>
      <c r="VON54" s="53"/>
      <c r="VOO54" s="53"/>
      <c r="VOP54" s="53"/>
      <c r="VOQ54" s="53"/>
      <c r="VOR54" s="53"/>
      <c r="VOS54" s="53"/>
      <c r="VOT54" s="53"/>
      <c r="VOU54" s="53"/>
      <c r="VOV54" s="53"/>
      <c r="VOW54" s="53"/>
      <c r="VOX54" s="53"/>
      <c r="VOY54" s="53"/>
      <c r="VOZ54" s="53"/>
      <c r="VPA54" s="53"/>
      <c r="VPB54" s="53"/>
      <c r="VPC54" s="53"/>
      <c r="VPD54" s="53"/>
      <c r="VPE54" s="53"/>
      <c r="VPF54" s="53"/>
      <c r="VPG54" s="53"/>
      <c r="VPH54" s="53"/>
      <c r="VPI54" s="53"/>
      <c r="VPJ54" s="53"/>
      <c r="VPK54" s="53"/>
      <c r="VPL54" s="53"/>
      <c r="VPM54" s="53"/>
      <c r="VPN54" s="53"/>
      <c r="VPO54" s="53"/>
      <c r="VPP54" s="53"/>
      <c r="VPQ54" s="53"/>
      <c r="VPR54" s="53"/>
      <c r="VPS54" s="53"/>
      <c r="VPT54" s="53"/>
      <c r="VPU54" s="53"/>
      <c r="VPV54" s="53"/>
      <c r="VPW54" s="53"/>
      <c r="VPX54" s="53"/>
      <c r="VPY54" s="53"/>
      <c r="VPZ54" s="53"/>
      <c r="VQA54" s="53"/>
      <c r="VQB54" s="53"/>
      <c r="VQC54" s="53"/>
      <c r="VQD54" s="53"/>
      <c r="VQE54" s="53"/>
      <c r="VQF54" s="53"/>
      <c r="VQG54" s="53"/>
      <c r="VQH54" s="53"/>
      <c r="VQI54" s="53"/>
      <c r="VQJ54" s="53"/>
      <c r="VQK54" s="53"/>
      <c r="VQL54" s="53"/>
      <c r="VQM54" s="53"/>
      <c r="VQN54" s="53"/>
      <c r="VQO54" s="53"/>
      <c r="VQP54" s="53"/>
      <c r="VQQ54" s="53"/>
      <c r="VQR54" s="53"/>
      <c r="VQS54" s="53"/>
      <c r="VQT54" s="53"/>
      <c r="VQU54" s="53"/>
      <c r="VQV54" s="53"/>
      <c r="VQW54" s="53"/>
      <c r="VQX54" s="53"/>
      <c r="VQY54" s="53"/>
      <c r="VQZ54" s="53"/>
      <c r="VRA54" s="53"/>
      <c r="VRB54" s="53"/>
      <c r="VRC54" s="53"/>
      <c r="VRD54" s="53"/>
      <c r="VRE54" s="53"/>
      <c r="VRF54" s="53"/>
      <c r="VRG54" s="53"/>
      <c r="VRH54" s="53"/>
      <c r="VRI54" s="53"/>
      <c r="VRJ54" s="53"/>
      <c r="VRK54" s="53"/>
      <c r="VRL54" s="53"/>
      <c r="VRM54" s="53"/>
      <c r="VRN54" s="53"/>
      <c r="VRO54" s="53"/>
      <c r="VRP54" s="53"/>
      <c r="VRQ54" s="53"/>
      <c r="VRR54" s="53"/>
      <c r="VRS54" s="53"/>
      <c r="VRT54" s="53"/>
      <c r="VRU54" s="53"/>
      <c r="VRV54" s="53"/>
      <c r="VRW54" s="53"/>
      <c r="VRX54" s="53"/>
      <c r="VRY54" s="53"/>
      <c r="VRZ54" s="53"/>
      <c r="VSA54" s="53"/>
      <c r="VSB54" s="53"/>
      <c r="VSC54" s="53"/>
      <c r="VSD54" s="53"/>
      <c r="VSE54" s="53"/>
      <c r="VSF54" s="53"/>
      <c r="VSG54" s="53"/>
      <c r="VSH54" s="53"/>
      <c r="VSI54" s="53"/>
      <c r="VSJ54" s="53"/>
      <c r="VSK54" s="53"/>
      <c r="VSL54" s="53"/>
      <c r="VSM54" s="53"/>
      <c r="VSN54" s="53"/>
      <c r="VSO54" s="53"/>
      <c r="VSP54" s="53"/>
      <c r="VSQ54" s="53"/>
      <c r="VSR54" s="53"/>
      <c r="VSS54" s="53"/>
      <c r="VST54" s="53"/>
      <c r="VSU54" s="53"/>
      <c r="VSV54" s="53"/>
      <c r="VSW54" s="53"/>
      <c r="VSX54" s="53"/>
      <c r="VSY54" s="53"/>
      <c r="VSZ54" s="53"/>
      <c r="VTA54" s="53"/>
      <c r="VTB54" s="53"/>
      <c r="VTC54" s="53"/>
      <c r="VTD54" s="53"/>
      <c r="VTE54" s="53"/>
      <c r="VTF54" s="53"/>
      <c r="VTG54" s="53"/>
      <c r="VTH54" s="53"/>
      <c r="VTI54" s="53"/>
      <c r="VTJ54" s="53"/>
      <c r="VTK54" s="53"/>
      <c r="VTL54" s="53"/>
      <c r="VTM54" s="53"/>
      <c r="VTN54" s="53"/>
      <c r="VTO54" s="53"/>
      <c r="VTP54" s="53"/>
      <c r="VTQ54" s="53"/>
      <c r="VTR54" s="53"/>
      <c r="VTS54" s="53"/>
      <c r="VTT54" s="53"/>
      <c r="VTU54" s="53"/>
      <c r="VTV54" s="53"/>
      <c r="VTW54" s="53"/>
      <c r="VTX54" s="53"/>
      <c r="VTY54" s="53"/>
      <c r="VTZ54" s="53"/>
      <c r="VUA54" s="53"/>
      <c r="VUB54" s="53"/>
      <c r="VUC54" s="53"/>
      <c r="VUD54" s="53"/>
      <c r="VUE54" s="53"/>
      <c r="VUF54" s="53"/>
      <c r="VUG54" s="53"/>
      <c r="VUH54" s="53"/>
      <c r="VUI54" s="53"/>
      <c r="VUJ54" s="53"/>
      <c r="VUK54" s="53"/>
      <c r="VUL54" s="53"/>
      <c r="VUM54" s="53"/>
      <c r="VUN54" s="53"/>
      <c r="VUO54" s="53"/>
      <c r="VUP54" s="53"/>
      <c r="VUQ54" s="53"/>
      <c r="VUR54" s="53"/>
      <c r="VUS54" s="53"/>
      <c r="VUT54" s="53"/>
      <c r="VUU54" s="53"/>
      <c r="VUV54" s="53"/>
      <c r="VUW54" s="53"/>
      <c r="VUX54" s="53"/>
      <c r="VUY54" s="53"/>
      <c r="VUZ54" s="53"/>
      <c r="VVA54" s="53"/>
      <c r="VVB54" s="53"/>
      <c r="VVC54" s="53"/>
      <c r="VVD54" s="53"/>
      <c r="VVE54" s="53"/>
      <c r="VVF54" s="53"/>
      <c r="VVG54" s="53"/>
      <c r="VVH54" s="53"/>
      <c r="VVI54" s="53"/>
      <c r="VVJ54" s="53"/>
      <c r="VVK54" s="53"/>
      <c r="VVL54" s="53"/>
      <c r="VVM54" s="53"/>
      <c r="VVN54" s="53"/>
      <c r="VVO54" s="53"/>
      <c r="VVP54" s="53"/>
      <c r="VVQ54" s="53"/>
      <c r="VVR54" s="53"/>
      <c r="VVS54" s="53"/>
      <c r="VVT54" s="53"/>
      <c r="VVU54" s="53"/>
      <c r="VVV54" s="53"/>
      <c r="VVW54" s="53"/>
      <c r="VVX54" s="53"/>
      <c r="VVY54" s="53"/>
      <c r="VVZ54" s="53"/>
      <c r="VWA54" s="53"/>
      <c r="VWB54" s="53"/>
      <c r="VWC54" s="53"/>
      <c r="VWD54" s="53"/>
      <c r="VWE54" s="53"/>
      <c r="VWF54" s="53"/>
      <c r="VWG54" s="53"/>
      <c r="VWH54" s="53"/>
      <c r="VWI54" s="53"/>
      <c r="VWJ54" s="53"/>
      <c r="VWK54" s="53"/>
      <c r="VWL54" s="53"/>
      <c r="VWM54" s="53"/>
      <c r="VWN54" s="53"/>
      <c r="VWO54" s="53"/>
      <c r="VWP54" s="53"/>
      <c r="VWQ54" s="53"/>
      <c r="VWR54" s="53"/>
      <c r="VWS54" s="53"/>
      <c r="VWT54" s="53"/>
      <c r="VWU54" s="53"/>
      <c r="VWV54" s="53"/>
      <c r="VWW54" s="53"/>
      <c r="VWX54" s="53"/>
      <c r="VWY54" s="53"/>
      <c r="VWZ54" s="53"/>
      <c r="VXA54" s="53"/>
      <c r="VXB54" s="53"/>
      <c r="VXC54" s="53"/>
      <c r="VXD54" s="53"/>
      <c r="VXE54" s="53"/>
      <c r="VXF54" s="53"/>
      <c r="VXG54" s="53"/>
      <c r="VXH54" s="53"/>
      <c r="VXI54" s="53"/>
      <c r="VXJ54" s="53"/>
      <c r="VXK54" s="53"/>
      <c r="VXL54" s="53"/>
      <c r="VXM54" s="53"/>
      <c r="VXN54" s="53"/>
      <c r="VXO54" s="53"/>
      <c r="VXP54" s="53"/>
      <c r="VXQ54" s="53"/>
      <c r="VXR54" s="53"/>
      <c r="VXS54" s="53"/>
      <c r="VXT54" s="53"/>
      <c r="VXU54" s="53"/>
      <c r="VXV54" s="53"/>
      <c r="VXW54" s="53"/>
      <c r="VXX54" s="53"/>
      <c r="VXY54" s="53"/>
      <c r="VXZ54" s="53"/>
      <c r="VYA54" s="53"/>
      <c r="VYB54" s="53"/>
      <c r="VYC54" s="53"/>
      <c r="VYD54" s="53"/>
      <c r="VYE54" s="53"/>
      <c r="VYF54" s="53"/>
      <c r="VYG54" s="53"/>
      <c r="VYH54" s="53"/>
      <c r="VYI54" s="53"/>
      <c r="VYJ54" s="53"/>
      <c r="VYK54" s="53"/>
      <c r="VYL54" s="53"/>
      <c r="VYM54" s="53"/>
      <c r="VYN54" s="53"/>
      <c r="VYO54" s="53"/>
      <c r="VYP54" s="53"/>
      <c r="VYQ54" s="53"/>
      <c r="VYR54" s="53"/>
      <c r="VYS54" s="53"/>
      <c r="VYT54" s="53"/>
      <c r="VYU54" s="53"/>
      <c r="VYV54" s="53"/>
      <c r="VYW54" s="53"/>
      <c r="VYX54" s="53"/>
      <c r="VYY54" s="53"/>
      <c r="VYZ54" s="53"/>
      <c r="VZA54" s="53"/>
      <c r="VZB54" s="53"/>
      <c r="VZC54" s="53"/>
      <c r="VZD54" s="53"/>
      <c r="VZE54" s="53"/>
      <c r="VZF54" s="53"/>
      <c r="VZG54" s="53"/>
      <c r="VZH54" s="53"/>
      <c r="VZI54" s="53"/>
      <c r="VZJ54" s="53"/>
      <c r="VZK54" s="53"/>
      <c r="VZL54" s="53"/>
      <c r="VZM54" s="53"/>
      <c r="VZN54" s="53"/>
      <c r="VZO54" s="53"/>
      <c r="VZP54" s="53"/>
      <c r="VZQ54" s="53"/>
      <c r="VZR54" s="53"/>
      <c r="VZS54" s="53"/>
      <c r="VZT54" s="53"/>
      <c r="VZU54" s="53"/>
      <c r="VZV54" s="53"/>
      <c r="VZW54" s="53"/>
      <c r="VZX54" s="53"/>
      <c r="VZY54" s="53"/>
      <c r="VZZ54" s="53"/>
      <c r="WAA54" s="53"/>
      <c r="WAB54" s="53"/>
      <c r="WAC54" s="53"/>
      <c r="WAD54" s="53"/>
      <c r="WAE54" s="53"/>
      <c r="WAF54" s="53"/>
      <c r="WAG54" s="53"/>
      <c r="WAH54" s="53"/>
      <c r="WAI54" s="53"/>
      <c r="WAJ54" s="53"/>
      <c r="WAK54" s="53"/>
      <c r="WAL54" s="53"/>
      <c r="WAM54" s="53"/>
      <c r="WAN54" s="53"/>
      <c r="WAO54" s="53"/>
      <c r="WAP54" s="53"/>
      <c r="WAQ54" s="53"/>
      <c r="WAR54" s="53"/>
      <c r="WAS54" s="53"/>
      <c r="WAT54" s="53"/>
      <c r="WAU54" s="53"/>
      <c r="WAV54" s="53"/>
      <c r="WAW54" s="53"/>
      <c r="WAX54" s="53"/>
      <c r="WAY54" s="53"/>
      <c r="WAZ54" s="53"/>
      <c r="WBA54" s="53"/>
      <c r="WBB54" s="53"/>
      <c r="WBC54" s="53"/>
      <c r="WBD54" s="53"/>
      <c r="WBE54" s="53"/>
      <c r="WBF54" s="53"/>
      <c r="WBG54" s="53"/>
      <c r="WBH54" s="53"/>
      <c r="WBI54" s="53"/>
      <c r="WBJ54" s="53"/>
      <c r="WBK54" s="53"/>
      <c r="WBL54" s="53"/>
      <c r="WBM54" s="53"/>
      <c r="WBN54" s="53"/>
      <c r="WBO54" s="53"/>
      <c r="WBP54" s="53"/>
      <c r="WBQ54" s="53"/>
      <c r="WBR54" s="53"/>
      <c r="WBS54" s="53"/>
      <c r="WBT54" s="53"/>
      <c r="WBU54" s="53"/>
      <c r="WBV54" s="53"/>
      <c r="WBW54" s="53"/>
      <c r="WBX54" s="53"/>
      <c r="WBY54" s="53"/>
      <c r="WBZ54" s="53"/>
      <c r="WCA54" s="53"/>
      <c r="WCB54" s="53"/>
      <c r="WCC54" s="53"/>
      <c r="WCD54" s="53"/>
      <c r="WCE54" s="53"/>
      <c r="WCF54" s="53"/>
      <c r="WCG54" s="53"/>
      <c r="WCH54" s="53"/>
      <c r="WCI54" s="53"/>
      <c r="WCJ54" s="53"/>
      <c r="WCK54" s="53"/>
      <c r="WCL54" s="53"/>
      <c r="WCM54" s="53"/>
      <c r="WCN54" s="53"/>
      <c r="WCO54" s="53"/>
      <c r="WCP54" s="53"/>
      <c r="WCQ54" s="53"/>
      <c r="WCR54" s="53"/>
      <c r="WCS54" s="53"/>
      <c r="WCT54" s="53"/>
      <c r="WCU54" s="53"/>
      <c r="WCV54" s="53"/>
      <c r="WCW54" s="53"/>
      <c r="WCX54" s="53"/>
      <c r="WCY54" s="53"/>
      <c r="WCZ54" s="53"/>
      <c r="WDA54" s="53"/>
      <c r="WDB54" s="53"/>
      <c r="WDC54" s="53"/>
      <c r="WDD54" s="53"/>
      <c r="WDE54" s="53"/>
      <c r="WDF54" s="53"/>
      <c r="WDG54" s="53"/>
      <c r="WDH54" s="53"/>
      <c r="WDI54" s="53"/>
      <c r="WDJ54" s="53"/>
      <c r="WDK54" s="53"/>
      <c r="WDL54" s="53"/>
      <c r="WDM54" s="53"/>
      <c r="WDN54" s="53"/>
      <c r="WDO54" s="53"/>
      <c r="WDP54" s="53"/>
      <c r="WDQ54" s="53"/>
      <c r="WDR54" s="53"/>
      <c r="WDS54" s="53"/>
      <c r="WDT54" s="53"/>
      <c r="WDU54" s="53"/>
      <c r="WDV54" s="53"/>
      <c r="WDW54" s="53"/>
      <c r="WDX54" s="53"/>
      <c r="WDY54" s="53"/>
      <c r="WDZ54" s="53"/>
      <c r="WEA54" s="53"/>
      <c r="WEB54" s="53"/>
      <c r="WEC54" s="53"/>
      <c r="WED54" s="53"/>
      <c r="WEE54" s="53"/>
      <c r="WEF54" s="53"/>
      <c r="WEG54" s="53"/>
      <c r="WEH54" s="53"/>
      <c r="WEI54" s="53"/>
      <c r="WEJ54" s="53"/>
      <c r="WEK54" s="53"/>
      <c r="WEL54" s="53"/>
      <c r="WEM54" s="53"/>
      <c r="WEN54" s="53"/>
      <c r="WEO54" s="53"/>
      <c r="WEP54" s="53"/>
      <c r="WEQ54" s="53"/>
      <c r="WER54" s="53"/>
      <c r="WES54" s="53"/>
      <c r="WET54" s="53"/>
      <c r="WEU54" s="53"/>
      <c r="WEV54" s="53"/>
      <c r="WEW54" s="53"/>
      <c r="WEX54" s="53"/>
      <c r="WEY54" s="53"/>
      <c r="WEZ54" s="53"/>
      <c r="WFA54" s="53"/>
      <c r="WFB54" s="53"/>
      <c r="WFC54" s="53"/>
      <c r="WFD54" s="53"/>
      <c r="WFE54" s="53"/>
      <c r="WFF54" s="53"/>
      <c r="WFG54" s="53"/>
      <c r="WFH54" s="53"/>
      <c r="WFI54" s="53"/>
      <c r="WFJ54" s="53"/>
      <c r="WFK54" s="53"/>
      <c r="WFL54" s="53"/>
      <c r="WFM54" s="53"/>
      <c r="WFN54" s="53"/>
      <c r="WFO54" s="53"/>
      <c r="WFP54" s="53"/>
      <c r="WFQ54" s="53"/>
      <c r="WFR54" s="53"/>
      <c r="WFS54" s="53"/>
      <c r="WFT54" s="53"/>
      <c r="WFU54" s="53"/>
      <c r="WFV54" s="53"/>
      <c r="WFW54" s="53"/>
      <c r="WFX54" s="53"/>
      <c r="WFY54" s="53"/>
      <c r="WFZ54" s="53"/>
      <c r="WGA54" s="53"/>
      <c r="WGB54" s="53"/>
      <c r="WGC54" s="53"/>
      <c r="WGD54" s="53"/>
      <c r="WGE54" s="53"/>
      <c r="WGF54" s="53"/>
      <c r="WGG54" s="53"/>
      <c r="WGH54" s="53"/>
      <c r="WGI54" s="53"/>
      <c r="WGJ54" s="53"/>
      <c r="WGK54" s="53"/>
      <c r="WGL54" s="53"/>
      <c r="WGM54" s="53"/>
      <c r="WGN54" s="53"/>
      <c r="WGO54" s="53"/>
      <c r="WGP54" s="53"/>
      <c r="WGQ54" s="53"/>
      <c r="WGR54" s="53"/>
      <c r="WGS54" s="53"/>
      <c r="WGT54" s="53"/>
      <c r="WGU54" s="53"/>
      <c r="WGV54" s="53"/>
      <c r="WGW54" s="53"/>
      <c r="WGX54" s="53"/>
      <c r="WGY54" s="53"/>
      <c r="WGZ54" s="53"/>
      <c r="WHA54" s="53"/>
      <c r="WHB54" s="53"/>
      <c r="WHC54" s="53"/>
      <c r="WHD54" s="53"/>
      <c r="WHE54" s="53"/>
      <c r="WHF54" s="53"/>
      <c r="WHG54" s="53"/>
      <c r="WHH54" s="53"/>
      <c r="WHI54" s="53"/>
      <c r="WHJ54" s="53"/>
      <c r="WHK54" s="53"/>
      <c r="WHL54" s="53"/>
      <c r="WHM54" s="53"/>
      <c r="WHN54" s="53"/>
      <c r="WHO54" s="53"/>
      <c r="WHP54" s="53"/>
      <c r="WHQ54" s="53"/>
      <c r="WHR54" s="53"/>
      <c r="WHS54" s="53"/>
      <c r="WHT54" s="53"/>
      <c r="WHU54" s="53"/>
      <c r="WHV54" s="53"/>
      <c r="WHW54" s="53"/>
      <c r="WHX54" s="53"/>
      <c r="WHY54" s="53"/>
      <c r="WHZ54" s="53"/>
      <c r="WIA54" s="53"/>
      <c r="WIB54" s="53"/>
      <c r="WIC54" s="53"/>
      <c r="WID54" s="53"/>
      <c r="WIE54" s="53"/>
      <c r="WIF54" s="53"/>
      <c r="WIG54" s="53"/>
      <c r="WIH54" s="53"/>
      <c r="WII54" s="53"/>
      <c r="WIJ54" s="53"/>
      <c r="WIK54" s="53"/>
      <c r="WIL54" s="53"/>
      <c r="WIM54" s="53"/>
      <c r="WIN54" s="53"/>
      <c r="WIO54" s="53"/>
      <c r="WIP54" s="53"/>
      <c r="WIQ54" s="53"/>
      <c r="WIR54" s="53"/>
      <c r="WIS54" s="53"/>
      <c r="WIT54" s="53"/>
      <c r="WIU54" s="53"/>
      <c r="WIV54" s="53"/>
      <c r="WIW54" s="53"/>
      <c r="WIX54" s="53"/>
      <c r="WIY54" s="53"/>
      <c r="WIZ54" s="53"/>
      <c r="WJA54" s="53"/>
      <c r="WJB54" s="53"/>
      <c r="WJC54" s="53"/>
      <c r="WJD54" s="53"/>
      <c r="WJE54" s="53"/>
      <c r="WJF54" s="53"/>
      <c r="WJG54" s="53"/>
      <c r="WJH54" s="53"/>
      <c r="WJI54" s="53"/>
      <c r="WJJ54" s="53"/>
      <c r="WJK54" s="53"/>
      <c r="WJL54" s="53"/>
      <c r="WJM54" s="53"/>
      <c r="WJN54" s="53"/>
      <c r="WJO54" s="53"/>
      <c r="WJP54" s="53"/>
      <c r="WJQ54" s="53"/>
      <c r="WJR54" s="53"/>
      <c r="WJS54" s="53"/>
      <c r="WJT54" s="53"/>
      <c r="WJU54" s="53"/>
      <c r="WJV54" s="53"/>
      <c r="WJW54" s="53"/>
      <c r="WJX54" s="53"/>
      <c r="WJY54" s="53"/>
      <c r="WJZ54" s="53"/>
      <c r="WKA54" s="53"/>
      <c r="WKB54" s="53"/>
      <c r="WKC54" s="53"/>
      <c r="WKD54" s="53"/>
      <c r="WKE54" s="53"/>
      <c r="WKF54" s="53"/>
      <c r="WKG54" s="53"/>
      <c r="WKH54" s="53"/>
      <c r="WKI54" s="53"/>
      <c r="WKJ54" s="53"/>
      <c r="WKK54" s="53"/>
      <c r="WKL54" s="53"/>
      <c r="WKM54" s="53"/>
      <c r="WKN54" s="53"/>
      <c r="WKO54" s="53"/>
      <c r="WKP54" s="53"/>
      <c r="WKQ54" s="53"/>
      <c r="WKR54" s="53"/>
      <c r="WKS54" s="53"/>
      <c r="WKT54" s="53"/>
      <c r="WKU54" s="53"/>
      <c r="WKV54" s="53"/>
      <c r="WKW54" s="53"/>
      <c r="WKX54" s="53"/>
      <c r="WKY54" s="53"/>
      <c r="WKZ54" s="53"/>
      <c r="WLA54" s="53"/>
      <c r="WLB54" s="53"/>
      <c r="WLC54" s="53"/>
      <c r="WLD54" s="53"/>
      <c r="WLE54" s="53"/>
      <c r="WLF54" s="53"/>
      <c r="WLG54" s="53"/>
      <c r="WLH54" s="53"/>
      <c r="WLI54" s="53"/>
      <c r="WLJ54" s="53"/>
      <c r="WLK54" s="53"/>
      <c r="WLL54" s="53"/>
      <c r="WLM54" s="53"/>
      <c r="WLN54" s="53"/>
      <c r="WLO54" s="53"/>
      <c r="WLP54" s="53"/>
      <c r="WLQ54" s="53"/>
      <c r="WLR54" s="53"/>
      <c r="WLS54" s="53"/>
      <c r="WLT54" s="53"/>
      <c r="WLU54" s="53"/>
      <c r="WLV54" s="53"/>
      <c r="WLW54" s="53"/>
      <c r="WLX54" s="53"/>
      <c r="WLY54" s="53"/>
      <c r="WLZ54" s="53"/>
      <c r="WMA54" s="53"/>
      <c r="WMB54" s="53"/>
      <c r="WMC54" s="53"/>
      <c r="WMD54" s="53"/>
      <c r="WME54" s="53"/>
      <c r="WMF54" s="53"/>
      <c r="WMG54" s="53"/>
      <c r="WMH54" s="53"/>
      <c r="WMI54" s="53"/>
      <c r="WMJ54" s="53"/>
      <c r="WMK54" s="53"/>
      <c r="WML54" s="53"/>
      <c r="WMM54" s="53"/>
      <c r="WMN54" s="53"/>
      <c r="WMO54" s="53"/>
      <c r="WMP54" s="53"/>
      <c r="WMQ54" s="53"/>
      <c r="WMR54" s="53"/>
      <c r="WMS54" s="53"/>
      <c r="WMT54" s="53"/>
      <c r="WMU54" s="53"/>
      <c r="WMV54" s="53"/>
      <c r="WMW54" s="53"/>
      <c r="WMX54" s="53"/>
      <c r="WMY54" s="53"/>
      <c r="WMZ54" s="53"/>
      <c r="WNA54" s="53"/>
      <c r="WNB54" s="53"/>
      <c r="WNC54" s="53"/>
      <c r="WND54" s="53"/>
      <c r="WNE54" s="53"/>
      <c r="WNF54" s="53"/>
      <c r="WNG54" s="53"/>
      <c r="WNH54" s="53"/>
      <c r="WNI54" s="53"/>
      <c r="WNJ54" s="53"/>
      <c r="WNK54" s="53"/>
      <c r="WNL54" s="53"/>
      <c r="WNM54" s="53"/>
      <c r="WNN54" s="53"/>
      <c r="WNO54" s="53"/>
      <c r="WNP54" s="53"/>
      <c r="WNQ54" s="53"/>
      <c r="WNR54" s="53"/>
      <c r="WNS54" s="53"/>
      <c r="WNT54" s="53"/>
      <c r="WNU54" s="53"/>
      <c r="WNV54" s="53"/>
      <c r="WNW54" s="53"/>
      <c r="WNX54" s="53"/>
      <c r="WNY54" s="53"/>
      <c r="WNZ54" s="53"/>
      <c r="WOA54" s="53"/>
      <c r="WOB54" s="53"/>
      <c r="WOC54" s="53"/>
      <c r="WOD54" s="53"/>
      <c r="WOE54" s="53"/>
      <c r="WOF54" s="53"/>
      <c r="WOG54" s="53"/>
      <c r="WOH54" s="53"/>
      <c r="WOI54" s="53"/>
      <c r="WOJ54" s="53"/>
      <c r="WOK54" s="53"/>
      <c r="WOL54" s="53"/>
      <c r="WOM54" s="53"/>
      <c r="WON54" s="53"/>
      <c r="WOO54" s="53"/>
      <c r="WOP54" s="53"/>
      <c r="WOQ54" s="53"/>
      <c r="WOR54" s="53"/>
      <c r="WOS54" s="53"/>
      <c r="WOT54" s="53"/>
      <c r="WOU54" s="53"/>
      <c r="WOV54" s="53"/>
      <c r="WOW54" s="53"/>
      <c r="WOX54" s="53"/>
      <c r="WOY54" s="53"/>
      <c r="WOZ54" s="53"/>
      <c r="WPA54" s="53"/>
      <c r="WPB54" s="53"/>
      <c r="WPC54" s="53"/>
      <c r="WPD54" s="53"/>
      <c r="WPE54" s="53"/>
      <c r="WPF54" s="53"/>
      <c r="WPG54" s="53"/>
      <c r="WPH54" s="53"/>
      <c r="WPI54" s="53"/>
      <c r="WPJ54" s="53"/>
      <c r="WPK54" s="53"/>
      <c r="WPL54" s="53"/>
      <c r="WPM54" s="53"/>
      <c r="WPN54" s="53"/>
      <c r="WPO54" s="53"/>
      <c r="WPP54" s="53"/>
      <c r="WPQ54" s="53"/>
      <c r="WPR54" s="53"/>
      <c r="WPS54" s="53"/>
      <c r="WPT54" s="53"/>
      <c r="WPU54" s="53"/>
      <c r="WPV54" s="53"/>
      <c r="WPW54" s="53"/>
      <c r="WPX54" s="53"/>
      <c r="WPY54" s="53"/>
      <c r="WPZ54" s="53"/>
      <c r="WQA54" s="53"/>
      <c r="WQB54" s="53"/>
      <c r="WQC54" s="53"/>
      <c r="WQD54" s="53"/>
      <c r="WQE54" s="53"/>
      <c r="WQF54" s="53"/>
      <c r="WQG54" s="53"/>
      <c r="WQH54" s="53"/>
      <c r="WQI54" s="53"/>
      <c r="WQJ54" s="53"/>
      <c r="WQK54" s="53"/>
      <c r="WQL54" s="53"/>
      <c r="WQM54" s="53"/>
      <c r="WQN54" s="53"/>
      <c r="WQO54" s="53"/>
      <c r="WQP54" s="53"/>
      <c r="WQQ54" s="53"/>
      <c r="WQR54" s="53"/>
      <c r="WQS54" s="53"/>
      <c r="WQT54" s="53"/>
      <c r="WQU54" s="53"/>
      <c r="WQV54" s="53"/>
      <c r="WQW54" s="53"/>
      <c r="WQX54" s="53"/>
      <c r="WQY54" s="53"/>
      <c r="WQZ54" s="53"/>
      <c r="WRA54" s="53"/>
      <c r="WRB54" s="53"/>
      <c r="WRC54" s="53"/>
      <c r="WRD54" s="53"/>
      <c r="WRE54" s="53"/>
      <c r="WRF54" s="53"/>
      <c r="WRG54" s="53"/>
      <c r="WRH54" s="53"/>
      <c r="WRI54" s="53"/>
      <c r="WRJ54" s="53"/>
      <c r="WRK54" s="53"/>
      <c r="WRL54" s="53"/>
      <c r="WRM54" s="53"/>
      <c r="WRN54" s="53"/>
      <c r="WRO54" s="53"/>
      <c r="WRP54" s="53"/>
      <c r="WRQ54" s="53"/>
      <c r="WRR54" s="53"/>
      <c r="WRS54" s="53"/>
      <c r="WRT54" s="53"/>
      <c r="WRU54" s="53"/>
      <c r="WRV54" s="53"/>
      <c r="WRW54" s="53"/>
      <c r="WRX54" s="53"/>
      <c r="WRY54" s="53"/>
      <c r="WRZ54" s="53"/>
      <c r="WSA54" s="53"/>
      <c r="WSB54" s="53"/>
      <c r="WSC54" s="53"/>
      <c r="WSD54" s="53"/>
      <c r="WSE54" s="53"/>
      <c r="WSF54" s="53"/>
      <c r="WSG54" s="53"/>
      <c r="WSH54" s="53"/>
      <c r="WSI54" s="53"/>
      <c r="WSJ54" s="53"/>
      <c r="WSK54" s="53"/>
      <c r="WSL54" s="53"/>
      <c r="WSM54" s="53"/>
      <c r="WSN54" s="53"/>
      <c r="WSO54" s="53"/>
      <c r="WSP54" s="53"/>
      <c r="WSQ54" s="53"/>
      <c r="WSR54" s="53"/>
      <c r="WSS54" s="53"/>
      <c r="WST54" s="53"/>
      <c r="WSU54" s="53"/>
      <c r="WSV54" s="53"/>
      <c r="WSW54" s="53"/>
      <c r="WSX54" s="53"/>
      <c r="WSY54" s="53"/>
      <c r="WSZ54" s="53"/>
      <c r="WTA54" s="53"/>
      <c r="WTB54" s="53"/>
      <c r="WTC54" s="53"/>
      <c r="WTD54" s="53"/>
      <c r="WTE54" s="53"/>
      <c r="WTF54" s="53"/>
      <c r="WTG54" s="53"/>
      <c r="WTH54" s="53"/>
      <c r="WTI54" s="53"/>
      <c r="WTJ54" s="53"/>
      <c r="WTK54" s="53"/>
      <c r="WTL54" s="53"/>
      <c r="WTM54" s="53"/>
      <c r="WTN54" s="53"/>
      <c r="WTO54" s="53"/>
      <c r="WTP54" s="53"/>
      <c r="WTQ54" s="53"/>
      <c r="WTR54" s="53"/>
      <c r="WTS54" s="53"/>
      <c r="WTT54" s="53"/>
      <c r="WTU54" s="53"/>
      <c r="WTV54" s="53"/>
      <c r="WTW54" s="53"/>
      <c r="WTX54" s="53"/>
      <c r="WTY54" s="53"/>
      <c r="WTZ54" s="53"/>
      <c r="WUA54" s="53"/>
      <c r="WUB54" s="53"/>
      <c r="WUC54" s="53"/>
      <c r="WUD54" s="53"/>
      <c r="WUE54" s="53"/>
      <c r="WUF54" s="53"/>
      <c r="WUG54" s="53"/>
      <c r="WUH54" s="53"/>
      <c r="WUI54" s="53"/>
      <c r="WUJ54" s="53"/>
      <c r="WUK54" s="53"/>
      <c r="WUL54" s="53"/>
      <c r="WUM54" s="53"/>
      <c r="WUN54" s="53"/>
      <c r="WUO54" s="53"/>
      <c r="WUP54" s="53"/>
      <c r="WUQ54" s="53"/>
      <c r="WUR54" s="53"/>
      <c r="WUS54" s="53"/>
      <c r="WUT54" s="53"/>
      <c r="WUU54" s="53"/>
      <c r="WUV54" s="53"/>
      <c r="WUW54" s="53"/>
      <c r="WUX54" s="53"/>
      <c r="WUY54" s="53"/>
      <c r="WUZ54" s="53"/>
      <c r="WVA54" s="53"/>
      <c r="WVB54" s="53"/>
      <c r="WVC54" s="53"/>
    </row>
    <row r="56" spans="1:16123" x14ac:dyDescent="0.25">
      <c r="A56" s="53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  <c r="VM56" s="53"/>
      <c r="VN56" s="53"/>
      <c r="VO56" s="53"/>
      <c r="VP56" s="53"/>
      <c r="VQ56" s="53"/>
      <c r="VR56" s="53"/>
      <c r="VS56" s="53"/>
      <c r="VT56" s="53"/>
      <c r="VU56" s="53"/>
      <c r="VV56" s="53"/>
      <c r="VW56" s="53"/>
      <c r="VX56" s="53"/>
      <c r="VY56" s="53"/>
      <c r="VZ56" s="53"/>
      <c r="WA56" s="53"/>
      <c r="WB56" s="53"/>
      <c r="WC56" s="53"/>
      <c r="WD56" s="53"/>
      <c r="WE56" s="53"/>
      <c r="WF56" s="53"/>
      <c r="WG56" s="53"/>
      <c r="WH56" s="53"/>
      <c r="WI56" s="53"/>
      <c r="WJ56" s="53"/>
      <c r="WK56" s="53"/>
      <c r="WL56" s="53"/>
      <c r="WM56" s="53"/>
      <c r="WN56" s="53"/>
      <c r="WO56" s="53"/>
      <c r="WP56" s="53"/>
      <c r="WQ56" s="53"/>
      <c r="WR56" s="53"/>
      <c r="WS56" s="53"/>
      <c r="WT56" s="53"/>
      <c r="WU56" s="53"/>
      <c r="WV56" s="53"/>
      <c r="WW56" s="53"/>
      <c r="WX56" s="53"/>
      <c r="WY56" s="53"/>
      <c r="WZ56" s="53"/>
      <c r="XA56" s="53"/>
      <c r="XB56" s="53"/>
      <c r="XC56" s="53"/>
      <c r="XD56" s="53"/>
      <c r="XE56" s="53"/>
      <c r="XF56" s="53"/>
      <c r="XG56" s="53"/>
      <c r="XH56" s="53"/>
      <c r="XI56" s="53"/>
      <c r="XJ56" s="53"/>
      <c r="XK56" s="53"/>
      <c r="XL56" s="53"/>
      <c r="XM56" s="53"/>
      <c r="XN56" s="53"/>
      <c r="XO56" s="53"/>
      <c r="XP56" s="53"/>
      <c r="XQ56" s="53"/>
      <c r="XR56" s="53"/>
      <c r="XS56" s="53"/>
      <c r="XT56" s="53"/>
      <c r="XU56" s="53"/>
      <c r="XV56" s="53"/>
      <c r="XW56" s="53"/>
      <c r="XX56" s="53"/>
      <c r="XY56" s="53"/>
      <c r="XZ56" s="53"/>
      <c r="YA56" s="53"/>
      <c r="YB56" s="53"/>
      <c r="YC56" s="53"/>
      <c r="YD56" s="53"/>
      <c r="YE56" s="53"/>
      <c r="YF56" s="53"/>
      <c r="YG56" s="53"/>
      <c r="YH56" s="53"/>
      <c r="YI56" s="53"/>
      <c r="YJ56" s="53"/>
      <c r="YK56" s="53"/>
      <c r="YL56" s="53"/>
      <c r="YM56" s="53"/>
      <c r="YN56" s="53"/>
      <c r="YO56" s="53"/>
      <c r="YP56" s="53"/>
      <c r="YQ56" s="53"/>
      <c r="YR56" s="53"/>
      <c r="YS56" s="53"/>
      <c r="YT56" s="53"/>
      <c r="YU56" s="53"/>
      <c r="YV56" s="53"/>
      <c r="YW56" s="53"/>
      <c r="YX56" s="53"/>
      <c r="YY56" s="53"/>
      <c r="YZ56" s="53"/>
      <c r="ZA56" s="53"/>
      <c r="ZB56" s="53"/>
      <c r="ZC56" s="53"/>
      <c r="ZD56" s="53"/>
      <c r="ZE56" s="53"/>
      <c r="ZF56" s="53"/>
      <c r="ZG56" s="53"/>
      <c r="ZH56" s="53"/>
      <c r="ZI56" s="53"/>
      <c r="ZJ56" s="53"/>
      <c r="ZK56" s="53"/>
      <c r="ZL56" s="53"/>
      <c r="ZM56" s="53"/>
      <c r="ZN56" s="53"/>
      <c r="ZO56" s="53"/>
      <c r="ZP56" s="53"/>
      <c r="ZQ56" s="53"/>
      <c r="ZR56" s="53"/>
      <c r="ZS56" s="53"/>
      <c r="ZT56" s="53"/>
      <c r="ZU56" s="53"/>
      <c r="ZV56" s="53"/>
      <c r="ZW56" s="53"/>
      <c r="ZX56" s="53"/>
      <c r="ZY56" s="53"/>
      <c r="ZZ56" s="53"/>
      <c r="AAA56" s="53"/>
      <c r="AAB56" s="53"/>
      <c r="AAC56" s="53"/>
      <c r="AAD56" s="53"/>
      <c r="AAE56" s="53"/>
      <c r="AAF56" s="53"/>
      <c r="AAG56" s="53"/>
      <c r="AAH56" s="53"/>
      <c r="AAI56" s="53"/>
      <c r="AAJ56" s="53"/>
      <c r="AAK56" s="53"/>
      <c r="AAL56" s="53"/>
      <c r="AAM56" s="53"/>
      <c r="AAN56" s="53"/>
      <c r="AAO56" s="53"/>
      <c r="AAP56" s="53"/>
      <c r="AAQ56" s="53"/>
      <c r="AAR56" s="53"/>
      <c r="AAS56" s="53"/>
      <c r="AAT56" s="53"/>
      <c r="AAU56" s="53"/>
      <c r="AAV56" s="53"/>
      <c r="AAW56" s="53"/>
      <c r="AAX56" s="53"/>
      <c r="AAY56" s="53"/>
      <c r="AAZ56" s="53"/>
      <c r="ABA56" s="53"/>
      <c r="ABB56" s="53"/>
      <c r="ABC56" s="53"/>
      <c r="ABD56" s="53"/>
      <c r="ABE56" s="53"/>
      <c r="ABF56" s="53"/>
      <c r="ABG56" s="53"/>
      <c r="ABH56" s="53"/>
      <c r="ABI56" s="53"/>
      <c r="ABJ56" s="53"/>
      <c r="ABK56" s="53"/>
      <c r="ABL56" s="53"/>
      <c r="ABM56" s="53"/>
      <c r="ABN56" s="53"/>
      <c r="ABO56" s="53"/>
      <c r="ABP56" s="53"/>
      <c r="ABQ56" s="53"/>
      <c r="ABR56" s="53"/>
      <c r="ABS56" s="53"/>
      <c r="ABT56" s="53"/>
      <c r="ABU56" s="53"/>
      <c r="ABV56" s="53"/>
      <c r="ABW56" s="53"/>
      <c r="ABX56" s="53"/>
      <c r="ABY56" s="53"/>
      <c r="ABZ56" s="53"/>
      <c r="ACA56" s="53"/>
      <c r="ACB56" s="53"/>
      <c r="ACC56" s="53"/>
      <c r="ACD56" s="53"/>
      <c r="ACE56" s="53"/>
      <c r="ACF56" s="53"/>
      <c r="ACG56" s="53"/>
      <c r="ACH56" s="53"/>
      <c r="ACI56" s="53"/>
      <c r="ACJ56" s="53"/>
      <c r="ACK56" s="53"/>
      <c r="ACL56" s="53"/>
      <c r="ACM56" s="53"/>
      <c r="ACN56" s="53"/>
      <c r="ACO56" s="53"/>
      <c r="ACP56" s="53"/>
      <c r="ACQ56" s="53"/>
      <c r="ACR56" s="53"/>
      <c r="ACS56" s="53"/>
      <c r="ACT56" s="53"/>
      <c r="ACU56" s="53"/>
      <c r="ACV56" s="53"/>
      <c r="ACW56" s="53"/>
      <c r="ACX56" s="53"/>
      <c r="ACY56" s="53"/>
      <c r="ACZ56" s="53"/>
      <c r="ADA56" s="53"/>
      <c r="ADB56" s="53"/>
      <c r="ADC56" s="53"/>
      <c r="ADD56" s="53"/>
      <c r="ADE56" s="53"/>
      <c r="ADF56" s="53"/>
      <c r="ADG56" s="53"/>
      <c r="ADH56" s="53"/>
      <c r="ADI56" s="53"/>
      <c r="ADJ56" s="53"/>
      <c r="ADK56" s="53"/>
      <c r="ADL56" s="53"/>
      <c r="ADM56" s="53"/>
      <c r="ADN56" s="53"/>
      <c r="ADO56" s="53"/>
      <c r="ADP56" s="53"/>
      <c r="ADQ56" s="53"/>
      <c r="ADR56" s="53"/>
      <c r="ADS56" s="53"/>
      <c r="ADT56" s="53"/>
      <c r="ADU56" s="53"/>
      <c r="ADV56" s="53"/>
      <c r="ADW56" s="53"/>
      <c r="ADX56" s="53"/>
      <c r="ADY56" s="53"/>
      <c r="ADZ56" s="53"/>
      <c r="AEA56" s="53"/>
      <c r="AEB56" s="53"/>
      <c r="AEC56" s="53"/>
      <c r="AED56" s="53"/>
      <c r="AEE56" s="53"/>
      <c r="AEF56" s="53"/>
      <c r="AEG56" s="53"/>
      <c r="AEH56" s="53"/>
      <c r="AEI56" s="53"/>
      <c r="AEJ56" s="53"/>
      <c r="AEK56" s="53"/>
      <c r="AEL56" s="53"/>
      <c r="AEM56" s="53"/>
      <c r="AEN56" s="53"/>
      <c r="AEO56" s="53"/>
      <c r="AEP56" s="53"/>
      <c r="AEQ56" s="53"/>
      <c r="AER56" s="53"/>
      <c r="AES56" s="53"/>
      <c r="AET56" s="53"/>
      <c r="AEU56" s="53"/>
      <c r="AEV56" s="53"/>
      <c r="AEW56" s="53"/>
      <c r="AEX56" s="53"/>
      <c r="AEY56" s="53"/>
      <c r="AEZ56" s="53"/>
      <c r="AFA56" s="53"/>
      <c r="AFB56" s="53"/>
      <c r="AFC56" s="53"/>
      <c r="AFD56" s="53"/>
      <c r="AFE56" s="53"/>
      <c r="AFF56" s="53"/>
      <c r="AFG56" s="53"/>
      <c r="AFH56" s="53"/>
      <c r="AFI56" s="53"/>
      <c r="AFJ56" s="53"/>
      <c r="AFK56" s="53"/>
      <c r="AFL56" s="53"/>
      <c r="AFM56" s="53"/>
      <c r="AFN56" s="53"/>
      <c r="AFO56" s="53"/>
      <c r="AFP56" s="53"/>
      <c r="AFQ56" s="53"/>
      <c r="AFR56" s="53"/>
      <c r="AFS56" s="53"/>
      <c r="AFT56" s="53"/>
      <c r="AFU56" s="53"/>
      <c r="AFV56" s="53"/>
      <c r="AFW56" s="53"/>
      <c r="AFX56" s="53"/>
      <c r="AFY56" s="53"/>
      <c r="AFZ56" s="53"/>
      <c r="AGA56" s="53"/>
      <c r="AGB56" s="53"/>
      <c r="AGC56" s="53"/>
      <c r="AGD56" s="53"/>
      <c r="AGE56" s="53"/>
      <c r="AGF56" s="53"/>
      <c r="AGG56" s="53"/>
      <c r="AGH56" s="53"/>
      <c r="AGI56" s="53"/>
      <c r="AGJ56" s="53"/>
      <c r="AGK56" s="53"/>
      <c r="AGL56" s="53"/>
      <c r="AGM56" s="53"/>
      <c r="AGN56" s="53"/>
      <c r="AGO56" s="53"/>
      <c r="AGP56" s="53"/>
      <c r="AGQ56" s="53"/>
      <c r="AGR56" s="53"/>
      <c r="AGS56" s="53"/>
      <c r="AGT56" s="53"/>
      <c r="AGU56" s="53"/>
      <c r="AGV56" s="53"/>
      <c r="AGW56" s="53"/>
      <c r="AGX56" s="53"/>
      <c r="AGY56" s="53"/>
      <c r="AGZ56" s="53"/>
      <c r="AHA56" s="53"/>
      <c r="AHB56" s="53"/>
      <c r="AHC56" s="53"/>
      <c r="AHD56" s="53"/>
      <c r="AHE56" s="53"/>
      <c r="AHF56" s="53"/>
      <c r="AHG56" s="53"/>
      <c r="AHH56" s="53"/>
      <c r="AHI56" s="53"/>
      <c r="AHJ56" s="53"/>
      <c r="AHK56" s="53"/>
      <c r="AHL56" s="53"/>
      <c r="AHM56" s="53"/>
      <c r="AHN56" s="53"/>
      <c r="AHO56" s="53"/>
      <c r="AHP56" s="53"/>
      <c r="AHQ56" s="53"/>
      <c r="AHR56" s="53"/>
      <c r="AHS56" s="53"/>
      <c r="AHT56" s="53"/>
      <c r="AHU56" s="53"/>
      <c r="AHV56" s="53"/>
      <c r="AHW56" s="53"/>
      <c r="AHX56" s="53"/>
      <c r="AHY56" s="53"/>
      <c r="AHZ56" s="53"/>
      <c r="AIA56" s="53"/>
      <c r="AIB56" s="53"/>
      <c r="AIC56" s="53"/>
      <c r="AID56" s="53"/>
      <c r="AIE56" s="53"/>
      <c r="AIF56" s="53"/>
      <c r="AIG56" s="53"/>
      <c r="AIH56" s="53"/>
      <c r="AII56" s="53"/>
      <c r="AIJ56" s="53"/>
      <c r="AIK56" s="53"/>
      <c r="AIL56" s="53"/>
      <c r="AIM56" s="53"/>
      <c r="AIN56" s="53"/>
      <c r="AIO56" s="53"/>
      <c r="AIP56" s="53"/>
      <c r="AIQ56" s="53"/>
      <c r="AIR56" s="53"/>
      <c r="AIS56" s="53"/>
      <c r="AIT56" s="53"/>
      <c r="AIU56" s="53"/>
      <c r="AIV56" s="53"/>
      <c r="AIW56" s="53"/>
      <c r="AIX56" s="53"/>
      <c r="AIY56" s="53"/>
      <c r="AIZ56" s="53"/>
      <c r="AJA56" s="53"/>
      <c r="AJB56" s="53"/>
      <c r="AJC56" s="53"/>
      <c r="AJD56" s="53"/>
      <c r="AJE56" s="53"/>
      <c r="AJF56" s="53"/>
      <c r="AJG56" s="53"/>
      <c r="AJH56" s="53"/>
      <c r="AJI56" s="53"/>
      <c r="AJJ56" s="53"/>
      <c r="AJK56" s="53"/>
      <c r="AJL56" s="53"/>
      <c r="AJM56" s="53"/>
      <c r="AJN56" s="53"/>
      <c r="AJO56" s="53"/>
      <c r="AJP56" s="53"/>
      <c r="AJQ56" s="53"/>
      <c r="AJR56" s="53"/>
      <c r="AJS56" s="53"/>
      <c r="AJT56" s="53"/>
      <c r="AJU56" s="53"/>
      <c r="AJV56" s="53"/>
      <c r="AJW56" s="53"/>
      <c r="AJX56" s="53"/>
      <c r="AJY56" s="53"/>
      <c r="AJZ56" s="53"/>
      <c r="AKA56" s="53"/>
      <c r="AKB56" s="53"/>
      <c r="AKC56" s="53"/>
      <c r="AKD56" s="53"/>
      <c r="AKE56" s="53"/>
      <c r="AKF56" s="53"/>
      <c r="AKG56" s="53"/>
      <c r="AKH56" s="53"/>
      <c r="AKI56" s="53"/>
      <c r="AKJ56" s="53"/>
      <c r="AKK56" s="53"/>
      <c r="AKL56" s="53"/>
      <c r="AKM56" s="53"/>
      <c r="AKN56" s="53"/>
      <c r="AKO56" s="53"/>
      <c r="AKP56" s="53"/>
      <c r="AKQ56" s="53"/>
      <c r="AKR56" s="53"/>
      <c r="AKS56" s="53"/>
      <c r="AKT56" s="53"/>
      <c r="AKU56" s="53"/>
      <c r="AKV56" s="53"/>
      <c r="AKW56" s="53"/>
      <c r="AKX56" s="53"/>
      <c r="AKY56" s="53"/>
      <c r="AKZ56" s="53"/>
      <c r="ALA56" s="53"/>
      <c r="ALB56" s="53"/>
      <c r="ALC56" s="53"/>
      <c r="ALD56" s="53"/>
      <c r="ALE56" s="53"/>
      <c r="ALF56" s="53"/>
      <c r="ALG56" s="53"/>
      <c r="ALH56" s="53"/>
      <c r="ALI56" s="53"/>
      <c r="ALJ56" s="53"/>
      <c r="ALK56" s="53"/>
      <c r="ALL56" s="53"/>
      <c r="ALM56" s="53"/>
      <c r="ALN56" s="53"/>
      <c r="ALO56" s="53"/>
      <c r="ALP56" s="53"/>
      <c r="ALQ56" s="53"/>
      <c r="ALR56" s="53"/>
      <c r="ALS56" s="53"/>
      <c r="ALT56" s="53"/>
      <c r="ALU56" s="53"/>
      <c r="ALV56" s="53"/>
      <c r="ALW56" s="53"/>
      <c r="ALX56" s="53"/>
      <c r="ALY56" s="53"/>
      <c r="ALZ56" s="53"/>
      <c r="AMA56" s="53"/>
      <c r="AMB56" s="53"/>
      <c r="AMC56" s="53"/>
      <c r="AMD56" s="53"/>
      <c r="AME56" s="53"/>
      <c r="AMF56" s="53"/>
      <c r="AMG56" s="53"/>
      <c r="AMH56" s="53"/>
      <c r="AMI56" s="53"/>
      <c r="AMJ56" s="53"/>
      <c r="AMK56" s="53"/>
      <c r="AML56" s="53"/>
      <c r="AMM56" s="53"/>
      <c r="AMN56" s="53"/>
      <c r="AMO56" s="53"/>
      <c r="AMP56" s="53"/>
      <c r="AMQ56" s="53"/>
      <c r="AMR56" s="53"/>
      <c r="AMS56" s="53"/>
      <c r="AMT56" s="53"/>
      <c r="AMU56" s="53"/>
      <c r="AMV56" s="53"/>
      <c r="AMW56" s="53"/>
      <c r="AMX56" s="53"/>
      <c r="AMY56" s="53"/>
      <c r="AMZ56" s="53"/>
      <c r="ANA56" s="53"/>
      <c r="ANB56" s="53"/>
      <c r="ANC56" s="53"/>
      <c r="AND56" s="53"/>
      <c r="ANE56" s="53"/>
      <c r="ANF56" s="53"/>
      <c r="ANG56" s="53"/>
      <c r="ANH56" s="53"/>
      <c r="ANI56" s="53"/>
      <c r="ANJ56" s="53"/>
      <c r="ANK56" s="53"/>
      <c r="ANL56" s="53"/>
      <c r="ANM56" s="53"/>
      <c r="ANN56" s="53"/>
      <c r="ANO56" s="53"/>
      <c r="ANP56" s="53"/>
      <c r="ANQ56" s="53"/>
      <c r="ANR56" s="53"/>
      <c r="ANS56" s="53"/>
      <c r="ANT56" s="53"/>
      <c r="ANU56" s="53"/>
      <c r="ANV56" s="53"/>
      <c r="ANW56" s="53"/>
      <c r="ANX56" s="53"/>
      <c r="ANY56" s="53"/>
      <c r="ANZ56" s="53"/>
      <c r="AOA56" s="53"/>
      <c r="AOB56" s="53"/>
      <c r="AOC56" s="53"/>
      <c r="AOD56" s="53"/>
      <c r="AOE56" s="53"/>
      <c r="AOF56" s="53"/>
      <c r="AOG56" s="53"/>
      <c r="AOH56" s="53"/>
      <c r="AOI56" s="53"/>
      <c r="AOJ56" s="53"/>
      <c r="AOK56" s="53"/>
      <c r="AOL56" s="53"/>
      <c r="AOM56" s="53"/>
      <c r="AON56" s="53"/>
      <c r="AOO56" s="53"/>
      <c r="AOP56" s="53"/>
      <c r="AOQ56" s="53"/>
      <c r="AOR56" s="53"/>
      <c r="AOS56" s="53"/>
      <c r="AOT56" s="53"/>
      <c r="AOU56" s="53"/>
      <c r="AOV56" s="53"/>
      <c r="AOW56" s="53"/>
      <c r="AOX56" s="53"/>
      <c r="AOY56" s="53"/>
      <c r="AOZ56" s="53"/>
      <c r="APA56" s="53"/>
      <c r="APB56" s="53"/>
      <c r="APC56" s="53"/>
      <c r="APD56" s="53"/>
      <c r="APE56" s="53"/>
      <c r="APF56" s="53"/>
      <c r="APG56" s="53"/>
      <c r="APH56" s="53"/>
      <c r="API56" s="53"/>
      <c r="APJ56" s="53"/>
      <c r="APK56" s="53"/>
      <c r="APL56" s="53"/>
      <c r="APM56" s="53"/>
      <c r="APN56" s="53"/>
      <c r="APO56" s="53"/>
      <c r="APP56" s="53"/>
      <c r="APQ56" s="53"/>
      <c r="APR56" s="53"/>
      <c r="APS56" s="53"/>
      <c r="APT56" s="53"/>
      <c r="APU56" s="53"/>
      <c r="APV56" s="53"/>
      <c r="APW56" s="53"/>
      <c r="APX56" s="53"/>
      <c r="APY56" s="53"/>
      <c r="APZ56" s="53"/>
      <c r="AQA56" s="53"/>
      <c r="AQB56" s="53"/>
      <c r="AQC56" s="53"/>
      <c r="AQD56" s="53"/>
      <c r="AQE56" s="53"/>
      <c r="AQF56" s="53"/>
      <c r="AQG56" s="53"/>
      <c r="AQH56" s="53"/>
      <c r="AQI56" s="53"/>
      <c r="AQJ56" s="53"/>
      <c r="AQK56" s="53"/>
      <c r="AQL56" s="53"/>
      <c r="AQM56" s="53"/>
      <c r="AQN56" s="53"/>
      <c r="AQO56" s="53"/>
      <c r="AQP56" s="53"/>
      <c r="AQQ56" s="53"/>
      <c r="AQR56" s="53"/>
      <c r="AQS56" s="53"/>
      <c r="AQT56" s="53"/>
      <c r="AQU56" s="53"/>
      <c r="AQV56" s="53"/>
      <c r="AQW56" s="53"/>
      <c r="AQX56" s="53"/>
      <c r="AQY56" s="53"/>
      <c r="AQZ56" s="53"/>
      <c r="ARA56" s="53"/>
      <c r="ARB56" s="53"/>
      <c r="ARC56" s="53"/>
      <c r="ARD56" s="53"/>
      <c r="ARE56" s="53"/>
      <c r="ARF56" s="53"/>
      <c r="ARG56" s="53"/>
      <c r="ARH56" s="53"/>
      <c r="ARI56" s="53"/>
      <c r="ARJ56" s="53"/>
      <c r="ARK56" s="53"/>
      <c r="ARL56" s="53"/>
      <c r="ARM56" s="53"/>
      <c r="ARN56" s="53"/>
      <c r="ARO56" s="53"/>
      <c r="ARP56" s="53"/>
      <c r="ARQ56" s="53"/>
      <c r="ARR56" s="53"/>
      <c r="ARS56" s="53"/>
      <c r="ART56" s="53"/>
      <c r="ARU56" s="53"/>
      <c r="ARV56" s="53"/>
      <c r="ARW56" s="53"/>
      <c r="ARX56" s="53"/>
      <c r="ARY56" s="53"/>
      <c r="ARZ56" s="53"/>
      <c r="ASA56" s="53"/>
      <c r="ASB56" s="53"/>
      <c r="ASC56" s="53"/>
      <c r="ASD56" s="53"/>
      <c r="ASE56" s="53"/>
      <c r="ASF56" s="53"/>
      <c r="ASG56" s="53"/>
      <c r="ASH56" s="53"/>
      <c r="ASI56" s="53"/>
      <c r="ASJ56" s="53"/>
      <c r="ASK56" s="53"/>
      <c r="ASL56" s="53"/>
      <c r="ASM56" s="53"/>
      <c r="ASN56" s="53"/>
      <c r="ASO56" s="53"/>
      <c r="ASP56" s="53"/>
      <c r="ASQ56" s="53"/>
      <c r="ASR56" s="53"/>
      <c r="ASS56" s="53"/>
      <c r="AST56" s="53"/>
      <c r="ASU56" s="53"/>
      <c r="ASV56" s="53"/>
      <c r="ASW56" s="53"/>
      <c r="ASX56" s="53"/>
      <c r="ASY56" s="53"/>
      <c r="ASZ56" s="53"/>
      <c r="ATA56" s="53"/>
      <c r="ATB56" s="53"/>
      <c r="ATC56" s="53"/>
      <c r="ATD56" s="53"/>
      <c r="ATE56" s="53"/>
      <c r="ATF56" s="53"/>
      <c r="ATG56" s="53"/>
      <c r="ATH56" s="53"/>
      <c r="ATI56" s="53"/>
      <c r="ATJ56" s="53"/>
      <c r="ATK56" s="53"/>
      <c r="ATL56" s="53"/>
      <c r="ATM56" s="53"/>
      <c r="ATN56" s="53"/>
      <c r="ATO56" s="53"/>
      <c r="ATP56" s="53"/>
      <c r="ATQ56" s="53"/>
      <c r="ATR56" s="53"/>
      <c r="ATS56" s="53"/>
      <c r="ATT56" s="53"/>
      <c r="ATU56" s="53"/>
      <c r="ATV56" s="53"/>
      <c r="ATW56" s="53"/>
      <c r="ATX56" s="53"/>
      <c r="ATY56" s="53"/>
      <c r="ATZ56" s="53"/>
      <c r="AUA56" s="53"/>
      <c r="AUB56" s="53"/>
      <c r="AUC56" s="53"/>
      <c r="AUD56" s="53"/>
      <c r="AUE56" s="53"/>
      <c r="AUF56" s="53"/>
      <c r="AUG56" s="53"/>
      <c r="AUH56" s="53"/>
      <c r="AUI56" s="53"/>
      <c r="AUJ56" s="53"/>
      <c r="AUK56" s="53"/>
      <c r="AUL56" s="53"/>
      <c r="AUM56" s="53"/>
      <c r="AUN56" s="53"/>
      <c r="AUO56" s="53"/>
      <c r="AUP56" s="53"/>
      <c r="AUQ56" s="53"/>
      <c r="AUR56" s="53"/>
      <c r="AUS56" s="53"/>
      <c r="AUT56" s="53"/>
      <c r="AUU56" s="53"/>
      <c r="AUV56" s="53"/>
      <c r="AUW56" s="53"/>
      <c r="AUX56" s="53"/>
      <c r="AUY56" s="53"/>
      <c r="AUZ56" s="53"/>
      <c r="AVA56" s="53"/>
      <c r="AVB56" s="53"/>
      <c r="AVC56" s="53"/>
      <c r="AVD56" s="53"/>
      <c r="AVE56" s="53"/>
      <c r="AVF56" s="53"/>
      <c r="AVG56" s="53"/>
      <c r="AVH56" s="53"/>
      <c r="AVI56" s="53"/>
      <c r="AVJ56" s="53"/>
      <c r="AVK56" s="53"/>
      <c r="AVL56" s="53"/>
      <c r="AVM56" s="53"/>
      <c r="AVN56" s="53"/>
      <c r="AVO56" s="53"/>
      <c r="AVP56" s="53"/>
      <c r="AVQ56" s="53"/>
      <c r="AVR56" s="53"/>
      <c r="AVS56" s="53"/>
      <c r="AVT56" s="53"/>
      <c r="AVU56" s="53"/>
      <c r="AVV56" s="53"/>
      <c r="AVW56" s="53"/>
      <c r="AVX56" s="53"/>
      <c r="AVY56" s="53"/>
      <c r="AVZ56" s="53"/>
      <c r="AWA56" s="53"/>
      <c r="AWB56" s="53"/>
      <c r="AWC56" s="53"/>
      <c r="AWD56" s="53"/>
      <c r="AWE56" s="53"/>
      <c r="AWF56" s="53"/>
      <c r="AWG56" s="53"/>
      <c r="AWH56" s="53"/>
      <c r="AWI56" s="53"/>
      <c r="AWJ56" s="53"/>
      <c r="AWK56" s="53"/>
      <c r="AWL56" s="53"/>
      <c r="AWM56" s="53"/>
      <c r="AWN56" s="53"/>
      <c r="AWO56" s="53"/>
      <c r="AWP56" s="53"/>
      <c r="AWQ56" s="53"/>
      <c r="AWR56" s="53"/>
      <c r="AWS56" s="53"/>
      <c r="AWT56" s="53"/>
      <c r="AWU56" s="53"/>
      <c r="AWV56" s="53"/>
      <c r="AWW56" s="53"/>
      <c r="AWX56" s="53"/>
      <c r="AWY56" s="53"/>
      <c r="AWZ56" s="53"/>
      <c r="AXA56" s="53"/>
      <c r="AXB56" s="53"/>
      <c r="AXC56" s="53"/>
      <c r="AXD56" s="53"/>
      <c r="AXE56" s="53"/>
      <c r="AXF56" s="53"/>
      <c r="AXG56" s="53"/>
      <c r="AXH56" s="53"/>
      <c r="AXI56" s="53"/>
      <c r="AXJ56" s="53"/>
      <c r="AXK56" s="53"/>
      <c r="AXL56" s="53"/>
      <c r="AXM56" s="53"/>
      <c r="AXN56" s="53"/>
      <c r="AXO56" s="53"/>
      <c r="AXP56" s="53"/>
      <c r="AXQ56" s="53"/>
      <c r="AXR56" s="53"/>
      <c r="AXS56" s="53"/>
      <c r="AXT56" s="53"/>
      <c r="AXU56" s="53"/>
      <c r="AXV56" s="53"/>
      <c r="AXW56" s="53"/>
      <c r="AXX56" s="53"/>
      <c r="AXY56" s="53"/>
      <c r="AXZ56" s="53"/>
      <c r="AYA56" s="53"/>
      <c r="AYB56" s="53"/>
      <c r="AYC56" s="53"/>
      <c r="AYD56" s="53"/>
      <c r="AYE56" s="53"/>
      <c r="AYF56" s="53"/>
      <c r="AYG56" s="53"/>
      <c r="AYH56" s="53"/>
      <c r="AYI56" s="53"/>
      <c r="AYJ56" s="53"/>
      <c r="AYK56" s="53"/>
      <c r="AYL56" s="53"/>
      <c r="AYM56" s="53"/>
      <c r="AYN56" s="53"/>
      <c r="AYO56" s="53"/>
      <c r="AYP56" s="53"/>
      <c r="AYQ56" s="53"/>
      <c r="AYR56" s="53"/>
      <c r="AYS56" s="53"/>
      <c r="AYT56" s="53"/>
      <c r="AYU56" s="53"/>
      <c r="AYV56" s="53"/>
      <c r="AYW56" s="53"/>
      <c r="AYX56" s="53"/>
      <c r="AYY56" s="53"/>
      <c r="AYZ56" s="53"/>
      <c r="AZA56" s="53"/>
      <c r="AZB56" s="53"/>
      <c r="AZC56" s="53"/>
      <c r="AZD56" s="53"/>
      <c r="AZE56" s="53"/>
      <c r="AZF56" s="53"/>
      <c r="AZG56" s="53"/>
      <c r="AZH56" s="53"/>
      <c r="AZI56" s="53"/>
      <c r="AZJ56" s="53"/>
      <c r="AZK56" s="53"/>
      <c r="AZL56" s="53"/>
      <c r="AZM56" s="53"/>
      <c r="AZN56" s="53"/>
      <c r="AZO56" s="53"/>
      <c r="AZP56" s="53"/>
      <c r="AZQ56" s="53"/>
      <c r="AZR56" s="53"/>
      <c r="AZS56" s="53"/>
      <c r="AZT56" s="53"/>
      <c r="AZU56" s="53"/>
      <c r="AZV56" s="53"/>
      <c r="AZW56" s="53"/>
      <c r="AZX56" s="53"/>
      <c r="AZY56" s="53"/>
      <c r="AZZ56" s="53"/>
      <c r="BAA56" s="53"/>
      <c r="BAB56" s="53"/>
      <c r="BAC56" s="53"/>
      <c r="BAD56" s="53"/>
      <c r="BAE56" s="53"/>
      <c r="BAF56" s="53"/>
      <c r="BAG56" s="53"/>
      <c r="BAH56" s="53"/>
      <c r="BAI56" s="53"/>
      <c r="BAJ56" s="53"/>
      <c r="BAK56" s="53"/>
      <c r="BAL56" s="53"/>
      <c r="BAM56" s="53"/>
      <c r="BAN56" s="53"/>
      <c r="BAO56" s="53"/>
      <c r="BAP56" s="53"/>
      <c r="BAQ56" s="53"/>
      <c r="BAR56" s="53"/>
      <c r="BAS56" s="53"/>
      <c r="BAT56" s="53"/>
      <c r="BAU56" s="53"/>
      <c r="BAV56" s="53"/>
      <c r="BAW56" s="53"/>
      <c r="BAX56" s="53"/>
      <c r="BAY56" s="53"/>
      <c r="BAZ56" s="53"/>
      <c r="BBA56" s="53"/>
      <c r="BBB56" s="53"/>
      <c r="BBC56" s="53"/>
      <c r="BBD56" s="53"/>
      <c r="BBE56" s="53"/>
      <c r="BBF56" s="53"/>
      <c r="BBG56" s="53"/>
      <c r="BBH56" s="53"/>
      <c r="BBI56" s="53"/>
      <c r="BBJ56" s="53"/>
      <c r="BBK56" s="53"/>
      <c r="BBL56" s="53"/>
      <c r="BBM56" s="53"/>
      <c r="BBN56" s="53"/>
      <c r="BBO56" s="53"/>
      <c r="BBP56" s="53"/>
      <c r="BBQ56" s="53"/>
      <c r="BBR56" s="53"/>
      <c r="BBS56" s="53"/>
      <c r="BBT56" s="53"/>
      <c r="BBU56" s="53"/>
      <c r="BBV56" s="53"/>
      <c r="BBW56" s="53"/>
      <c r="BBX56" s="53"/>
      <c r="BBY56" s="53"/>
      <c r="BBZ56" s="53"/>
      <c r="BCA56" s="53"/>
      <c r="BCB56" s="53"/>
      <c r="BCC56" s="53"/>
      <c r="BCD56" s="53"/>
      <c r="BCE56" s="53"/>
      <c r="BCF56" s="53"/>
      <c r="BCG56" s="53"/>
      <c r="BCH56" s="53"/>
      <c r="BCI56" s="53"/>
      <c r="BCJ56" s="53"/>
      <c r="BCK56" s="53"/>
      <c r="BCL56" s="53"/>
      <c r="BCM56" s="53"/>
      <c r="BCN56" s="53"/>
      <c r="BCO56" s="53"/>
      <c r="BCP56" s="53"/>
      <c r="BCQ56" s="53"/>
      <c r="BCR56" s="53"/>
      <c r="BCS56" s="53"/>
      <c r="BCT56" s="53"/>
      <c r="BCU56" s="53"/>
      <c r="BCV56" s="53"/>
      <c r="BCW56" s="53"/>
      <c r="BCX56" s="53"/>
      <c r="BCY56" s="53"/>
      <c r="BCZ56" s="53"/>
      <c r="BDA56" s="53"/>
      <c r="BDB56" s="53"/>
      <c r="BDC56" s="53"/>
      <c r="BDD56" s="53"/>
      <c r="BDE56" s="53"/>
      <c r="BDF56" s="53"/>
      <c r="BDG56" s="53"/>
      <c r="BDH56" s="53"/>
      <c r="BDI56" s="53"/>
      <c r="BDJ56" s="53"/>
      <c r="BDK56" s="53"/>
      <c r="BDL56" s="53"/>
      <c r="BDM56" s="53"/>
      <c r="BDN56" s="53"/>
      <c r="BDO56" s="53"/>
      <c r="BDP56" s="53"/>
      <c r="BDQ56" s="53"/>
      <c r="BDR56" s="53"/>
      <c r="BDS56" s="53"/>
      <c r="BDT56" s="53"/>
      <c r="BDU56" s="53"/>
      <c r="BDV56" s="53"/>
      <c r="BDW56" s="53"/>
      <c r="BDX56" s="53"/>
      <c r="BDY56" s="53"/>
      <c r="BDZ56" s="53"/>
      <c r="BEA56" s="53"/>
      <c r="BEB56" s="53"/>
      <c r="BEC56" s="53"/>
      <c r="BED56" s="53"/>
      <c r="BEE56" s="53"/>
      <c r="BEF56" s="53"/>
      <c r="BEG56" s="53"/>
      <c r="BEH56" s="53"/>
      <c r="BEI56" s="53"/>
      <c r="BEJ56" s="53"/>
      <c r="BEK56" s="53"/>
      <c r="BEL56" s="53"/>
      <c r="BEM56" s="53"/>
      <c r="BEN56" s="53"/>
      <c r="BEO56" s="53"/>
      <c r="BEP56" s="53"/>
      <c r="BEQ56" s="53"/>
      <c r="BER56" s="53"/>
      <c r="BES56" s="53"/>
      <c r="BET56" s="53"/>
      <c r="BEU56" s="53"/>
      <c r="BEV56" s="53"/>
      <c r="BEW56" s="53"/>
      <c r="BEX56" s="53"/>
      <c r="BEY56" s="53"/>
      <c r="BEZ56" s="53"/>
      <c r="BFA56" s="53"/>
      <c r="BFB56" s="53"/>
      <c r="BFC56" s="53"/>
      <c r="BFD56" s="53"/>
      <c r="BFE56" s="53"/>
      <c r="BFF56" s="53"/>
      <c r="BFG56" s="53"/>
      <c r="BFH56" s="53"/>
      <c r="BFI56" s="53"/>
      <c r="BFJ56" s="53"/>
      <c r="BFK56" s="53"/>
      <c r="BFL56" s="53"/>
      <c r="BFM56" s="53"/>
      <c r="BFN56" s="53"/>
      <c r="BFO56" s="53"/>
      <c r="BFP56" s="53"/>
      <c r="BFQ56" s="53"/>
      <c r="BFR56" s="53"/>
      <c r="BFS56" s="53"/>
      <c r="BFT56" s="53"/>
      <c r="BFU56" s="53"/>
      <c r="BFV56" s="53"/>
      <c r="BFW56" s="53"/>
      <c r="BFX56" s="53"/>
      <c r="BFY56" s="53"/>
      <c r="BFZ56" s="53"/>
      <c r="BGA56" s="53"/>
      <c r="BGB56" s="53"/>
      <c r="BGC56" s="53"/>
      <c r="BGD56" s="53"/>
      <c r="BGE56" s="53"/>
      <c r="BGF56" s="53"/>
      <c r="BGG56" s="53"/>
      <c r="BGH56" s="53"/>
      <c r="BGI56" s="53"/>
      <c r="BGJ56" s="53"/>
      <c r="BGK56" s="53"/>
      <c r="BGL56" s="53"/>
      <c r="BGM56" s="53"/>
      <c r="BGN56" s="53"/>
      <c r="BGO56" s="53"/>
      <c r="BGP56" s="53"/>
      <c r="BGQ56" s="53"/>
      <c r="BGR56" s="53"/>
      <c r="BGS56" s="53"/>
      <c r="BGT56" s="53"/>
      <c r="BGU56" s="53"/>
      <c r="BGV56" s="53"/>
      <c r="BGW56" s="53"/>
      <c r="BGX56" s="53"/>
      <c r="BGY56" s="53"/>
      <c r="BGZ56" s="53"/>
      <c r="BHA56" s="53"/>
      <c r="BHB56" s="53"/>
      <c r="BHC56" s="53"/>
      <c r="BHD56" s="53"/>
      <c r="BHE56" s="53"/>
      <c r="BHF56" s="53"/>
      <c r="BHG56" s="53"/>
      <c r="BHH56" s="53"/>
      <c r="BHI56" s="53"/>
      <c r="BHJ56" s="53"/>
      <c r="BHK56" s="53"/>
      <c r="BHL56" s="53"/>
      <c r="BHM56" s="53"/>
      <c r="BHN56" s="53"/>
      <c r="BHO56" s="53"/>
      <c r="BHP56" s="53"/>
      <c r="BHQ56" s="53"/>
      <c r="BHR56" s="53"/>
      <c r="BHS56" s="53"/>
      <c r="BHT56" s="53"/>
      <c r="BHU56" s="53"/>
      <c r="BHV56" s="53"/>
      <c r="BHW56" s="53"/>
      <c r="BHX56" s="53"/>
      <c r="BHY56" s="53"/>
      <c r="BHZ56" s="53"/>
      <c r="BIA56" s="53"/>
      <c r="BIB56" s="53"/>
      <c r="BIC56" s="53"/>
      <c r="BID56" s="53"/>
      <c r="BIE56" s="53"/>
      <c r="BIF56" s="53"/>
      <c r="BIG56" s="53"/>
      <c r="BIH56" s="53"/>
      <c r="BII56" s="53"/>
      <c r="BIJ56" s="53"/>
      <c r="BIK56" s="53"/>
      <c r="BIL56" s="53"/>
      <c r="BIM56" s="53"/>
      <c r="BIN56" s="53"/>
      <c r="BIO56" s="53"/>
      <c r="BIP56" s="53"/>
      <c r="BIQ56" s="53"/>
      <c r="BIR56" s="53"/>
      <c r="BIS56" s="53"/>
      <c r="BIT56" s="53"/>
      <c r="BIU56" s="53"/>
      <c r="BIV56" s="53"/>
      <c r="BIW56" s="53"/>
      <c r="BIX56" s="53"/>
      <c r="BIY56" s="53"/>
      <c r="BIZ56" s="53"/>
      <c r="BJA56" s="53"/>
      <c r="BJB56" s="53"/>
      <c r="BJC56" s="53"/>
      <c r="BJD56" s="53"/>
      <c r="BJE56" s="53"/>
      <c r="BJF56" s="53"/>
      <c r="BJG56" s="53"/>
      <c r="BJH56" s="53"/>
      <c r="BJI56" s="53"/>
      <c r="BJJ56" s="53"/>
      <c r="BJK56" s="53"/>
      <c r="BJL56" s="53"/>
      <c r="BJM56" s="53"/>
      <c r="BJN56" s="53"/>
      <c r="BJO56" s="53"/>
      <c r="BJP56" s="53"/>
      <c r="BJQ56" s="53"/>
      <c r="BJR56" s="53"/>
      <c r="BJS56" s="53"/>
      <c r="BJT56" s="53"/>
      <c r="BJU56" s="53"/>
      <c r="BJV56" s="53"/>
      <c r="BJW56" s="53"/>
      <c r="BJX56" s="53"/>
      <c r="BJY56" s="53"/>
      <c r="BJZ56" s="53"/>
      <c r="BKA56" s="53"/>
      <c r="BKB56" s="53"/>
      <c r="BKC56" s="53"/>
      <c r="BKD56" s="53"/>
      <c r="BKE56" s="53"/>
      <c r="BKF56" s="53"/>
      <c r="BKG56" s="53"/>
      <c r="BKH56" s="53"/>
      <c r="BKI56" s="53"/>
      <c r="BKJ56" s="53"/>
      <c r="BKK56" s="53"/>
      <c r="BKL56" s="53"/>
      <c r="BKM56" s="53"/>
      <c r="BKN56" s="53"/>
      <c r="BKO56" s="53"/>
      <c r="BKP56" s="53"/>
      <c r="BKQ56" s="53"/>
      <c r="BKR56" s="53"/>
      <c r="BKS56" s="53"/>
      <c r="BKT56" s="53"/>
      <c r="BKU56" s="53"/>
      <c r="BKV56" s="53"/>
      <c r="BKW56" s="53"/>
      <c r="BKX56" s="53"/>
      <c r="BKY56" s="53"/>
      <c r="BKZ56" s="53"/>
      <c r="BLA56" s="53"/>
      <c r="BLB56" s="53"/>
      <c r="BLC56" s="53"/>
      <c r="BLD56" s="53"/>
      <c r="BLE56" s="53"/>
      <c r="BLF56" s="53"/>
      <c r="BLG56" s="53"/>
      <c r="BLH56" s="53"/>
      <c r="BLI56" s="53"/>
      <c r="BLJ56" s="53"/>
      <c r="BLK56" s="53"/>
      <c r="BLL56" s="53"/>
      <c r="BLM56" s="53"/>
      <c r="BLN56" s="53"/>
      <c r="BLO56" s="53"/>
      <c r="BLP56" s="53"/>
      <c r="BLQ56" s="53"/>
      <c r="BLR56" s="53"/>
      <c r="BLS56" s="53"/>
      <c r="BLT56" s="53"/>
      <c r="BLU56" s="53"/>
      <c r="BLV56" s="53"/>
      <c r="BLW56" s="53"/>
      <c r="BLX56" s="53"/>
      <c r="BLY56" s="53"/>
      <c r="BLZ56" s="53"/>
      <c r="BMA56" s="53"/>
      <c r="BMB56" s="53"/>
      <c r="BMC56" s="53"/>
      <c r="BMD56" s="53"/>
      <c r="BME56" s="53"/>
      <c r="BMF56" s="53"/>
      <c r="BMG56" s="53"/>
      <c r="BMH56" s="53"/>
      <c r="BMI56" s="53"/>
      <c r="BMJ56" s="53"/>
      <c r="BMK56" s="53"/>
      <c r="BML56" s="53"/>
      <c r="BMM56" s="53"/>
      <c r="BMN56" s="53"/>
      <c r="BMO56" s="53"/>
      <c r="BMP56" s="53"/>
      <c r="BMQ56" s="53"/>
      <c r="BMR56" s="53"/>
      <c r="BMS56" s="53"/>
      <c r="BMT56" s="53"/>
      <c r="BMU56" s="53"/>
      <c r="BMV56" s="53"/>
      <c r="BMW56" s="53"/>
      <c r="BMX56" s="53"/>
      <c r="BMY56" s="53"/>
      <c r="BMZ56" s="53"/>
      <c r="BNA56" s="53"/>
      <c r="BNB56" s="53"/>
      <c r="BNC56" s="53"/>
      <c r="BND56" s="53"/>
      <c r="BNE56" s="53"/>
      <c r="BNF56" s="53"/>
      <c r="BNG56" s="53"/>
      <c r="BNH56" s="53"/>
      <c r="BNI56" s="53"/>
      <c r="BNJ56" s="53"/>
      <c r="BNK56" s="53"/>
      <c r="BNL56" s="53"/>
      <c r="BNM56" s="53"/>
      <c r="BNN56" s="53"/>
      <c r="BNO56" s="53"/>
      <c r="BNP56" s="53"/>
      <c r="BNQ56" s="53"/>
      <c r="BNR56" s="53"/>
      <c r="BNS56" s="53"/>
      <c r="BNT56" s="53"/>
      <c r="BNU56" s="53"/>
      <c r="BNV56" s="53"/>
      <c r="BNW56" s="53"/>
      <c r="BNX56" s="53"/>
      <c r="BNY56" s="53"/>
      <c r="BNZ56" s="53"/>
      <c r="BOA56" s="53"/>
      <c r="BOB56" s="53"/>
      <c r="BOC56" s="53"/>
      <c r="BOD56" s="53"/>
      <c r="BOE56" s="53"/>
      <c r="BOF56" s="53"/>
      <c r="BOG56" s="53"/>
      <c r="BOH56" s="53"/>
      <c r="BOI56" s="53"/>
      <c r="BOJ56" s="53"/>
      <c r="BOK56" s="53"/>
      <c r="BOL56" s="53"/>
      <c r="BOM56" s="53"/>
      <c r="BON56" s="53"/>
      <c r="BOO56" s="53"/>
      <c r="BOP56" s="53"/>
      <c r="BOQ56" s="53"/>
      <c r="BOR56" s="53"/>
      <c r="BOS56" s="53"/>
      <c r="BOT56" s="53"/>
      <c r="BOU56" s="53"/>
      <c r="BOV56" s="53"/>
      <c r="BOW56" s="53"/>
      <c r="BOX56" s="53"/>
      <c r="BOY56" s="53"/>
      <c r="BOZ56" s="53"/>
      <c r="BPA56" s="53"/>
      <c r="BPB56" s="53"/>
      <c r="BPC56" s="53"/>
      <c r="BPD56" s="53"/>
      <c r="BPE56" s="53"/>
      <c r="BPF56" s="53"/>
      <c r="BPG56" s="53"/>
      <c r="BPH56" s="53"/>
      <c r="BPI56" s="53"/>
      <c r="BPJ56" s="53"/>
      <c r="BPK56" s="53"/>
      <c r="BPL56" s="53"/>
      <c r="BPM56" s="53"/>
      <c r="BPN56" s="53"/>
      <c r="BPO56" s="53"/>
      <c r="BPP56" s="53"/>
      <c r="BPQ56" s="53"/>
      <c r="BPR56" s="53"/>
      <c r="BPS56" s="53"/>
      <c r="BPT56" s="53"/>
      <c r="BPU56" s="53"/>
      <c r="BPV56" s="53"/>
      <c r="BPW56" s="53"/>
      <c r="BPX56" s="53"/>
      <c r="BPY56" s="53"/>
      <c r="BPZ56" s="53"/>
      <c r="BQA56" s="53"/>
      <c r="BQB56" s="53"/>
      <c r="BQC56" s="53"/>
      <c r="BQD56" s="53"/>
      <c r="BQE56" s="53"/>
      <c r="BQF56" s="53"/>
      <c r="BQG56" s="53"/>
      <c r="BQH56" s="53"/>
      <c r="BQI56" s="53"/>
      <c r="BQJ56" s="53"/>
      <c r="BQK56" s="53"/>
      <c r="BQL56" s="53"/>
      <c r="BQM56" s="53"/>
      <c r="BQN56" s="53"/>
      <c r="BQO56" s="53"/>
      <c r="BQP56" s="53"/>
      <c r="BQQ56" s="53"/>
      <c r="BQR56" s="53"/>
      <c r="BQS56" s="53"/>
      <c r="BQT56" s="53"/>
      <c r="BQU56" s="53"/>
      <c r="BQV56" s="53"/>
      <c r="BQW56" s="53"/>
      <c r="BQX56" s="53"/>
      <c r="BQY56" s="53"/>
      <c r="BQZ56" s="53"/>
      <c r="BRA56" s="53"/>
      <c r="BRB56" s="53"/>
      <c r="BRC56" s="53"/>
      <c r="BRD56" s="53"/>
      <c r="BRE56" s="53"/>
      <c r="BRF56" s="53"/>
      <c r="BRG56" s="53"/>
      <c r="BRH56" s="53"/>
      <c r="BRI56" s="53"/>
      <c r="BRJ56" s="53"/>
      <c r="BRK56" s="53"/>
      <c r="BRL56" s="53"/>
      <c r="BRM56" s="53"/>
      <c r="BRN56" s="53"/>
      <c r="BRO56" s="53"/>
      <c r="BRP56" s="53"/>
      <c r="BRQ56" s="53"/>
      <c r="BRR56" s="53"/>
      <c r="BRS56" s="53"/>
      <c r="BRT56" s="53"/>
      <c r="BRU56" s="53"/>
      <c r="BRV56" s="53"/>
      <c r="BRW56" s="53"/>
      <c r="BRX56" s="53"/>
      <c r="BRY56" s="53"/>
      <c r="BRZ56" s="53"/>
      <c r="BSA56" s="53"/>
      <c r="BSB56" s="53"/>
      <c r="BSC56" s="53"/>
      <c r="BSD56" s="53"/>
      <c r="BSE56" s="53"/>
      <c r="BSF56" s="53"/>
      <c r="BSG56" s="53"/>
      <c r="BSH56" s="53"/>
      <c r="BSI56" s="53"/>
      <c r="BSJ56" s="53"/>
      <c r="BSK56" s="53"/>
      <c r="BSL56" s="53"/>
      <c r="BSM56" s="53"/>
      <c r="BSN56" s="53"/>
      <c r="BSO56" s="53"/>
      <c r="BSP56" s="53"/>
      <c r="BSQ56" s="53"/>
      <c r="BSR56" s="53"/>
      <c r="BSS56" s="53"/>
      <c r="BST56" s="53"/>
      <c r="BSU56" s="53"/>
      <c r="BSV56" s="53"/>
      <c r="BSW56" s="53"/>
      <c r="BSX56" s="53"/>
      <c r="BSY56" s="53"/>
      <c r="BSZ56" s="53"/>
      <c r="BTA56" s="53"/>
      <c r="BTB56" s="53"/>
      <c r="BTC56" s="53"/>
      <c r="BTD56" s="53"/>
      <c r="BTE56" s="53"/>
      <c r="BTF56" s="53"/>
      <c r="BTG56" s="53"/>
      <c r="BTH56" s="53"/>
      <c r="BTI56" s="53"/>
      <c r="BTJ56" s="53"/>
      <c r="BTK56" s="53"/>
      <c r="BTL56" s="53"/>
      <c r="BTM56" s="53"/>
      <c r="BTN56" s="53"/>
      <c r="BTO56" s="53"/>
      <c r="BTP56" s="53"/>
      <c r="BTQ56" s="53"/>
      <c r="BTR56" s="53"/>
      <c r="BTS56" s="53"/>
      <c r="BTT56" s="53"/>
      <c r="BTU56" s="53"/>
      <c r="BTV56" s="53"/>
      <c r="BTW56" s="53"/>
      <c r="BTX56" s="53"/>
      <c r="BTY56" s="53"/>
      <c r="BTZ56" s="53"/>
      <c r="BUA56" s="53"/>
      <c r="BUB56" s="53"/>
      <c r="BUC56" s="53"/>
      <c r="BUD56" s="53"/>
      <c r="BUE56" s="53"/>
      <c r="BUF56" s="53"/>
      <c r="BUG56" s="53"/>
      <c r="BUH56" s="53"/>
      <c r="BUI56" s="53"/>
      <c r="BUJ56" s="53"/>
      <c r="BUK56" s="53"/>
      <c r="BUL56" s="53"/>
      <c r="BUM56" s="53"/>
      <c r="BUN56" s="53"/>
      <c r="BUO56" s="53"/>
      <c r="BUP56" s="53"/>
      <c r="BUQ56" s="53"/>
      <c r="BUR56" s="53"/>
      <c r="BUS56" s="53"/>
      <c r="BUT56" s="53"/>
      <c r="BUU56" s="53"/>
      <c r="BUV56" s="53"/>
      <c r="BUW56" s="53"/>
      <c r="BUX56" s="53"/>
      <c r="BUY56" s="53"/>
      <c r="BUZ56" s="53"/>
      <c r="BVA56" s="53"/>
      <c r="BVB56" s="53"/>
      <c r="BVC56" s="53"/>
      <c r="BVD56" s="53"/>
      <c r="BVE56" s="53"/>
      <c r="BVF56" s="53"/>
      <c r="BVG56" s="53"/>
      <c r="BVH56" s="53"/>
      <c r="BVI56" s="53"/>
      <c r="BVJ56" s="53"/>
      <c r="BVK56" s="53"/>
      <c r="BVL56" s="53"/>
      <c r="BVM56" s="53"/>
      <c r="BVN56" s="53"/>
      <c r="BVO56" s="53"/>
      <c r="BVP56" s="53"/>
      <c r="BVQ56" s="53"/>
      <c r="BVR56" s="53"/>
      <c r="BVS56" s="53"/>
      <c r="BVT56" s="53"/>
      <c r="BVU56" s="53"/>
      <c r="BVV56" s="53"/>
      <c r="BVW56" s="53"/>
      <c r="BVX56" s="53"/>
      <c r="BVY56" s="53"/>
      <c r="BVZ56" s="53"/>
      <c r="BWA56" s="53"/>
      <c r="BWB56" s="53"/>
      <c r="BWC56" s="53"/>
      <c r="BWD56" s="53"/>
      <c r="BWE56" s="53"/>
      <c r="BWF56" s="53"/>
      <c r="BWG56" s="53"/>
      <c r="BWH56" s="53"/>
      <c r="BWI56" s="53"/>
      <c r="BWJ56" s="53"/>
      <c r="BWK56" s="53"/>
      <c r="BWL56" s="53"/>
      <c r="BWM56" s="53"/>
      <c r="BWN56" s="53"/>
      <c r="BWO56" s="53"/>
      <c r="BWP56" s="53"/>
      <c r="BWQ56" s="53"/>
      <c r="BWR56" s="53"/>
      <c r="BWS56" s="53"/>
      <c r="BWT56" s="53"/>
      <c r="BWU56" s="53"/>
      <c r="BWV56" s="53"/>
      <c r="BWW56" s="53"/>
      <c r="BWX56" s="53"/>
      <c r="BWY56" s="53"/>
      <c r="BWZ56" s="53"/>
      <c r="BXA56" s="53"/>
      <c r="BXB56" s="53"/>
      <c r="BXC56" s="53"/>
      <c r="BXD56" s="53"/>
      <c r="BXE56" s="53"/>
      <c r="BXF56" s="53"/>
      <c r="BXG56" s="53"/>
      <c r="BXH56" s="53"/>
      <c r="BXI56" s="53"/>
      <c r="BXJ56" s="53"/>
      <c r="BXK56" s="53"/>
      <c r="BXL56" s="53"/>
      <c r="BXM56" s="53"/>
      <c r="BXN56" s="53"/>
      <c r="BXO56" s="53"/>
      <c r="BXP56" s="53"/>
      <c r="BXQ56" s="53"/>
      <c r="BXR56" s="53"/>
      <c r="BXS56" s="53"/>
      <c r="BXT56" s="53"/>
      <c r="BXU56" s="53"/>
      <c r="BXV56" s="53"/>
      <c r="BXW56" s="53"/>
      <c r="BXX56" s="53"/>
      <c r="BXY56" s="53"/>
      <c r="BXZ56" s="53"/>
      <c r="BYA56" s="53"/>
      <c r="BYB56" s="53"/>
      <c r="BYC56" s="53"/>
      <c r="BYD56" s="53"/>
      <c r="BYE56" s="53"/>
      <c r="BYF56" s="53"/>
      <c r="BYG56" s="53"/>
      <c r="BYH56" s="53"/>
      <c r="BYI56" s="53"/>
      <c r="BYJ56" s="53"/>
      <c r="BYK56" s="53"/>
      <c r="BYL56" s="53"/>
      <c r="BYM56" s="53"/>
      <c r="BYN56" s="53"/>
      <c r="BYO56" s="53"/>
      <c r="BYP56" s="53"/>
      <c r="BYQ56" s="53"/>
      <c r="BYR56" s="53"/>
      <c r="BYS56" s="53"/>
      <c r="BYT56" s="53"/>
      <c r="BYU56" s="53"/>
      <c r="BYV56" s="53"/>
      <c r="BYW56" s="53"/>
      <c r="BYX56" s="53"/>
      <c r="BYY56" s="53"/>
      <c r="BYZ56" s="53"/>
      <c r="BZA56" s="53"/>
      <c r="BZB56" s="53"/>
      <c r="BZC56" s="53"/>
      <c r="BZD56" s="53"/>
      <c r="BZE56" s="53"/>
      <c r="BZF56" s="53"/>
      <c r="BZG56" s="53"/>
      <c r="BZH56" s="53"/>
      <c r="BZI56" s="53"/>
      <c r="BZJ56" s="53"/>
      <c r="BZK56" s="53"/>
      <c r="BZL56" s="53"/>
      <c r="BZM56" s="53"/>
      <c r="BZN56" s="53"/>
      <c r="BZO56" s="53"/>
      <c r="BZP56" s="53"/>
      <c r="BZQ56" s="53"/>
      <c r="BZR56" s="53"/>
      <c r="BZS56" s="53"/>
      <c r="BZT56" s="53"/>
      <c r="BZU56" s="53"/>
      <c r="BZV56" s="53"/>
      <c r="BZW56" s="53"/>
      <c r="BZX56" s="53"/>
      <c r="BZY56" s="53"/>
      <c r="BZZ56" s="53"/>
      <c r="CAA56" s="53"/>
      <c r="CAB56" s="53"/>
      <c r="CAC56" s="53"/>
      <c r="CAD56" s="53"/>
      <c r="CAE56" s="53"/>
      <c r="CAF56" s="53"/>
      <c r="CAG56" s="53"/>
      <c r="CAH56" s="53"/>
      <c r="CAI56" s="53"/>
      <c r="CAJ56" s="53"/>
      <c r="CAK56" s="53"/>
      <c r="CAL56" s="53"/>
      <c r="CAM56" s="53"/>
      <c r="CAN56" s="53"/>
      <c r="CAO56" s="53"/>
      <c r="CAP56" s="53"/>
      <c r="CAQ56" s="53"/>
      <c r="CAR56" s="53"/>
      <c r="CAS56" s="53"/>
      <c r="CAT56" s="53"/>
      <c r="CAU56" s="53"/>
      <c r="CAV56" s="53"/>
      <c r="CAW56" s="53"/>
      <c r="CAX56" s="53"/>
      <c r="CAY56" s="53"/>
      <c r="CAZ56" s="53"/>
      <c r="CBA56" s="53"/>
      <c r="CBB56" s="53"/>
      <c r="CBC56" s="53"/>
      <c r="CBD56" s="53"/>
      <c r="CBE56" s="53"/>
      <c r="CBF56" s="53"/>
      <c r="CBG56" s="53"/>
      <c r="CBH56" s="53"/>
      <c r="CBI56" s="53"/>
      <c r="CBJ56" s="53"/>
      <c r="CBK56" s="53"/>
      <c r="CBL56" s="53"/>
      <c r="CBM56" s="53"/>
      <c r="CBN56" s="53"/>
      <c r="CBO56" s="53"/>
      <c r="CBP56" s="53"/>
      <c r="CBQ56" s="53"/>
      <c r="CBR56" s="53"/>
      <c r="CBS56" s="53"/>
      <c r="CBT56" s="53"/>
      <c r="CBU56" s="53"/>
      <c r="CBV56" s="53"/>
      <c r="CBW56" s="53"/>
      <c r="CBX56" s="53"/>
      <c r="CBY56" s="53"/>
      <c r="CBZ56" s="53"/>
      <c r="CCA56" s="53"/>
      <c r="CCB56" s="53"/>
      <c r="CCC56" s="53"/>
      <c r="CCD56" s="53"/>
      <c r="CCE56" s="53"/>
      <c r="CCF56" s="53"/>
      <c r="CCG56" s="53"/>
      <c r="CCH56" s="53"/>
      <c r="CCI56" s="53"/>
      <c r="CCJ56" s="53"/>
      <c r="CCK56" s="53"/>
      <c r="CCL56" s="53"/>
      <c r="CCM56" s="53"/>
      <c r="CCN56" s="53"/>
      <c r="CCO56" s="53"/>
      <c r="CCP56" s="53"/>
      <c r="CCQ56" s="53"/>
      <c r="CCR56" s="53"/>
      <c r="CCS56" s="53"/>
      <c r="CCT56" s="53"/>
      <c r="CCU56" s="53"/>
      <c r="CCV56" s="53"/>
      <c r="CCW56" s="53"/>
      <c r="CCX56" s="53"/>
      <c r="CCY56" s="53"/>
      <c r="CCZ56" s="53"/>
      <c r="CDA56" s="53"/>
      <c r="CDB56" s="53"/>
      <c r="CDC56" s="53"/>
      <c r="CDD56" s="53"/>
      <c r="CDE56" s="53"/>
      <c r="CDF56" s="53"/>
      <c r="CDG56" s="53"/>
      <c r="CDH56" s="53"/>
      <c r="CDI56" s="53"/>
      <c r="CDJ56" s="53"/>
      <c r="CDK56" s="53"/>
      <c r="CDL56" s="53"/>
      <c r="CDM56" s="53"/>
      <c r="CDN56" s="53"/>
      <c r="CDO56" s="53"/>
      <c r="CDP56" s="53"/>
      <c r="CDQ56" s="53"/>
      <c r="CDR56" s="53"/>
      <c r="CDS56" s="53"/>
      <c r="CDT56" s="53"/>
      <c r="CDU56" s="53"/>
      <c r="CDV56" s="53"/>
      <c r="CDW56" s="53"/>
      <c r="CDX56" s="53"/>
      <c r="CDY56" s="53"/>
      <c r="CDZ56" s="53"/>
      <c r="CEA56" s="53"/>
      <c r="CEB56" s="53"/>
      <c r="CEC56" s="53"/>
      <c r="CED56" s="53"/>
      <c r="CEE56" s="53"/>
      <c r="CEF56" s="53"/>
      <c r="CEG56" s="53"/>
      <c r="CEH56" s="53"/>
      <c r="CEI56" s="53"/>
      <c r="CEJ56" s="53"/>
      <c r="CEK56" s="53"/>
      <c r="CEL56" s="53"/>
      <c r="CEM56" s="53"/>
      <c r="CEN56" s="53"/>
      <c r="CEO56" s="53"/>
      <c r="CEP56" s="53"/>
      <c r="CEQ56" s="53"/>
      <c r="CER56" s="53"/>
      <c r="CES56" s="53"/>
      <c r="CET56" s="53"/>
      <c r="CEU56" s="53"/>
      <c r="CEV56" s="53"/>
      <c r="CEW56" s="53"/>
      <c r="CEX56" s="53"/>
      <c r="CEY56" s="53"/>
      <c r="CEZ56" s="53"/>
      <c r="CFA56" s="53"/>
      <c r="CFB56" s="53"/>
      <c r="CFC56" s="53"/>
      <c r="CFD56" s="53"/>
      <c r="CFE56" s="53"/>
      <c r="CFF56" s="53"/>
      <c r="CFG56" s="53"/>
      <c r="CFH56" s="53"/>
      <c r="CFI56" s="53"/>
      <c r="CFJ56" s="53"/>
      <c r="CFK56" s="53"/>
      <c r="CFL56" s="53"/>
      <c r="CFM56" s="53"/>
      <c r="CFN56" s="53"/>
      <c r="CFO56" s="53"/>
      <c r="CFP56" s="53"/>
      <c r="CFQ56" s="53"/>
      <c r="CFR56" s="53"/>
      <c r="CFS56" s="53"/>
      <c r="CFT56" s="53"/>
      <c r="CFU56" s="53"/>
      <c r="CFV56" s="53"/>
      <c r="CFW56" s="53"/>
      <c r="CFX56" s="53"/>
      <c r="CFY56" s="53"/>
      <c r="CFZ56" s="53"/>
      <c r="CGA56" s="53"/>
      <c r="CGB56" s="53"/>
      <c r="CGC56" s="53"/>
      <c r="CGD56" s="53"/>
      <c r="CGE56" s="53"/>
      <c r="CGF56" s="53"/>
      <c r="CGG56" s="53"/>
      <c r="CGH56" s="53"/>
      <c r="CGI56" s="53"/>
      <c r="CGJ56" s="53"/>
      <c r="CGK56" s="53"/>
      <c r="CGL56" s="53"/>
      <c r="CGM56" s="53"/>
      <c r="CGN56" s="53"/>
      <c r="CGO56" s="53"/>
      <c r="CGP56" s="53"/>
      <c r="CGQ56" s="53"/>
      <c r="CGR56" s="53"/>
      <c r="CGS56" s="53"/>
      <c r="CGT56" s="53"/>
      <c r="CGU56" s="53"/>
      <c r="CGV56" s="53"/>
      <c r="CGW56" s="53"/>
      <c r="CGX56" s="53"/>
      <c r="CGY56" s="53"/>
      <c r="CGZ56" s="53"/>
      <c r="CHA56" s="53"/>
      <c r="CHB56" s="53"/>
      <c r="CHC56" s="53"/>
      <c r="CHD56" s="53"/>
      <c r="CHE56" s="53"/>
      <c r="CHF56" s="53"/>
      <c r="CHG56" s="53"/>
      <c r="CHH56" s="53"/>
      <c r="CHI56" s="53"/>
      <c r="CHJ56" s="53"/>
      <c r="CHK56" s="53"/>
      <c r="CHL56" s="53"/>
      <c r="CHM56" s="53"/>
      <c r="CHN56" s="53"/>
      <c r="CHO56" s="53"/>
      <c r="CHP56" s="53"/>
      <c r="CHQ56" s="53"/>
      <c r="CHR56" s="53"/>
      <c r="CHS56" s="53"/>
      <c r="CHT56" s="53"/>
      <c r="CHU56" s="53"/>
      <c r="CHV56" s="53"/>
      <c r="CHW56" s="53"/>
      <c r="CHX56" s="53"/>
      <c r="CHY56" s="53"/>
      <c r="CHZ56" s="53"/>
      <c r="CIA56" s="53"/>
      <c r="CIB56" s="53"/>
      <c r="CIC56" s="53"/>
      <c r="CID56" s="53"/>
      <c r="CIE56" s="53"/>
      <c r="CIF56" s="53"/>
      <c r="CIG56" s="53"/>
      <c r="CIH56" s="53"/>
      <c r="CII56" s="53"/>
      <c r="CIJ56" s="53"/>
      <c r="CIK56" s="53"/>
      <c r="CIL56" s="53"/>
      <c r="CIM56" s="53"/>
      <c r="CIN56" s="53"/>
      <c r="CIO56" s="53"/>
      <c r="CIP56" s="53"/>
      <c r="CIQ56" s="53"/>
      <c r="CIR56" s="53"/>
      <c r="CIS56" s="53"/>
      <c r="CIT56" s="53"/>
      <c r="CIU56" s="53"/>
      <c r="CIV56" s="53"/>
      <c r="CIW56" s="53"/>
      <c r="CIX56" s="53"/>
      <c r="CIY56" s="53"/>
      <c r="CIZ56" s="53"/>
      <c r="CJA56" s="53"/>
      <c r="CJB56" s="53"/>
      <c r="CJC56" s="53"/>
      <c r="CJD56" s="53"/>
      <c r="CJE56" s="53"/>
      <c r="CJF56" s="53"/>
      <c r="CJG56" s="53"/>
      <c r="CJH56" s="53"/>
      <c r="CJI56" s="53"/>
      <c r="CJJ56" s="53"/>
      <c r="CJK56" s="53"/>
      <c r="CJL56" s="53"/>
      <c r="CJM56" s="53"/>
      <c r="CJN56" s="53"/>
      <c r="CJO56" s="53"/>
      <c r="CJP56" s="53"/>
      <c r="CJQ56" s="53"/>
      <c r="CJR56" s="53"/>
      <c r="CJS56" s="53"/>
      <c r="CJT56" s="53"/>
      <c r="CJU56" s="53"/>
      <c r="CJV56" s="53"/>
      <c r="CJW56" s="53"/>
      <c r="CJX56" s="53"/>
      <c r="CJY56" s="53"/>
      <c r="CJZ56" s="53"/>
      <c r="CKA56" s="53"/>
      <c r="CKB56" s="53"/>
      <c r="CKC56" s="53"/>
      <c r="CKD56" s="53"/>
      <c r="CKE56" s="53"/>
      <c r="CKF56" s="53"/>
      <c r="CKG56" s="53"/>
      <c r="CKH56" s="53"/>
      <c r="CKI56" s="53"/>
      <c r="CKJ56" s="53"/>
      <c r="CKK56" s="53"/>
      <c r="CKL56" s="53"/>
      <c r="CKM56" s="53"/>
      <c r="CKN56" s="53"/>
      <c r="CKO56" s="53"/>
      <c r="CKP56" s="53"/>
      <c r="CKQ56" s="53"/>
      <c r="CKR56" s="53"/>
      <c r="CKS56" s="53"/>
      <c r="CKT56" s="53"/>
      <c r="CKU56" s="53"/>
      <c r="CKV56" s="53"/>
      <c r="CKW56" s="53"/>
      <c r="CKX56" s="53"/>
      <c r="CKY56" s="53"/>
      <c r="CKZ56" s="53"/>
      <c r="CLA56" s="53"/>
      <c r="CLB56" s="53"/>
      <c r="CLC56" s="53"/>
      <c r="CLD56" s="53"/>
      <c r="CLE56" s="53"/>
      <c r="CLF56" s="53"/>
      <c r="CLG56" s="53"/>
      <c r="CLH56" s="53"/>
      <c r="CLI56" s="53"/>
      <c r="CLJ56" s="53"/>
      <c r="CLK56" s="53"/>
      <c r="CLL56" s="53"/>
      <c r="CLM56" s="53"/>
      <c r="CLN56" s="53"/>
      <c r="CLO56" s="53"/>
      <c r="CLP56" s="53"/>
      <c r="CLQ56" s="53"/>
      <c r="CLR56" s="53"/>
      <c r="CLS56" s="53"/>
      <c r="CLT56" s="53"/>
      <c r="CLU56" s="53"/>
      <c r="CLV56" s="53"/>
      <c r="CLW56" s="53"/>
      <c r="CLX56" s="53"/>
      <c r="CLY56" s="53"/>
      <c r="CLZ56" s="53"/>
      <c r="CMA56" s="53"/>
      <c r="CMB56" s="53"/>
      <c r="CMC56" s="53"/>
      <c r="CMD56" s="53"/>
      <c r="CME56" s="53"/>
      <c r="CMF56" s="53"/>
      <c r="CMG56" s="53"/>
      <c r="CMH56" s="53"/>
      <c r="CMI56" s="53"/>
      <c r="CMJ56" s="53"/>
      <c r="CMK56" s="53"/>
      <c r="CML56" s="53"/>
      <c r="CMM56" s="53"/>
      <c r="CMN56" s="53"/>
      <c r="CMO56" s="53"/>
      <c r="CMP56" s="53"/>
      <c r="CMQ56" s="53"/>
      <c r="CMR56" s="53"/>
      <c r="CMS56" s="53"/>
      <c r="CMT56" s="53"/>
      <c r="CMU56" s="53"/>
      <c r="CMV56" s="53"/>
      <c r="CMW56" s="53"/>
      <c r="CMX56" s="53"/>
      <c r="CMY56" s="53"/>
      <c r="CMZ56" s="53"/>
      <c r="CNA56" s="53"/>
      <c r="CNB56" s="53"/>
      <c r="CNC56" s="53"/>
      <c r="CND56" s="53"/>
      <c r="CNE56" s="53"/>
      <c r="CNF56" s="53"/>
      <c r="CNG56" s="53"/>
      <c r="CNH56" s="53"/>
      <c r="CNI56" s="53"/>
      <c r="CNJ56" s="53"/>
      <c r="CNK56" s="53"/>
      <c r="CNL56" s="53"/>
      <c r="CNM56" s="53"/>
      <c r="CNN56" s="53"/>
      <c r="CNO56" s="53"/>
      <c r="CNP56" s="53"/>
      <c r="CNQ56" s="53"/>
      <c r="CNR56" s="53"/>
      <c r="CNS56" s="53"/>
      <c r="CNT56" s="53"/>
      <c r="CNU56" s="53"/>
      <c r="CNV56" s="53"/>
      <c r="CNW56" s="53"/>
      <c r="CNX56" s="53"/>
      <c r="CNY56" s="53"/>
      <c r="CNZ56" s="53"/>
      <c r="COA56" s="53"/>
      <c r="COB56" s="53"/>
      <c r="COC56" s="53"/>
      <c r="COD56" s="53"/>
      <c r="COE56" s="53"/>
      <c r="COF56" s="53"/>
      <c r="COG56" s="53"/>
      <c r="COH56" s="53"/>
      <c r="COI56" s="53"/>
      <c r="COJ56" s="53"/>
      <c r="COK56" s="53"/>
      <c r="COL56" s="53"/>
      <c r="COM56" s="53"/>
      <c r="CON56" s="53"/>
      <c r="COO56" s="53"/>
      <c r="COP56" s="53"/>
      <c r="COQ56" s="53"/>
      <c r="COR56" s="53"/>
      <c r="COS56" s="53"/>
      <c r="COT56" s="53"/>
      <c r="COU56" s="53"/>
      <c r="COV56" s="53"/>
      <c r="COW56" s="53"/>
      <c r="COX56" s="53"/>
      <c r="COY56" s="53"/>
      <c r="COZ56" s="53"/>
      <c r="CPA56" s="53"/>
      <c r="CPB56" s="53"/>
      <c r="CPC56" s="53"/>
      <c r="CPD56" s="53"/>
      <c r="CPE56" s="53"/>
      <c r="CPF56" s="53"/>
      <c r="CPG56" s="53"/>
      <c r="CPH56" s="53"/>
      <c r="CPI56" s="53"/>
      <c r="CPJ56" s="53"/>
      <c r="CPK56" s="53"/>
      <c r="CPL56" s="53"/>
      <c r="CPM56" s="53"/>
      <c r="CPN56" s="53"/>
      <c r="CPO56" s="53"/>
      <c r="CPP56" s="53"/>
      <c r="CPQ56" s="53"/>
      <c r="CPR56" s="53"/>
      <c r="CPS56" s="53"/>
      <c r="CPT56" s="53"/>
      <c r="CPU56" s="53"/>
      <c r="CPV56" s="53"/>
      <c r="CPW56" s="53"/>
      <c r="CPX56" s="53"/>
      <c r="CPY56" s="53"/>
      <c r="CPZ56" s="53"/>
      <c r="CQA56" s="53"/>
      <c r="CQB56" s="53"/>
      <c r="CQC56" s="53"/>
      <c r="CQD56" s="53"/>
      <c r="CQE56" s="53"/>
      <c r="CQF56" s="53"/>
      <c r="CQG56" s="53"/>
      <c r="CQH56" s="53"/>
      <c r="CQI56" s="53"/>
      <c r="CQJ56" s="53"/>
      <c r="CQK56" s="53"/>
      <c r="CQL56" s="53"/>
      <c r="CQM56" s="53"/>
      <c r="CQN56" s="53"/>
      <c r="CQO56" s="53"/>
      <c r="CQP56" s="53"/>
      <c r="CQQ56" s="53"/>
      <c r="CQR56" s="53"/>
      <c r="CQS56" s="53"/>
      <c r="CQT56" s="53"/>
      <c r="CQU56" s="53"/>
      <c r="CQV56" s="53"/>
      <c r="CQW56" s="53"/>
      <c r="CQX56" s="53"/>
      <c r="CQY56" s="53"/>
      <c r="CQZ56" s="53"/>
      <c r="CRA56" s="53"/>
      <c r="CRB56" s="53"/>
      <c r="CRC56" s="53"/>
      <c r="CRD56" s="53"/>
      <c r="CRE56" s="53"/>
      <c r="CRF56" s="53"/>
      <c r="CRG56" s="53"/>
      <c r="CRH56" s="53"/>
      <c r="CRI56" s="53"/>
      <c r="CRJ56" s="53"/>
      <c r="CRK56" s="53"/>
      <c r="CRL56" s="53"/>
      <c r="CRM56" s="53"/>
      <c r="CRN56" s="53"/>
      <c r="CRO56" s="53"/>
      <c r="CRP56" s="53"/>
      <c r="CRQ56" s="53"/>
      <c r="CRR56" s="53"/>
      <c r="CRS56" s="53"/>
      <c r="CRT56" s="53"/>
      <c r="CRU56" s="53"/>
      <c r="CRV56" s="53"/>
      <c r="CRW56" s="53"/>
      <c r="CRX56" s="53"/>
      <c r="CRY56" s="53"/>
      <c r="CRZ56" s="53"/>
      <c r="CSA56" s="53"/>
      <c r="CSB56" s="53"/>
      <c r="CSC56" s="53"/>
      <c r="CSD56" s="53"/>
      <c r="CSE56" s="53"/>
      <c r="CSF56" s="53"/>
      <c r="CSG56" s="53"/>
      <c r="CSH56" s="53"/>
      <c r="CSI56" s="53"/>
      <c r="CSJ56" s="53"/>
      <c r="CSK56" s="53"/>
      <c r="CSL56" s="53"/>
      <c r="CSM56" s="53"/>
      <c r="CSN56" s="53"/>
      <c r="CSO56" s="53"/>
      <c r="CSP56" s="53"/>
      <c r="CSQ56" s="53"/>
      <c r="CSR56" s="53"/>
      <c r="CSS56" s="53"/>
      <c r="CST56" s="53"/>
      <c r="CSU56" s="53"/>
      <c r="CSV56" s="53"/>
      <c r="CSW56" s="53"/>
      <c r="CSX56" s="53"/>
      <c r="CSY56" s="53"/>
      <c r="CSZ56" s="53"/>
      <c r="CTA56" s="53"/>
      <c r="CTB56" s="53"/>
      <c r="CTC56" s="53"/>
      <c r="CTD56" s="53"/>
      <c r="CTE56" s="53"/>
      <c r="CTF56" s="53"/>
      <c r="CTG56" s="53"/>
      <c r="CTH56" s="53"/>
      <c r="CTI56" s="53"/>
      <c r="CTJ56" s="53"/>
      <c r="CTK56" s="53"/>
      <c r="CTL56" s="53"/>
      <c r="CTM56" s="53"/>
      <c r="CTN56" s="53"/>
      <c r="CTO56" s="53"/>
      <c r="CTP56" s="53"/>
      <c r="CTQ56" s="53"/>
      <c r="CTR56" s="53"/>
      <c r="CTS56" s="53"/>
      <c r="CTT56" s="53"/>
      <c r="CTU56" s="53"/>
      <c r="CTV56" s="53"/>
      <c r="CTW56" s="53"/>
      <c r="CTX56" s="53"/>
      <c r="CTY56" s="53"/>
      <c r="CTZ56" s="53"/>
      <c r="CUA56" s="53"/>
      <c r="CUB56" s="53"/>
      <c r="CUC56" s="53"/>
      <c r="CUD56" s="53"/>
      <c r="CUE56" s="53"/>
      <c r="CUF56" s="53"/>
      <c r="CUG56" s="53"/>
      <c r="CUH56" s="53"/>
      <c r="CUI56" s="53"/>
      <c r="CUJ56" s="53"/>
      <c r="CUK56" s="53"/>
      <c r="CUL56" s="53"/>
      <c r="CUM56" s="53"/>
      <c r="CUN56" s="53"/>
      <c r="CUO56" s="53"/>
      <c r="CUP56" s="53"/>
      <c r="CUQ56" s="53"/>
      <c r="CUR56" s="53"/>
      <c r="CUS56" s="53"/>
      <c r="CUT56" s="53"/>
      <c r="CUU56" s="53"/>
      <c r="CUV56" s="53"/>
      <c r="CUW56" s="53"/>
      <c r="CUX56" s="53"/>
      <c r="CUY56" s="53"/>
      <c r="CUZ56" s="53"/>
      <c r="CVA56" s="53"/>
      <c r="CVB56" s="53"/>
      <c r="CVC56" s="53"/>
      <c r="CVD56" s="53"/>
      <c r="CVE56" s="53"/>
      <c r="CVF56" s="53"/>
      <c r="CVG56" s="53"/>
      <c r="CVH56" s="53"/>
      <c r="CVI56" s="53"/>
      <c r="CVJ56" s="53"/>
      <c r="CVK56" s="53"/>
      <c r="CVL56" s="53"/>
      <c r="CVM56" s="53"/>
      <c r="CVN56" s="53"/>
      <c r="CVO56" s="53"/>
      <c r="CVP56" s="53"/>
      <c r="CVQ56" s="53"/>
      <c r="CVR56" s="53"/>
      <c r="CVS56" s="53"/>
      <c r="CVT56" s="53"/>
      <c r="CVU56" s="53"/>
      <c r="CVV56" s="53"/>
      <c r="CVW56" s="53"/>
      <c r="CVX56" s="53"/>
      <c r="CVY56" s="53"/>
      <c r="CVZ56" s="53"/>
      <c r="CWA56" s="53"/>
      <c r="CWB56" s="53"/>
      <c r="CWC56" s="53"/>
      <c r="CWD56" s="53"/>
      <c r="CWE56" s="53"/>
      <c r="CWF56" s="53"/>
      <c r="CWG56" s="53"/>
      <c r="CWH56" s="53"/>
      <c r="CWI56" s="53"/>
      <c r="CWJ56" s="53"/>
      <c r="CWK56" s="53"/>
      <c r="CWL56" s="53"/>
      <c r="CWM56" s="53"/>
      <c r="CWN56" s="53"/>
      <c r="CWO56" s="53"/>
      <c r="CWP56" s="53"/>
      <c r="CWQ56" s="53"/>
      <c r="CWR56" s="53"/>
      <c r="CWS56" s="53"/>
      <c r="CWT56" s="53"/>
      <c r="CWU56" s="53"/>
      <c r="CWV56" s="53"/>
      <c r="CWW56" s="53"/>
      <c r="CWX56" s="53"/>
      <c r="CWY56" s="53"/>
      <c r="CWZ56" s="53"/>
      <c r="CXA56" s="53"/>
      <c r="CXB56" s="53"/>
      <c r="CXC56" s="53"/>
      <c r="CXD56" s="53"/>
      <c r="CXE56" s="53"/>
      <c r="CXF56" s="53"/>
      <c r="CXG56" s="53"/>
      <c r="CXH56" s="53"/>
      <c r="CXI56" s="53"/>
      <c r="CXJ56" s="53"/>
      <c r="CXK56" s="53"/>
      <c r="CXL56" s="53"/>
      <c r="CXM56" s="53"/>
      <c r="CXN56" s="53"/>
      <c r="CXO56" s="53"/>
      <c r="CXP56" s="53"/>
      <c r="CXQ56" s="53"/>
      <c r="CXR56" s="53"/>
      <c r="CXS56" s="53"/>
      <c r="CXT56" s="53"/>
      <c r="CXU56" s="53"/>
      <c r="CXV56" s="53"/>
      <c r="CXW56" s="53"/>
      <c r="CXX56" s="53"/>
      <c r="CXY56" s="53"/>
      <c r="CXZ56" s="53"/>
      <c r="CYA56" s="53"/>
      <c r="CYB56" s="53"/>
      <c r="CYC56" s="53"/>
      <c r="CYD56" s="53"/>
      <c r="CYE56" s="53"/>
      <c r="CYF56" s="53"/>
      <c r="CYG56" s="53"/>
      <c r="CYH56" s="53"/>
      <c r="CYI56" s="53"/>
      <c r="CYJ56" s="53"/>
      <c r="CYK56" s="53"/>
      <c r="CYL56" s="53"/>
      <c r="CYM56" s="53"/>
      <c r="CYN56" s="53"/>
      <c r="CYO56" s="53"/>
      <c r="CYP56" s="53"/>
      <c r="CYQ56" s="53"/>
      <c r="CYR56" s="53"/>
      <c r="CYS56" s="53"/>
      <c r="CYT56" s="53"/>
      <c r="CYU56" s="53"/>
      <c r="CYV56" s="53"/>
      <c r="CYW56" s="53"/>
      <c r="CYX56" s="53"/>
      <c r="CYY56" s="53"/>
      <c r="CYZ56" s="53"/>
      <c r="CZA56" s="53"/>
      <c r="CZB56" s="53"/>
      <c r="CZC56" s="53"/>
      <c r="CZD56" s="53"/>
      <c r="CZE56" s="53"/>
      <c r="CZF56" s="53"/>
      <c r="CZG56" s="53"/>
      <c r="CZH56" s="53"/>
      <c r="CZI56" s="53"/>
      <c r="CZJ56" s="53"/>
      <c r="CZK56" s="53"/>
      <c r="CZL56" s="53"/>
      <c r="CZM56" s="53"/>
      <c r="CZN56" s="53"/>
      <c r="CZO56" s="53"/>
      <c r="CZP56" s="53"/>
      <c r="CZQ56" s="53"/>
      <c r="CZR56" s="53"/>
      <c r="CZS56" s="53"/>
      <c r="CZT56" s="53"/>
      <c r="CZU56" s="53"/>
      <c r="CZV56" s="53"/>
      <c r="CZW56" s="53"/>
      <c r="CZX56" s="53"/>
      <c r="CZY56" s="53"/>
      <c r="CZZ56" s="53"/>
      <c r="DAA56" s="53"/>
      <c r="DAB56" s="53"/>
      <c r="DAC56" s="53"/>
      <c r="DAD56" s="53"/>
      <c r="DAE56" s="53"/>
      <c r="DAF56" s="53"/>
      <c r="DAG56" s="53"/>
      <c r="DAH56" s="53"/>
      <c r="DAI56" s="53"/>
      <c r="DAJ56" s="53"/>
      <c r="DAK56" s="53"/>
      <c r="DAL56" s="53"/>
      <c r="DAM56" s="53"/>
      <c r="DAN56" s="53"/>
      <c r="DAO56" s="53"/>
      <c r="DAP56" s="53"/>
      <c r="DAQ56" s="53"/>
      <c r="DAR56" s="53"/>
      <c r="DAS56" s="53"/>
      <c r="DAT56" s="53"/>
      <c r="DAU56" s="53"/>
      <c r="DAV56" s="53"/>
      <c r="DAW56" s="53"/>
      <c r="DAX56" s="53"/>
      <c r="DAY56" s="53"/>
      <c r="DAZ56" s="53"/>
      <c r="DBA56" s="53"/>
      <c r="DBB56" s="53"/>
      <c r="DBC56" s="53"/>
      <c r="DBD56" s="53"/>
      <c r="DBE56" s="53"/>
      <c r="DBF56" s="53"/>
      <c r="DBG56" s="53"/>
      <c r="DBH56" s="53"/>
      <c r="DBI56" s="53"/>
      <c r="DBJ56" s="53"/>
      <c r="DBK56" s="53"/>
      <c r="DBL56" s="53"/>
      <c r="DBM56" s="53"/>
      <c r="DBN56" s="53"/>
      <c r="DBO56" s="53"/>
      <c r="DBP56" s="53"/>
      <c r="DBQ56" s="53"/>
      <c r="DBR56" s="53"/>
      <c r="DBS56" s="53"/>
      <c r="DBT56" s="53"/>
      <c r="DBU56" s="53"/>
      <c r="DBV56" s="53"/>
      <c r="DBW56" s="53"/>
      <c r="DBX56" s="53"/>
      <c r="DBY56" s="53"/>
      <c r="DBZ56" s="53"/>
      <c r="DCA56" s="53"/>
      <c r="DCB56" s="53"/>
      <c r="DCC56" s="53"/>
      <c r="DCD56" s="53"/>
      <c r="DCE56" s="53"/>
      <c r="DCF56" s="53"/>
      <c r="DCG56" s="53"/>
      <c r="DCH56" s="53"/>
      <c r="DCI56" s="53"/>
      <c r="DCJ56" s="53"/>
      <c r="DCK56" s="53"/>
      <c r="DCL56" s="53"/>
      <c r="DCM56" s="53"/>
      <c r="DCN56" s="53"/>
      <c r="DCO56" s="53"/>
      <c r="DCP56" s="53"/>
      <c r="DCQ56" s="53"/>
      <c r="DCR56" s="53"/>
      <c r="DCS56" s="53"/>
      <c r="DCT56" s="53"/>
      <c r="DCU56" s="53"/>
      <c r="DCV56" s="53"/>
      <c r="DCW56" s="53"/>
      <c r="DCX56" s="53"/>
      <c r="DCY56" s="53"/>
      <c r="DCZ56" s="53"/>
      <c r="DDA56" s="53"/>
      <c r="DDB56" s="53"/>
      <c r="DDC56" s="53"/>
      <c r="DDD56" s="53"/>
      <c r="DDE56" s="53"/>
      <c r="DDF56" s="53"/>
      <c r="DDG56" s="53"/>
      <c r="DDH56" s="53"/>
      <c r="DDI56" s="53"/>
      <c r="DDJ56" s="53"/>
      <c r="DDK56" s="53"/>
      <c r="DDL56" s="53"/>
      <c r="DDM56" s="53"/>
      <c r="DDN56" s="53"/>
      <c r="DDO56" s="53"/>
      <c r="DDP56" s="53"/>
      <c r="DDQ56" s="53"/>
      <c r="DDR56" s="53"/>
      <c r="DDS56" s="53"/>
      <c r="DDT56" s="53"/>
      <c r="DDU56" s="53"/>
      <c r="DDV56" s="53"/>
      <c r="DDW56" s="53"/>
      <c r="DDX56" s="53"/>
      <c r="DDY56" s="53"/>
      <c r="DDZ56" s="53"/>
      <c r="DEA56" s="53"/>
      <c r="DEB56" s="53"/>
      <c r="DEC56" s="53"/>
      <c r="DED56" s="53"/>
      <c r="DEE56" s="53"/>
      <c r="DEF56" s="53"/>
      <c r="DEG56" s="53"/>
      <c r="DEH56" s="53"/>
      <c r="DEI56" s="53"/>
      <c r="DEJ56" s="53"/>
      <c r="DEK56" s="53"/>
      <c r="DEL56" s="53"/>
      <c r="DEM56" s="53"/>
      <c r="DEN56" s="53"/>
      <c r="DEO56" s="53"/>
      <c r="DEP56" s="53"/>
      <c r="DEQ56" s="53"/>
      <c r="DER56" s="53"/>
      <c r="DES56" s="53"/>
      <c r="DET56" s="53"/>
      <c r="DEU56" s="53"/>
      <c r="DEV56" s="53"/>
      <c r="DEW56" s="53"/>
      <c r="DEX56" s="53"/>
      <c r="DEY56" s="53"/>
      <c r="DEZ56" s="53"/>
      <c r="DFA56" s="53"/>
      <c r="DFB56" s="53"/>
      <c r="DFC56" s="53"/>
      <c r="DFD56" s="53"/>
      <c r="DFE56" s="53"/>
      <c r="DFF56" s="53"/>
      <c r="DFG56" s="53"/>
      <c r="DFH56" s="53"/>
      <c r="DFI56" s="53"/>
      <c r="DFJ56" s="53"/>
      <c r="DFK56" s="53"/>
      <c r="DFL56" s="53"/>
      <c r="DFM56" s="53"/>
      <c r="DFN56" s="53"/>
      <c r="DFO56" s="53"/>
      <c r="DFP56" s="53"/>
      <c r="DFQ56" s="53"/>
      <c r="DFR56" s="53"/>
      <c r="DFS56" s="53"/>
      <c r="DFT56" s="53"/>
      <c r="DFU56" s="53"/>
      <c r="DFV56" s="53"/>
      <c r="DFW56" s="53"/>
      <c r="DFX56" s="53"/>
      <c r="DFY56" s="53"/>
      <c r="DFZ56" s="53"/>
      <c r="DGA56" s="53"/>
      <c r="DGB56" s="53"/>
      <c r="DGC56" s="53"/>
      <c r="DGD56" s="53"/>
      <c r="DGE56" s="53"/>
      <c r="DGF56" s="53"/>
      <c r="DGG56" s="53"/>
      <c r="DGH56" s="53"/>
      <c r="DGI56" s="53"/>
      <c r="DGJ56" s="53"/>
      <c r="DGK56" s="53"/>
      <c r="DGL56" s="53"/>
      <c r="DGM56" s="53"/>
      <c r="DGN56" s="53"/>
      <c r="DGO56" s="53"/>
      <c r="DGP56" s="53"/>
      <c r="DGQ56" s="53"/>
      <c r="DGR56" s="53"/>
      <c r="DGS56" s="53"/>
      <c r="DGT56" s="53"/>
      <c r="DGU56" s="53"/>
      <c r="DGV56" s="53"/>
      <c r="DGW56" s="53"/>
      <c r="DGX56" s="53"/>
      <c r="DGY56" s="53"/>
      <c r="DGZ56" s="53"/>
      <c r="DHA56" s="53"/>
      <c r="DHB56" s="53"/>
      <c r="DHC56" s="53"/>
      <c r="DHD56" s="53"/>
      <c r="DHE56" s="53"/>
      <c r="DHF56" s="53"/>
      <c r="DHG56" s="53"/>
      <c r="DHH56" s="53"/>
      <c r="DHI56" s="53"/>
      <c r="DHJ56" s="53"/>
      <c r="DHK56" s="53"/>
      <c r="DHL56" s="53"/>
      <c r="DHM56" s="53"/>
      <c r="DHN56" s="53"/>
      <c r="DHO56" s="53"/>
      <c r="DHP56" s="53"/>
      <c r="DHQ56" s="53"/>
      <c r="DHR56" s="53"/>
      <c r="DHS56" s="53"/>
      <c r="DHT56" s="53"/>
      <c r="DHU56" s="53"/>
      <c r="DHV56" s="53"/>
      <c r="DHW56" s="53"/>
      <c r="DHX56" s="53"/>
      <c r="DHY56" s="53"/>
      <c r="DHZ56" s="53"/>
      <c r="DIA56" s="53"/>
      <c r="DIB56" s="53"/>
      <c r="DIC56" s="53"/>
      <c r="DID56" s="53"/>
      <c r="DIE56" s="53"/>
      <c r="DIF56" s="53"/>
      <c r="DIG56" s="53"/>
      <c r="DIH56" s="53"/>
      <c r="DII56" s="53"/>
      <c r="DIJ56" s="53"/>
      <c r="DIK56" s="53"/>
      <c r="DIL56" s="53"/>
      <c r="DIM56" s="53"/>
      <c r="DIN56" s="53"/>
      <c r="DIO56" s="53"/>
      <c r="DIP56" s="53"/>
      <c r="DIQ56" s="53"/>
      <c r="DIR56" s="53"/>
      <c r="DIS56" s="53"/>
      <c r="DIT56" s="53"/>
      <c r="DIU56" s="53"/>
      <c r="DIV56" s="53"/>
      <c r="DIW56" s="53"/>
      <c r="DIX56" s="53"/>
      <c r="DIY56" s="53"/>
      <c r="DIZ56" s="53"/>
      <c r="DJA56" s="53"/>
      <c r="DJB56" s="53"/>
      <c r="DJC56" s="53"/>
      <c r="DJD56" s="53"/>
      <c r="DJE56" s="53"/>
      <c r="DJF56" s="53"/>
      <c r="DJG56" s="53"/>
      <c r="DJH56" s="53"/>
      <c r="DJI56" s="53"/>
      <c r="DJJ56" s="53"/>
      <c r="DJK56" s="53"/>
      <c r="DJL56" s="53"/>
      <c r="DJM56" s="53"/>
      <c r="DJN56" s="53"/>
      <c r="DJO56" s="53"/>
      <c r="DJP56" s="53"/>
      <c r="DJQ56" s="53"/>
      <c r="DJR56" s="53"/>
      <c r="DJS56" s="53"/>
      <c r="DJT56" s="53"/>
      <c r="DJU56" s="53"/>
      <c r="DJV56" s="53"/>
      <c r="DJW56" s="53"/>
      <c r="DJX56" s="53"/>
      <c r="DJY56" s="53"/>
      <c r="DJZ56" s="53"/>
      <c r="DKA56" s="53"/>
      <c r="DKB56" s="53"/>
      <c r="DKC56" s="53"/>
      <c r="DKD56" s="53"/>
      <c r="DKE56" s="53"/>
      <c r="DKF56" s="53"/>
      <c r="DKG56" s="53"/>
      <c r="DKH56" s="53"/>
      <c r="DKI56" s="53"/>
      <c r="DKJ56" s="53"/>
      <c r="DKK56" s="53"/>
      <c r="DKL56" s="53"/>
      <c r="DKM56" s="53"/>
      <c r="DKN56" s="53"/>
      <c r="DKO56" s="53"/>
      <c r="DKP56" s="53"/>
      <c r="DKQ56" s="53"/>
      <c r="DKR56" s="53"/>
      <c r="DKS56" s="53"/>
      <c r="DKT56" s="53"/>
      <c r="DKU56" s="53"/>
      <c r="DKV56" s="53"/>
      <c r="DKW56" s="53"/>
      <c r="DKX56" s="53"/>
      <c r="DKY56" s="53"/>
      <c r="DKZ56" s="53"/>
      <c r="DLA56" s="53"/>
      <c r="DLB56" s="53"/>
      <c r="DLC56" s="53"/>
      <c r="DLD56" s="53"/>
      <c r="DLE56" s="53"/>
      <c r="DLF56" s="53"/>
      <c r="DLG56" s="53"/>
      <c r="DLH56" s="53"/>
      <c r="DLI56" s="53"/>
      <c r="DLJ56" s="53"/>
      <c r="DLK56" s="53"/>
      <c r="DLL56" s="53"/>
      <c r="DLM56" s="53"/>
      <c r="DLN56" s="53"/>
      <c r="DLO56" s="53"/>
      <c r="DLP56" s="53"/>
      <c r="DLQ56" s="53"/>
      <c r="DLR56" s="53"/>
      <c r="DLS56" s="53"/>
      <c r="DLT56" s="53"/>
      <c r="DLU56" s="53"/>
      <c r="DLV56" s="53"/>
      <c r="DLW56" s="53"/>
      <c r="DLX56" s="53"/>
      <c r="DLY56" s="53"/>
      <c r="DLZ56" s="53"/>
      <c r="DMA56" s="53"/>
      <c r="DMB56" s="53"/>
      <c r="DMC56" s="53"/>
      <c r="DMD56" s="53"/>
      <c r="DME56" s="53"/>
      <c r="DMF56" s="53"/>
      <c r="DMG56" s="53"/>
      <c r="DMH56" s="53"/>
      <c r="DMI56" s="53"/>
      <c r="DMJ56" s="53"/>
      <c r="DMK56" s="53"/>
      <c r="DML56" s="53"/>
      <c r="DMM56" s="53"/>
      <c r="DMN56" s="53"/>
      <c r="DMO56" s="53"/>
      <c r="DMP56" s="53"/>
      <c r="DMQ56" s="53"/>
      <c r="DMR56" s="53"/>
      <c r="DMS56" s="53"/>
      <c r="DMT56" s="53"/>
      <c r="DMU56" s="53"/>
      <c r="DMV56" s="53"/>
      <c r="DMW56" s="53"/>
      <c r="DMX56" s="53"/>
      <c r="DMY56" s="53"/>
      <c r="DMZ56" s="53"/>
      <c r="DNA56" s="53"/>
      <c r="DNB56" s="53"/>
      <c r="DNC56" s="53"/>
      <c r="DND56" s="53"/>
      <c r="DNE56" s="53"/>
      <c r="DNF56" s="53"/>
      <c r="DNG56" s="53"/>
      <c r="DNH56" s="53"/>
      <c r="DNI56" s="53"/>
      <c r="DNJ56" s="53"/>
      <c r="DNK56" s="53"/>
      <c r="DNL56" s="53"/>
      <c r="DNM56" s="53"/>
      <c r="DNN56" s="53"/>
      <c r="DNO56" s="53"/>
      <c r="DNP56" s="53"/>
      <c r="DNQ56" s="53"/>
      <c r="DNR56" s="53"/>
      <c r="DNS56" s="53"/>
      <c r="DNT56" s="53"/>
      <c r="DNU56" s="53"/>
      <c r="DNV56" s="53"/>
      <c r="DNW56" s="53"/>
      <c r="DNX56" s="53"/>
      <c r="DNY56" s="53"/>
      <c r="DNZ56" s="53"/>
      <c r="DOA56" s="53"/>
      <c r="DOB56" s="53"/>
      <c r="DOC56" s="53"/>
      <c r="DOD56" s="53"/>
      <c r="DOE56" s="53"/>
      <c r="DOF56" s="53"/>
      <c r="DOG56" s="53"/>
      <c r="DOH56" s="53"/>
      <c r="DOI56" s="53"/>
      <c r="DOJ56" s="53"/>
      <c r="DOK56" s="53"/>
      <c r="DOL56" s="53"/>
      <c r="DOM56" s="53"/>
      <c r="DON56" s="53"/>
      <c r="DOO56" s="53"/>
      <c r="DOP56" s="53"/>
      <c r="DOQ56" s="53"/>
      <c r="DOR56" s="53"/>
      <c r="DOS56" s="53"/>
      <c r="DOT56" s="53"/>
      <c r="DOU56" s="53"/>
      <c r="DOV56" s="53"/>
      <c r="DOW56" s="53"/>
      <c r="DOX56" s="53"/>
      <c r="DOY56" s="53"/>
      <c r="DOZ56" s="53"/>
      <c r="DPA56" s="53"/>
      <c r="DPB56" s="53"/>
      <c r="DPC56" s="53"/>
      <c r="DPD56" s="53"/>
      <c r="DPE56" s="53"/>
      <c r="DPF56" s="53"/>
      <c r="DPG56" s="53"/>
      <c r="DPH56" s="53"/>
      <c r="DPI56" s="53"/>
      <c r="DPJ56" s="53"/>
      <c r="DPK56" s="53"/>
      <c r="DPL56" s="53"/>
      <c r="DPM56" s="53"/>
      <c r="DPN56" s="53"/>
      <c r="DPO56" s="53"/>
      <c r="DPP56" s="53"/>
      <c r="DPQ56" s="53"/>
      <c r="DPR56" s="53"/>
      <c r="DPS56" s="53"/>
      <c r="DPT56" s="53"/>
      <c r="DPU56" s="53"/>
      <c r="DPV56" s="53"/>
      <c r="DPW56" s="53"/>
      <c r="DPX56" s="53"/>
      <c r="DPY56" s="53"/>
      <c r="DPZ56" s="53"/>
      <c r="DQA56" s="53"/>
      <c r="DQB56" s="53"/>
      <c r="DQC56" s="53"/>
      <c r="DQD56" s="53"/>
      <c r="DQE56" s="53"/>
      <c r="DQF56" s="53"/>
      <c r="DQG56" s="53"/>
      <c r="DQH56" s="53"/>
      <c r="DQI56" s="53"/>
      <c r="DQJ56" s="53"/>
      <c r="DQK56" s="53"/>
      <c r="DQL56" s="53"/>
      <c r="DQM56" s="53"/>
      <c r="DQN56" s="53"/>
      <c r="DQO56" s="53"/>
      <c r="DQP56" s="53"/>
      <c r="DQQ56" s="53"/>
      <c r="DQR56" s="53"/>
      <c r="DQS56" s="53"/>
      <c r="DQT56" s="53"/>
      <c r="DQU56" s="53"/>
      <c r="DQV56" s="53"/>
      <c r="DQW56" s="53"/>
      <c r="DQX56" s="53"/>
      <c r="DQY56" s="53"/>
      <c r="DQZ56" s="53"/>
      <c r="DRA56" s="53"/>
      <c r="DRB56" s="53"/>
      <c r="DRC56" s="53"/>
      <c r="DRD56" s="53"/>
      <c r="DRE56" s="53"/>
      <c r="DRF56" s="53"/>
      <c r="DRG56" s="53"/>
      <c r="DRH56" s="53"/>
      <c r="DRI56" s="53"/>
      <c r="DRJ56" s="53"/>
      <c r="DRK56" s="53"/>
      <c r="DRL56" s="53"/>
      <c r="DRM56" s="53"/>
      <c r="DRN56" s="53"/>
      <c r="DRO56" s="53"/>
      <c r="DRP56" s="53"/>
      <c r="DRQ56" s="53"/>
      <c r="DRR56" s="53"/>
      <c r="DRS56" s="53"/>
      <c r="DRT56" s="53"/>
      <c r="DRU56" s="53"/>
      <c r="DRV56" s="53"/>
      <c r="DRW56" s="53"/>
      <c r="DRX56" s="53"/>
      <c r="DRY56" s="53"/>
      <c r="DRZ56" s="53"/>
      <c r="DSA56" s="53"/>
      <c r="DSB56" s="53"/>
      <c r="DSC56" s="53"/>
      <c r="DSD56" s="53"/>
      <c r="DSE56" s="53"/>
      <c r="DSF56" s="53"/>
      <c r="DSG56" s="53"/>
      <c r="DSH56" s="53"/>
      <c r="DSI56" s="53"/>
      <c r="DSJ56" s="53"/>
      <c r="DSK56" s="53"/>
      <c r="DSL56" s="53"/>
      <c r="DSM56" s="53"/>
      <c r="DSN56" s="53"/>
      <c r="DSO56" s="53"/>
      <c r="DSP56" s="53"/>
      <c r="DSQ56" s="53"/>
      <c r="DSR56" s="53"/>
      <c r="DSS56" s="53"/>
      <c r="DST56" s="53"/>
      <c r="DSU56" s="53"/>
      <c r="DSV56" s="53"/>
      <c r="DSW56" s="53"/>
      <c r="DSX56" s="53"/>
      <c r="DSY56" s="53"/>
      <c r="DSZ56" s="53"/>
      <c r="DTA56" s="53"/>
      <c r="DTB56" s="53"/>
      <c r="DTC56" s="53"/>
      <c r="DTD56" s="53"/>
      <c r="DTE56" s="53"/>
      <c r="DTF56" s="53"/>
      <c r="DTG56" s="53"/>
      <c r="DTH56" s="53"/>
      <c r="DTI56" s="53"/>
      <c r="DTJ56" s="53"/>
      <c r="DTK56" s="53"/>
      <c r="DTL56" s="53"/>
      <c r="DTM56" s="53"/>
      <c r="DTN56" s="53"/>
      <c r="DTO56" s="53"/>
      <c r="DTP56" s="53"/>
      <c r="DTQ56" s="53"/>
      <c r="DTR56" s="53"/>
      <c r="DTS56" s="53"/>
      <c r="DTT56" s="53"/>
      <c r="DTU56" s="53"/>
      <c r="DTV56" s="53"/>
      <c r="DTW56" s="53"/>
      <c r="DTX56" s="53"/>
      <c r="DTY56" s="53"/>
      <c r="DTZ56" s="53"/>
      <c r="DUA56" s="53"/>
      <c r="DUB56" s="53"/>
      <c r="DUC56" s="53"/>
      <c r="DUD56" s="53"/>
      <c r="DUE56" s="53"/>
      <c r="DUF56" s="53"/>
      <c r="DUG56" s="53"/>
      <c r="DUH56" s="53"/>
      <c r="DUI56" s="53"/>
      <c r="DUJ56" s="53"/>
      <c r="DUK56" s="53"/>
      <c r="DUL56" s="53"/>
      <c r="DUM56" s="53"/>
      <c r="DUN56" s="53"/>
      <c r="DUO56" s="53"/>
      <c r="DUP56" s="53"/>
      <c r="DUQ56" s="53"/>
      <c r="DUR56" s="53"/>
      <c r="DUS56" s="53"/>
      <c r="DUT56" s="53"/>
      <c r="DUU56" s="53"/>
      <c r="DUV56" s="53"/>
      <c r="DUW56" s="53"/>
      <c r="DUX56" s="53"/>
      <c r="DUY56" s="53"/>
      <c r="DUZ56" s="53"/>
      <c r="DVA56" s="53"/>
      <c r="DVB56" s="53"/>
      <c r="DVC56" s="53"/>
      <c r="DVD56" s="53"/>
      <c r="DVE56" s="53"/>
      <c r="DVF56" s="53"/>
      <c r="DVG56" s="53"/>
      <c r="DVH56" s="53"/>
      <c r="DVI56" s="53"/>
      <c r="DVJ56" s="53"/>
      <c r="DVK56" s="53"/>
      <c r="DVL56" s="53"/>
      <c r="DVM56" s="53"/>
      <c r="DVN56" s="53"/>
      <c r="DVO56" s="53"/>
      <c r="DVP56" s="53"/>
      <c r="DVQ56" s="53"/>
      <c r="DVR56" s="53"/>
      <c r="DVS56" s="53"/>
      <c r="DVT56" s="53"/>
      <c r="DVU56" s="53"/>
      <c r="DVV56" s="53"/>
      <c r="DVW56" s="53"/>
      <c r="DVX56" s="53"/>
      <c r="DVY56" s="53"/>
      <c r="DVZ56" s="53"/>
      <c r="DWA56" s="53"/>
      <c r="DWB56" s="53"/>
      <c r="DWC56" s="53"/>
      <c r="DWD56" s="53"/>
      <c r="DWE56" s="53"/>
      <c r="DWF56" s="53"/>
      <c r="DWG56" s="53"/>
      <c r="DWH56" s="53"/>
      <c r="DWI56" s="53"/>
      <c r="DWJ56" s="53"/>
      <c r="DWK56" s="53"/>
      <c r="DWL56" s="53"/>
      <c r="DWM56" s="53"/>
      <c r="DWN56" s="53"/>
      <c r="DWO56" s="53"/>
      <c r="DWP56" s="53"/>
      <c r="DWQ56" s="53"/>
      <c r="DWR56" s="53"/>
      <c r="DWS56" s="53"/>
      <c r="DWT56" s="53"/>
      <c r="DWU56" s="53"/>
      <c r="DWV56" s="53"/>
      <c r="DWW56" s="53"/>
      <c r="DWX56" s="53"/>
      <c r="DWY56" s="53"/>
      <c r="DWZ56" s="53"/>
      <c r="DXA56" s="53"/>
      <c r="DXB56" s="53"/>
      <c r="DXC56" s="53"/>
      <c r="DXD56" s="53"/>
      <c r="DXE56" s="53"/>
      <c r="DXF56" s="53"/>
      <c r="DXG56" s="53"/>
      <c r="DXH56" s="53"/>
      <c r="DXI56" s="53"/>
      <c r="DXJ56" s="53"/>
      <c r="DXK56" s="53"/>
      <c r="DXL56" s="53"/>
      <c r="DXM56" s="53"/>
      <c r="DXN56" s="53"/>
      <c r="DXO56" s="53"/>
      <c r="DXP56" s="53"/>
      <c r="DXQ56" s="53"/>
      <c r="DXR56" s="53"/>
      <c r="DXS56" s="53"/>
      <c r="DXT56" s="53"/>
      <c r="DXU56" s="53"/>
      <c r="DXV56" s="53"/>
      <c r="DXW56" s="53"/>
      <c r="DXX56" s="53"/>
      <c r="DXY56" s="53"/>
      <c r="DXZ56" s="53"/>
      <c r="DYA56" s="53"/>
      <c r="DYB56" s="53"/>
      <c r="DYC56" s="53"/>
      <c r="DYD56" s="53"/>
      <c r="DYE56" s="53"/>
      <c r="DYF56" s="53"/>
      <c r="DYG56" s="53"/>
      <c r="DYH56" s="53"/>
      <c r="DYI56" s="53"/>
      <c r="DYJ56" s="53"/>
      <c r="DYK56" s="53"/>
      <c r="DYL56" s="53"/>
      <c r="DYM56" s="53"/>
      <c r="DYN56" s="53"/>
      <c r="DYO56" s="53"/>
      <c r="DYP56" s="53"/>
      <c r="DYQ56" s="53"/>
      <c r="DYR56" s="53"/>
      <c r="DYS56" s="53"/>
      <c r="DYT56" s="53"/>
      <c r="DYU56" s="53"/>
      <c r="DYV56" s="53"/>
      <c r="DYW56" s="53"/>
      <c r="DYX56" s="53"/>
      <c r="DYY56" s="53"/>
      <c r="DYZ56" s="53"/>
      <c r="DZA56" s="53"/>
      <c r="DZB56" s="53"/>
      <c r="DZC56" s="53"/>
      <c r="DZD56" s="53"/>
      <c r="DZE56" s="53"/>
      <c r="DZF56" s="53"/>
      <c r="DZG56" s="53"/>
      <c r="DZH56" s="53"/>
      <c r="DZI56" s="53"/>
      <c r="DZJ56" s="53"/>
      <c r="DZK56" s="53"/>
      <c r="DZL56" s="53"/>
      <c r="DZM56" s="53"/>
      <c r="DZN56" s="53"/>
      <c r="DZO56" s="53"/>
      <c r="DZP56" s="53"/>
      <c r="DZQ56" s="53"/>
      <c r="DZR56" s="53"/>
      <c r="DZS56" s="53"/>
      <c r="DZT56" s="53"/>
      <c r="DZU56" s="53"/>
      <c r="DZV56" s="53"/>
      <c r="DZW56" s="53"/>
      <c r="DZX56" s="53"/>
      <c r="DZY56" s="53"/>
      <c r="DZZ56" s="53"/>
      <c r="EAA56" s="53"/>
      <c r="EAB56" s="53"/>
      <c r="EAC56" s="53"/>
      <c r="EAD56" s="53"/>
      <c r="EAE56" s="53"/>
      <c r="EAF56" s="53"/>
      <c r="EAG56" s="53"/>
      <c r="EAH56" s="53"/>
      <c r="EAI56" s="53"/>
      <c r="EAJ56" s="53"/>
      <c r="EAK56" s="53"/>
      <c r="EAL56" s="53"/>
      <c r="EAM56" s="53"/>
      <c r="EAN56" s="53"/>
      <c r="EAO56" s="53"/>
      <c r="EAP56" s="53"/>
      <c r="EAQ56" s="53"/>
      <c r="EAR56" s="53"/>
      <c r="EAS56" s="53"/>
      <c r="EAT56" s="53"/>
      <c r="EAU56" s="53"/>
      <c r="EAV56" s="53"/>
      <c r="EAW56" s="53"/>
      <c r="EAX56" s="53"/>
      <c r="EAY56" s="53"/>
      <c r="EAZ56" s="53"/>
      <c r="EBA56" s="53"/>
      <c r="EBB56" s="53"/>
      <c r="EBC56" s="53"/>
      <c r="EBD56" s="53"/>
      <c r="EBE56" s="53"/>
      <c r="EBF56" s="53"/>
      <c r="EBG56" s="53"/>
      <c r="EBH56" s="53"/>
      <c r="EBI56" s="53"/>
      <c r="EBJ56" s="53"/>
      <c r="EBK56" s="53"/>
      <c r="EBL56" s="53"/>
      <c r="EBM56" s="53"/>
      <c r="EBN56" s="53"/>
      <c r="EBO56" s="53"/>
      <c r="EBP56" s="53"/>
      <c r="EBQ56" s="53"/>
      <c r="EBR56" s="53"/>
      <c r="EBS56" s="53"/>
      <c r="EBT56" s="53"/>
      <c r="EBU56" s="53"/>
      <c r="EBV56" s="53"/>
      <c r="EBW56" s="53"/>
      <c r="EBX56" s="53"/>
      <c r="EBY56" s="53"/>
      <c r="EBZ56" s="53"/>
      <c r="ECA56" s="53"/>
      <c r="ECB56" s="53"/>
      <c r="ECC56" s="53"/>
      <c r="ECD56" s="53"/>
      <c r="ECE56" s="53"/>
      <c r="ECF56" s="53"/>
      <c r="ECG56" s="53"/>
      <c r="ECH56" s="53"/>
      <c r="ECI56" s="53"/>
      <c r="ECJ56" s="53"/>
      <c r="ECK56" s="53"/>
      <c r="ECL56" s="53"/>
      <c r="ECM56" s="53"/>
      <c r="ECN56" s="53"/>
      <c r="ECO56" s="53"/>
      <c r="ECP56" s="53"/>
      <c r="ECQ56" s="53"/>
      <c r="ECR56" s="53"/>
      <c r="ECS56" s="53"/>
      <c r="ECT56" s="53"/>
      <c r="ECU56" s="53"/>
      <c r="ECV56" s="53"/>
      <c r="ECW56" s="53"/>
      <c r="ECX56" s="53"/>
      <c r="ECY56" s="53"/>
      <c r="ECZ56" s="53"/>
      <c r="EDA56" s="53"/>
      <c r="EDB56" s="53"/>
      <c r="EDC56" s="53"/>
      <c r="EDD56" s="53"/>
      <c r="EDE56" s="53"/>
      <c r="EDF56" s="53"/>
      <c r="EDG56" s="53"/>
      <c r="EDH56" s="53"/>
      <c r="EDI56" s="53"/>
      <c r="EDJ56" s="53"/>
      <c r="EDK56" s="53"/>
      <c r="EDL56" s="53"/>
      <c r="EDM56" s="53"/>
      <c r="EDN56" s="53"/>
      <c r="EDO56" s="53"/>
      <c r="EDP56" s="53"/>
      <c r="EDQ56" s="53"/>
      <c r="EDR56" s="53"/>
      <c r="EDS56" s="53"/>
      <c r="EDT56" s="53"/>
      <c r="EDU56" s="53"/>
      <c r="EDV56" s="53"/>
      <c r="EDW56" s="53"/>
      <c r="EDX56" s="53"/>
      <c r="EDY56" s="53"/>
      <c r="EDZ56" s="53"/>
      <c r="EEA56" s="53"/>
      <c r="EEB56" s="53"/>
      <c r="EEC56" s="53"/>
      <c r="EED56" s="53"/>
      <c r="EEE56" s="53"/>
      <c r="EEF56" s="53"/>
      <c r="EEG56" s="53"/>
      <c r="EEH56" s="53"/>
      <c r="EEI56" s="53"/>
      <c r="EEJ56" s="53"/>
      <c r="EEK56" s="53"/>
      <c r="EEL56" s="53"/>
      <c r="EEM56" s="53"/>
      <c r="EEN56" s="53"/>
      <c r="EEO56" s="53"/>
      <c r="EEP56" s="53"/>
      <c r="EEQ56" s="53"/>
      <c r="EER56" s="53"/>
      <c r="EES56" s="53"/>
      <c r="EET56" s="53"/>
      <c r="EEU56" s="53"/>
      <c r="EEV56" s="53"/>
      <c r="EEW56" s="53"/>
      <c r="EEX56" s="53"/>
      <c r="EEY56" s="53"/>
      <c r="EEZ56" s="53"/>
      <c r="EFA56" s="53"/>
      <c r="EFB56" s="53"/>
      <c r="EFC56" s="53"/>
      <c r="EFD56" s="53"/>
      <c r="EFE56" s="53"/>
      <c r="EFF56" s="53"/>
      <c r="EFG56" s="53"/>
      <c r="EFH56" s="53"/>
      <c r="EFI56" s="53"/>
      <c r="EFJ56" s="53"/>
      <c r="EFK56" s="53"/>
      <c r="EFL56" s="53"/>
      <c r="EFM56" s="53"/>
      <c r="EFN56" s="53"/>
      <c r="EFO56" s="53"/>
      <c r="EFP56" s="53"/>
      <c r="EFQ56" s="53"/>
      <c r="EFR56" s="53"/>
      <c r="EFS56" s="53"/>
      <c r="EFT56" s="53"/>
      <c r="EFU56" s="53"/>
      <c r="EFV56" s="53"/>
      <c r="EFW56" s="53"/>
      <c r="EFX56" s="53"/>
      <c r="EFY56" s="53"/>
      <c r="EFZ56" s="53"/>
      <c r="EGA56" s="53"/>
      <c r="EGB56" s="53"/>
      <c r="EGC56" s="53"/>
      <c r="EGD56" s="53"/>
      <c r="EGE56" s="53"/>
      <c r="EGF56" s="53"/>
      <c r="EGG56" s="53"/>
      <c r="EGH56" s="53"/>
      <c r="EGI56" s="53"/>
      <c r="EGJ56" s="53"/>
      <c r="EGK56" s="53"/>
      <c r="EGL56" s="53"/>
      <c r="EGM56" s="53"/>
      <c r="EGN56" s="53"/>
      <c r="EGO56" s="53"/>
      <c r="EGP56" s="53"/>
      <c r="EGQ56" s="53"/>
      <c r="EGR56" s="53"/>
      <c r="EGS56" s="53"/>
      <c r="EGT56" s="53"/>
      <c r="EGU56" s="53"/>
      <c r="EGV56" s="53"/>
      <c r="EGW56" s="53"/>
      <c r="EGX56" s="53"/>
      <c r="EGY56" s="53"/>
      <c r="EGZ56" s="53"/>
      <c r="EHA56" s="53"/>
      <c r="EHB56" s="53"/>
      <c r="EHC56" s="53"/>
      <c r="EHD56" s="53"/>
      <c r="EHE56" s="53"/>
      <c r="EHF56" s="53"/>
      <c r="EHG56" s="53"/>
      <c r="EHH56" s="53"/>
      <c r="EHI56" s="53"/>
      <c r="EHJ56" s="53"/>
      <c r="EHK56" s="53"/>
      <c r="EHL56" s="53"/>
      <c r="EHM56" s="53"/>
      <c r="EHN56" s="53"/>
      <c r="EHO56" s="53"/>
      <c r="EHP56" s="53"/>
      <c r="EHQ56" s="53"/>
      <c r="EHR56" s="53"/>
      <c r="EHS56" s="53"/>
      <c r="EHT56" s="53"/>
      <c r="EHU56" s="53"/>
      <c r="EHV56" s="53"/>
      <c r="EHW56" s="53"/>
      <c r="EHX56" s="53"/>
      <c r="EHY56" s="53"/>
      <c r="EHZ56" s="53"/>
      <c r="EIA56" s="53"/>
      <c r="EIB56" s="53"/>
      <c r="EIC56" s="53"/>
      <c r="EID56" s="53"/>
      <c r="EIE56" s="53"/>
      <c r="EIF56" s="53"/>
      <c r="EIG56" s="53"/>
      <c r="EIH56" s="53"/>
      <c r="EII56" s="53"/>
      <c r="EIJ56" s="53"/>
      <c r="EIK56" s="53"/>
      <c r="EIL56" s="53"/>
      <c r="EIM56" s="53"/>
      <c r="EIN56" s="53"/>
      <c r="EIO56" s="53"/>
      <c r="EIP56" s="53"/>
      <c r="EIQ56" s="53"/>
      <c r="EIR56" s="53"/>
      <c r="EIS56" s="53"/>
      <c r="EIT56" s="53"/>
      <c r="EIU56" s="53"/>
      <c r="EIV56" s="53"/>
      <c r="EIW56" s="53"/>
      <c r="EIX56" s="53"/>
      <c r="EIY56" s="53"/>
      <c r="EIZ56" s="53"/>
      <c r="EJA56" s="53"/>
      <c r="EJB56" s="53"/>
      <c r="EJC56" s="53"/>
      <c r="EJD56" s="53"/>
      <c r="EJE56" s="53"/>
      <c r="EJF56" s="53"/>
      <c r="EJG56" s="53"/>
      <c r="EJH56" s="53"/>
      <c r="EJI56" s="53"/>
      <c r="EJJ56" s="53"/>
      <c r="EJK56" s="53"/>
      <c r="EJL56" s="53"/>
      <c r="EJM56" s="53"/>
      <c r="EJN56" s="53"/>
      <c r="EJO56" s="53"/>
      <c r="EJP56" s="53"/>
      <c r="EJQ56" s="53"/>
      <c r="EJR56" s="53"/>
      <c r="EJS56" s="53"/>
      <c r="EJT56" s="53"/>
      <c r="EJU56" s="53"/>
      <c r="EJV56" s="53"/>
      <c r="EJW56" s="53"/>
      <c r="EJX56" s="53"/>
      <c r="EJY56" s="53"/>
      <c r="EJZ56" s="53"/>
      <c r="EKA56" s="53"/>
      <c r="EKB56" s="53"/>
      <c r="EKC56" s="53"/>
      <c r="EKD56" s="53"/>
      <c r="EKE56" s="53"/>
      <c r="EKF56" s="53"/>
      <c r="EKG56" s="53"/>
      <c r="EKH56" s="53"/>
      <c r="EKI56" s="53"/>
      <c r="EKJ56" s="53"/>
      <c r="EKK56" s="53"/>
      <c r="EKL56" s="53"/>
      <c r="EKM56" s="53"/>
      <c r="EKN56" s="53"/>
      <c r="EKO56" s="53"/>
      <c r="EKP56" s="53"/>
      <c r="EKQ56" s="53"/>
      <c r="EKR56" s="53"/>
      <c r="EKS56" s="53"/>
      <c r="EKT56" s="53"/>
      <c r="EKU56" s="53"/>
      <c r="EKV56" s="53"/>
      <c r="EKW56" s="53"/>
      <c r="EKX56" s="53"/>
      <c r="EKY56" s="53"/>
      <c r="EKZ56" s="53"/>
      <c r="ELA56" s="53"/>
      <c r="ELB56" s="53"/>
      <c r="ELC56" s="53"/>
      <c r="ELD56" s="53"/>
      <c r="ELE56" s="53"/>
      <c r="ELF56" s="53"/>
      <c r="ELG56" s="53"/>
      <c r="ELH56" s="53"/>
      <c r="ELI56" s="53"/>
      <c r="ELJ56" s="53"/>
      <c r="ELK56" s="53"/>
      <c r="ELL56" s="53"/>
      <c r="ELM56" s="53"/>
      <c r="ELN56" s="53"/>
      <c r="ELO56" s="53"/>
      <c r="ELP56" s="53"/>
      <c r="ELQ56" s="53"/>
      <c r="ELR56" s="53"/>
      <c r="ELS56" s="53"/>
      <c r="ELT56" s="53"/>
      <c r="ELU56" s="53"/>
      <c r="ELV56" s="53"/>
      <c r="ELW56" s="53"/>
      <c r="ELX56" s="53"/>
      <c r="ELY56" s="53"/>
      <c r="ELZ56" s="53"/>
      <c r="EMA56" s="53"/>
      <c r="EMB56" s="53"/>
      <c r="EMC56" s="53"/>
      <c r="EMD56" s="53"/>
      <c r="EME56" s="53"/>
      <c r="EMF56" s="53"/>
      <c r="EMG56" s="53"/>
      <c r="EMH56" s="53"/>
      <c r="EMI56" s="53"/>
      <c r="EMJ56" s="53"/>
      <c r="EMK56" s="53"/>
      <c r="EML56" s="53"/>
      <c r="EMM56" s="53"/>
      <c r="EMN56" s="53"/>
      <c r="EMO56" s="53"/>
      <c r="EMP56" s="53"/>
      <c r="EMQ56" s="53"/>
      <c r="EMR56" s="53"/>
      <c r="EMS56" s="53"/>
      <c r="EMT56" s="53"/>
      <c r="EMU56" s="53"/>
      <c r="EMV56" s="53"/>
      <c r="EMW56" s="53"/>
      <c r="EMX56" s="53"/>
      <c r="EMY56" s="53"/>
      <c r="EMZ56" s="53"/>
      <c r="ENA56" s="53"/>
      <c r="ENB56" s="53"/>
      <c r="ENC56" s="53"/>
      <c r="END56" s="53"/>
      <c r="ENE56" s="53"/>
      <c r="ENF56" s="53"/>
      <c r="ENG56" s="53"/>
      <c r="ENH56" s="53"/>
      <c r="ENI56" s="53"/>
      <c r="ENJ56" s="53"/>
      <c r="ENK56" s="53"/>
      <c r="ENL56" s="53"/>
      <c r="ENM56" s="53"/>
      <c r="ENN56" s="53"/>
      <c r="ENO56" s="53"/>
      <c r="ENP56" s="53"/>
      <c r="ENQ56" s="53"/>
      <c r="ENR56" s="53"/>
      <c r="ENS56" s="53"/>
      <c r="ENT56" s="53"/>
      <c r="ENU56" s="53"/>
      <c r="ENV56" s="53"/>
      <c r="ENW56" s="53"/>
      <c r="ENX56" s="53"/>
      <c r="ENY56" s="53"/>
      <c r="ENZ56" s="53"/>
      <c r="EOA56" s="53"/>
      <c r="EOB56" s="53"/>
      <c r="EOC56" s="53"/>
      <c r="EOD56" s="53"/>
      <c r="EOE56" s="53"/>
      <c r="EOF56" s="53"/>
      <c r="EOG56" s="53"/>
      <c r="EOH56" s="53"/>
      <c r="EOI56" s="53"/>
      <c r="EOJ56" s="53"/>
      <c r="EOK56" s="53"/>
      <c r="EOL56" s="53"/>
      <c r="EOM56" s="53"/>
      <c r="EON56" s="53"/>
      <c r="EOO56" s="53"/>
      <c r="EOP56" s="53"/>
      <c r="EOQ56" s="53"/>
      <c r="EOR56" s="53"/>
      <c r="EOS56" s="53"/>
      <c r="EOT56" s="53"/>
      <c r="EOU56" s="53"/>
      <c r="EOV56" s="53"/>
      <c r="EOW56" s="53"/>
      <c r="EOX56" s="53"/>
      <c r="EOY56" s="53"/>
      <c r="EOZ56" s="53"/>
      <c r="EPA56" s="53"/>
      <c r="EPB56" s="53"/>
      <c r="EPC56" s="53"/>
      <c r="EPD56" s="53"/>
      <c r="EPE56" s="53"/>
      <c r="EPF56" s="53"/>
      <c r="EPG56" s="53"/>
      <c r="EPH56" s="53"/>
      <c r="EPI56" s="53"/>
      <c r="EPJ56" s="53"/>
      <c r="EPK56" s="53"/>
      <c r="EPL56" s="53"/>
      <c r="EPM56" s="53"/>
      <c r="EPN56" s="53"/>
      <c r="EPO56" s="53"/>
      <c r="EPP56" s="53"/>
      <c r="EPQ56" s="53"/>
      <c r="EPR56" s="53"/>
      <c r="EPS56" s="53"/>
      <c r="EPT56" s="53"/>
      <c r="EPU56" s="53"/>
      <c r="EPV56" s="53"/>
      <c r="EPW56" s="53"/>
      <c r="EPX56" s="53"/>
      <c r="EPY56" s="53"/>
      <c r="EPZ56" s="53"/>
      <c r="EQA56" s="53"/>
      <c r="EQB56" s="53"/>
      <c r="EQC56" s="53"/>
      <c r="EQD56" s="53"/>
      <c r="EQE56" s="53"/>
      <c r="EQF56" s="53"/>
      <c r="EQG56" s="53"/>
      <c r="EQH56" s="53"/>
      <c r="EQI56" s="53"/>
      <c r="EQJ56" s="53"/>
      <c r="EQK56" s="53"/>
      <c r="EQL56" s="53"/>
      <c r="EQM56" s="53"/>
      <c r="EQN56" s="53"/>
      <c r="EQO56" s="53"/>
      <c r="EQP56" s="53"/>
      <c r="EQQ56" s="53"/>
      <c r="EQR56" s="53"/>
      <c r="EQS56" s="53"/>
      <c r="EQT56" s="53"/>
      <c r="EQU56" s="53"/>
      <c r="EQV56" s="53"/>
      <c r="EQW56" s="53"/>
      <c r="EQX56" s="53"/>
      <c r="EQY56" s="53"/>
      <c r="EQZ56" s="53"/>
      <c r="ERA56" s="53"/>
      <c r="ERB56" s="53"/>
      <c r="ERC56" s="53"/>
      <c r="ERD56" s="53"/>
      <c r="ERE56" s="53"/>
      <c r="ERF56" s="53"/>
      <c r="ERG56" s="53"/>
      <c r="ERH56" s="53"/>
      <c r="ERI56" s="53"/>
      <c r="ERJ56" s="53"/>
      <c r="ERK56" s="53"/>
      <c r="ERL56" s="53"/>
      <c r="ERM56" s="53"/>
      <c r="ERN56" s="53"/>
      <c r="ERO56" s="53"/>
      <c r="ERP56" s="53"/>
      <c r="ERQ56" s="53"/>
      <c r="ERR56" s="53"/>
      <c r="ERS56" s="53"/>
      <c r="ERT56" s="53"/>
      <c r="ERU56" s="53"/>
      <c r="ERV56" s="53"/>
      <c r="ERW56" s="53"/>
      <c r="ERX56" s="53"/>
      <c r="ERY56" s="53"/>
      <c r="ERZ56" s="53"/>
      <c r="ESA56" s="53"/>
      <c r="ESB56" s="53"/>
      <c r="ESC56" s="53"/>
      <c r="ESD56" s="53"/>
      <c r="ESE56" s="53"/>
      <c r="ESF56" s="53"/>
      <c r="ESG56" s="53"/>
      <c r="ESH56" s="53"/>
      <c r="ESI56" s="53"/>
      <c r="ESJ56" s="53"/>
      <c r="ESK56" s="53"/>
      <c r="ESL56" s="53"/>
      <c r="ESM56" s="53"/>
      <c r="ESN56" s="53"/>
      <c r="ESO56" s="53"/>
      <c r="ESP56" s="53"/>
      <c r="ESQ56" s="53"/>
      <c r="ESR56" s="53"/>
      <c r="ESS56" s="53"/>
      <c r="EST56" s="53"/>
      <c r="ESU56" s="53"/>
      <c r="ESV56" s="53"/>
      <c r="ESW56" s="53"/>
      <c r="ESX56" s="53"/>
      <c r="ESY56" s="53"/>
      <c r="ESZ56" s="53"/>
      <c r="ETA56" s="53"/>
      <c r="ETB56" s="53"/>
      <c r="ETC56" s="53"/>
      <c r="ETD56" s="53"/>
      <c r="ETE56" s="53"/>
      <c r="ETF56" s="53"/>
      <c r="ETG56" s="53"/>
      <c r="ETH56" s="53"/>
      <c r="ETI56" s="53"/>
      <c r="ETJ56" s="53"/>
      <c r="ETK56" s="53"/>
      <c r="ETL56" s="53"/>
      <c r="ETM56" s="53"/>
      <c r="ETN56" s="53"/>
      <c r="ETO56" s="53"/>
      <c r="ETP56" s="53"/>
      <c r="ETQ56" s="53"/>
      <c r="ETR56" s="53"/>
      <c r="ETS56" s="53"/>
      <c r="ETT56" s="53"/>
      <c r="ETU56" s="53"/>
      <c r="ETV56" s="53"/>
      <c r="ETW56" s="53"/>
      <c r="ETX56" s="53"/>
      <c r="ETY56" s="53"/>
      <c r="ETZ56" s="53"/>
      <c r="EUA56" s="53"/>
      <c r="EUB56" s="53"/>
      <c r="EUC56" s="53"/>
      <c r="EUD56" s="53"/>
      <c r="EUE56" s="53"/>
      <c r="EUF56" s="53"/>
      <c r="EUG56" s="53"/>
      <c r="EUH56" s="53"/>
      <c r="EUI56" s="53"/>
      <c r="EUJ56" s="53"/>
      <c r="EUK56" s="53"/>
      <c r="EUL56" s="53"/>
      <c r="EUM56" s="53"/>
      <c r="EUN56" s="53"/>
      <c r="EUO56" s="53"/>
      <c r="EUP56" s="53"/>
      <c r="EUQ56" s="53"/>
      <c r="EUR56" s="53"/>
      <c r="EUS56" s="53"/>
      <c r="EUT56" s="53"/>
      <c r="EUU56" s="53"/>
      <c r="EUV56" s="53"/>
      <c r="EUW56" s="53"/>
      <c r="EUX56" s="53"/>
      <c r="EUY56" s="53"/>
      <c r="EUZ56" s="53"/>
      <c r="EVA56" s="53"/>
      <c r="EVB56" s="53"/>
      <c r="EVC56" s="53"/>
      <c r="EVD56" s="53"/>
      <c r="EVE56" s="53"/>
      <c r="EVF56" s="53"/>
      <c r="EVG56" s="53"/>
      <c r="EVH56" s="53"/>
      <c r="EVI56" s="53"/>
      <c r="EVJ56" s="53"/>
      <c r="EVK56" s="53"/>
      <c r="EVL56" s="53"/>
      <c r="EVM56" s="53"/>
      <c r="EVN56" s="53"/>
      <c r="EVO56" s="53"/>
      <c r="EVP56" s="53"/>
      <c r="EVQ56" s="53"/>
      <c r="EVR56" s="53"/>
      <c r="EVS56" s="53"/>
      <c r="EVT56" s="53"/>
      <c r="EVU56" s="53"/>
      <c r="EVV56" s="53"/>
      <c r="EVW56" s="53"/>
      <c r="EVX56" s="53"/>
      <c r="EVY56" s="53"/>
      <c r="EVZ56" s="53"/>
      <c r="EWA56" s="53"/>
      <c r="EWB56" s="53"/>
      <c r="EWC56" s="53"/>
      <c r="EWD56" s="53"/>
      <c r="EWE56" s="53"/>
      <c r="EWF56" s="53"/>
      <c r="EWG56" s="53"/>
      <c r="EWH56" s="53"/>
      <c r="EWI56" s="53"/>
      <c r="EWJ56" s="53"/>
      <c r="EWK56" s="53"/>
      <c r="EWL56" s="53"/>
      <c r="EWM56" s="53"/>
      <c r="EWN56" s="53"/>
      <c r="EWO56" s="53"/>
      <c r="EWP56" s="53"/>
      <c r="EWQ56" s="53"/>
      <c r="EWR56" s="53"/>
      <c r="EWS56" s="53"/>
      <c r="EWT56" s="53"/>
      <c r="EWU56" s="53"/>
      <c r="EWV56" s="53"/>
      <c r="EWW56" s="53"/>
      <c r="EWX56" s="53"/>
      <c r="EWY56" s="53"/>
      <c r="EWZ56" s="53"/>
      <c r="EXA56" s="53"/>
      <c r="EXB56" s="53"/>
      <c r="EXC56" s="53"/>
      <c r="EXD56" s="53"/>
      <c r="EXE56" s="53"/>
      <c r="EXF56" s="53"/>
      <c r="EXG56" s="53"/>
      <c r="EXH56" s="53"/>
      <c r="EXI56" s="53"/>
      <c r="EXJ56" s="53"/>
      <c r="EXK56" s="53"/>
      <c r="EXL56" s="53"/>
      <c r="EXM56" s="53"/>
      <c r="EXN56" s="53"/>
      <c r="EXO56" s="53"/>
      <c r="EXP56" s="53"/>
      <c r="EXQ56" s="53"/>
      <c r="EXR56" s="53"/>
      <c r="EXS56" s="53"/>
      <c r="EXT56" s="53"/>
      <c r="EXU56" s="53"/>
      <c r="EXV56" s="53"/>
      <c r="EXW56" s="53"/>
      <c r="EXX56" s="53"/>
      <c r="EXY56" s="53"/>
      <c r="EXZ56" s="53"/>
      <c r="EYA56" s="53"/>
      <c r="EYB56" s="53"/>
      <c r="EYC56" s="53"/>
      <c r="EYD56" s="53"/>
      <c r="EYE56" s="53"/>
      <c r="EYF56" s="53"/>
      <c r="EYG56" s="53"/>
      <c r="EYH56" s="53"/>
      <c r="EYI56" s="53"/>
      <c r="EYJ56" s="53"/>
      <c r="EYK56" s="53"/>
      <c r="EYL56" s="53"/>
      <c r="EYM56" s="53"/>
      <c r="EYN56" s="53"/>
      <c r="EYO56" s="53"/>
      <c r="EYP56" s="53"/>
      <c r="EYQ56" s="53"/>
      <c r="EYR56" s="53"/>
      <c r="EYS56" s="53"/>
      <c r="EYT56" s="53"/>
      <c r="EYU56" s="53"/>
      <c r="EYV56" s="53"/>
      <c r="EYW56" s="53"/>
      <c r="EYX56" s="53"/>
      <c r="EYY56" s="53"/>
      <c r="EYZ56" s="53"/>
      <c r="EZA56" s="53"/>
      <c r="EZB56" s="53"/>
      <c r="EZC56" s="53"/>
      <c r="EZD56" s="53"/>
      <c r="EZE56" s="53"/>
      <c r="EZF56" s="53"/>
      <c r="EZG56" s="53"/>
      <c r="EZH56" s="53"/>
      <c r="EZI56" s="53"/>
      <c r="EZJ56" s="53"/>
      <c r="EZK56" s="53"/>
      <c r="EZL56" s="53"/>
      <c r="EZM56" s="53"/>
      <c r="EZN56" s="53"/>
      <c r="EZO56" s="53"/>
      <c r="EZP56" s="53"/>
      <c r="EZQ56" s="53"/>
      <c r="EZR56" s="53"/>
      <c r="EZS56" s="53"/>
      <c r="EZT56" s="53"/>
      <c r="EZU56" s="53"/>
      <c r="EZV56" s="53"/>
      <c r="EZW56" s="53"/>
      <c r="EZX56" s="53"/>
      <c r="EZY56" s="53"/>
      <c r="EZZ56" s="53"/>
      <c r="FAA56" s="53"/>
      <c r="FAB56" s="53"/>
      <c r="FAC56" s="53"/>
      <c r="FAD56" s="53"/>
      <c r="FAE56" s="53"/>
      <c r="FAF56" s="53"/>
      <c r="FAG56" s="53"/>
      <c r="FAH56" s="53"/>
      <c r="FAI56" s="53"/>
      <c r="FAJ56" s="53"/>
      <c r="FAK56" s="53"/>
      <c r="FAL56" s="53"/>
      <c r="FAM56" s="53"/>
      <c r="FAN56" s="53"/>
      <c r="FAO56" s="53"/>
      <c r="FAP56" s="53"/>
      <c r="FAQ56" s="53"/>
      <c r="FAR56" s="53"/>
      <c r="FAS56" s="53"/>
      <c r="FAT56" s="53"/>
      <c r="FAU56" s="53"/>
      <c r="FAV56" s="53"/>
      <c r="FAW56" s="53"/>
      <c r="FAX56" s="53"/>
      <c r="FAY56" s="53"/>
      <c r="FAZ56" s="53"/>
      <c r="FBA56" s="53"/>
      <c r="FBB56" s="53"/>
      <c r="FBC56" s="53"/>
      <c r="FBD56" s="53"/>
      <c r="FBE56" s="53"/>
      <c r="FBF56" s="53"/>
      <c r="FBG56" s="53"/>
      <c r="FBH56" s="53"/>
      <c r="FBI56" s="53"/>
      <c r="FBJ56" s="53"/>
      <c r="FBK56" s="53"/>
      <c r="FBL56" s="53"/>
      <c r="FBM56" s="53"/>
      <c r="FBN56" s="53"/>
      <c r="FBO56" s="53"/>
      <c r="FBP56" s="53"/>
      <c r="FBQ56" s="53"/>
      <c r="FBR56" s="53"/>
      <c r="FBS56" s="53"/>
      <c r="FBT56" s="53"/>
      <c r="FBU56" s="53"/>
      <c r="FBV56" s="53"/>
      <c r="FBW56" s="53"/>
      <c r="FBX56" s="53"/>
      <c r="FBY56" s="53"/>
      <c r="FBZ56" s="53"/>
      <c r="FCA56" s="53"/>
      <c r="FCB56" s="53"/>
      <c r="FCC56" s="53"/>
      <c r="FCD56" s="53"/>
      <c r="FCE56" s="53"/>
      <c r="FCF56" s="53"/>
      <c r="FCG56" s="53"/>
      <c r="FCH56" s="53"/>
      <c r="FCI56" s="53"/>
      <c r="FCJ56" s="53"/>
      <c r="FCK56" s="53"/>
      <c r="FCL56" s="53"/>
      <c r="FCM56" s="53"/>
      <c r="FCN56" s="53"/>
      <c r="FCO56" s="53"/>
      <c r="FCP56" s="53"/>
      <c r="FCQ56" s="53"/>
      <c r="FCR56" s="53"/>
      <c r="FCS56" s="53"/>
      <c r="FCT56" s="53"/>
      <c r="FCU56" s="53"/>
      <c r="FCV56" s="53"/>
      <c r="FCW56" s="53"/>
      <c r="FCX56" s="53"/>
      <c r="FCY56" s="53"/>
      <c r="FCZ56" s="53"/>
      <c r="FDA56" s="53"/>
      <c r="FDB56" s="53"/>
      <c r="FDC56" s="53"/>
      <c r="FDD56" s="53"/>
      <c r="FDE56" s="53"/>
      <c r="FDF56" s="53"/>
      <c r="FDG56" s="53"/>
      <c r="FDH56" s="53"/>
      <c r="FDI56" s="53"/>
      <c r="FDJ56" s="53"/>
      <c r="FDK56" s="53"/>
      <c r="FDL56" s="53"/>
      <c r="FDM56" s="53"/>
      <c r="FDN56" s="53"/>
      <c r="FDO56" s="53"/>
      <c r="FDP56" s="53"/>
      <c r="FDQ56" s="53"/>
      <c r="FDR56" s="53"/>
      <c r="FDS56" s="53"/>
      <c r="FDT56" s="53"/>
      <c r="FDU56" s="53"/>
      <c r="FDV56" s="53"/>
      <c r="FDW56" s="53"/>
      <c r="FDX56" s="53"/>
      <c r="FDY56" s="53"/>
      <c r="FDZ56" s="53"/>
      <c r="FEA56" s="53"/>
      <c r="FEB56" s="53"/>
      <c r="FEC56" s="53"/>
      <c r="FED56" s="53"/>
      <c r="FEE56" s="53"/>
      <c r="FEF56" s="53"/>
      <c r="FEG56" s="53"/>
      <c r="FEH56" s="53"/>
      <c r="FEI56" s="53"/>
      <c r="FEJ56" s="53"/>
      <c r="FEK56" s="53"/>
      <c r="FEL56" s="53"/>
      <c r="FEM56" s="53"/>
      <c r="FEN56" s="53"/>
      <c r="FEO56" s="53"/>
      <c r="FEP56" s="53"/>
      <c r="FEQ56" s="53"/>
      <c r="FER56" s="53"/>
      <c r="FES56" s="53"/>
      <c r="FET56" s="53"/>
      <c r="FEU56" s="53"/>
      <c r="FEV56" s="53"/>
      <c r="FEW56" s="53"/>
      <c r="FEX56" s="53"/>
      <c r="FEY56" s="53"/>
      <c r="FEZ56" s="53"/>
      <c r="FFA56" s="53"/>
      <c r="FFB56" s="53"/>
      <c r="FFC56" s="53"/>
      <c r="FFD56" s="53"/>
      <c r="FFE56" s="53"/>
      <c r="FFF56" s="53"/>
      <c r="FFG56" s="53"/>
      <c r="FFH56" s="53"/>
      <c r="FFI56" s="53"/>
      <c r="FFJ56" s="53"/>
      <c r="FFK56" s="53"/>
      <c r="FFL56" s="53"/>
      <c r="FFM56" s="53"/>
      <c r="FFN56" s="53"/>
      <c r="FFO56" s="53"/>
      <c r="FFP56" s="53"/>
      <c r="FFQ56" s="53"/>
      <c r="FFR56" s="53"/>
      <c r="FFS56" s="53"/>
      <c r="FFT56" s="53"/>
      <c r="FFU56" s="53"/>
      <c r="FFV56" s="53"/>
      <c r="FFW56" s="53"/>
      <c r="FFX56" s="53"/>
      <c r="FFY56" s="53"/>
      <c r="FFZ56" s="53"/>
      <c r="FGA56" s="53"/>
      <c r="FGB56" s="53"/>
      <c r="FGC56" s="53"/>
      <c r="FGD56" s="53"/>
      <c r="FGE56" s="53"/>
      <c r="FGF56" s="53"/>
      <c r="FGG56" s="53"/>
      <c r="FGH56" s="53"/>
      <c r="FGI56" s="53"/>
      <c r="FGJ56" s="53"/>
      <c r="FGK56" s="53"/>
      <c r="FGL56" s="53"/>
      <c r="FGM56" s="53"/>
      <c r="FGN56" s="53"/>
      <c r="FGO56" s="53"/>
      <c r="FGP56" s="53"/>
      <c r="FGQ56" s="53"/>
      <c r="FGR56" s="53"/>
      <c r="FGS56" s="53"/>
      <c r="FGT56" s="53"/>
      <c r="FGU56" s="53"/>
      <c r="FGV56" s="53"/>
      <c r="FGW56" s="53"/>
      <c r="FGX56" s="53"/>
      <c r="FGY56" s="53"/>
      <c r="FGZ56" s="53"/>
      <c r="FHA56" s="53"/>
      <c r="FHB56" s="53"/>
      <c r="FHC56" s="53"/>
      <c r="FHD56" s="53"/>
      <c r="FHE56" s="53"/>
      <c r="FHF56" s="53"/>
      <c r="FHG56" s="53"/>
      <c r="FHH56" s="53"/>
      <c r="FHI56" s="53"/>
      <c r="FHJ56" s="53"/>
      <c r="FHK56" s="53"/>
      <c r="FHL56" s="53"/>
      <c r="FHM56" s="53"/>
      <c r="FHN56" s="53"/>
      <c r="FHO56" s="53"/>
      <c r="FHP56" s="53"/>
      <c r="FHQ56" s="53"/>
      <c r="FHR56" s="53"/>
      <c r="FHS56" s="53"/>
      <c r="FHT56" s="53"/>
      <c r="FHU56" s="53"/>
      <c r="FHV56" s="53"/>
      <c r="FHW56" s="53"/>
      <c r="FHX56" s="53"/>
      <c r="FHY56" s="53"/>
      <c r="FHZ56" s="53"/>
      <c r="FIA56" s="53"/>
      <c r="FIB56" s="53"/>
      <c r="FIC56" s="53"/>
      <c r="FID56" s="53"/>
      <c r="FIE56" s="53"/>
      <c r="FIF56" s="53"/>
      <c r="FIG56" s="53"/>
      <c r="FIH56" s="53"/>
      <c r="FII56" s="53"/>
      <c r="FIJ56" s="53"/>
      <c r="FIK56" s="53"/>
      <c r="FIL56" s="53"/>
      <c r="FIM56" s="53"/>
      <c r="FIN56" s="53"/>
      <c r="FIO56" s="53"/>
      <c r="FIP56" s="53"/>
      <c r="FIQ56" s="53"/>
      <c r="FIR56" s="53"/>
      <c r="FIS56" s="53"/>
      <c r="FIT56" s="53"/>
      <c r="FIU56" s="53"/>
      <c r="FIV56" s="53"/>
      <c r="FIW56" s="53"/>
      <c r="FIX56" s="53"/>
      <c r="FIY56" s="53"/>
      <c r="FIZ56" s="53"/>
      <c r="FJA56" s="53"/>
      <c r="FJB56" s="53"/>
      <c r="FJC56" s="53"/>
      <c r="FJD56" s="53"/>
      <c r="FJE56" s="53"/>
      <c r="FJF56" s="53"/>
      <c r="FJG56" s="53"/>
      <c r="FJH56" s="53"/>
      <c r="FJI56" s="53"/>
      <c r="FJJ56" s="53"/>
      <c r="FJK56" s="53"/>
      <c r="FJL56" s="53"/>
      <c r="FJM56" s="53"/>
      <c r="FJN56" s="53"/>
      <c r="FJO56" s="53"/>
      <c r="FJP56" s="53"/>
      <c r="FJQ56" s="53"/>
      <c r="FJR56" s="53"/>
      <c r="FJS56" s="53"/>
      <c r="FJT56" s="53"/>
      <c r="FJU56" s="53"/>
      <c r="FJV56" s="53"/>
      <c r="FJW56" s="53"/>
      <c r="FJX56" s="53"/>
      <c r="FJY56" s="53"/>
      <c r="FJZ56" s="53"/>
      <c r="FKA56" s="53"/>
      <c r="FKB56" s="53"/>
      <c r="FKC56" s="53"/>
      <c r="FKD56" s="53"/>
      <c r="FKE56" s="53"/>
      <c r="FKF56" s="53"/>
      <c r="FKG56" s="53"/>
      <c r="FKH56" s="53"/>
      <c r="FKI56" s="53"/>
      <c r="FKJ56" s="53"/>
      <c r="FKK56" s="53"/>
      <c r="FKL56" s="53"/>
      <c r="FKM56" s="53"/>
      <c r="FKN56" s="53"/>
      <c r="FKO56" s="53"/>
      <c r="FKP56" s="53"/>
      <c r="FKQ56" s="53"/>
      <c r="FKR56" s="53"/>
      <c r="FKS56" s="53"/>
      <c r="FKT56" s="53"/>
      <c r="FKU56" s="53"/>
      <c r="FKV56" s="53"/>
      <c r="FKW56" s="53"/>
      <c r="FKX56" s="53"/>
      <c r="FKY56" s="53"/>
      <c r="FKZ56" s="53"/>
      <c r="FLA56" s="53"/>
      <c r="FLB56" s="53"/>
      <c r="FLC56" s="53"/>
      <c r="FLD56" s="53"/>
      <c r="FLE56" s="53"/>
      <c r="FLF56" s="53"/>
      <c r="FLG56" s="53"/>
      <c r="FLH56" s="53"/>
      <c r="FLI56" s="53"/>
      <c r="FLJ56" s="53"/>
      <c r="FLK56" s="53"/>
      <c r="FLL56" s="53"/>
      <c r="FLM56" s="53"/>
      <c r="FLN56" s="53"/>
      <c r="FLO56" s="53"/>
      <c r="FLP56" s="53"/>
      <c r="FLQ56" s="53"/>
      <c r="FLR56" s="53"/>
      <c r="FLS56" s="53"/>
      <c r="FLT56" s="53"/>
      <c r="FLU56" s="53"/>
      <c r="FLV56" s="53"/>
      <c r="FLW56" s="53"/>
      <c r="FLX56" s="53"/>
      <c r="FLY56" s="53"/>
      <c r="FLZ56" s="53"/>
      <c r="FMA56" s="53"/>
      <c r="FMB56" s="53"/>
      <c r="FMC56" s="53"/>
      <c r="FMD56" s="53"/>
      <c r="FME56" s="53"/>
      <c r="FMF56" s="53"/>
      <c r="FMG56" s="53"/>
      <c r="FMH56" s="53"/>
      <c r="FMI56" s="53"/>
      <c r="FMJ56" s="53"/>
      <c r="FMK56" s="53"/>
      <c r="FML56" s="53"/>
      <c r="FMM56" s="53"/>
      <c r="FMN56" s="53"/>
      <c r="FMO56" s="53"/>
      <c r="FMP56" s="53"/>
      <c r="FMQ56" s="53"/>
      <c r="FMR56" s="53"/>
      <c r="FMS56" s="53"/>
      <c r="FMT56" s="53"/>
      <c r="FMU56" s="53"/>
      <c r="FMV56" s="53"/>
      <c r="FMW56" s="53"/>
      <c r="FMX56" s="53"/>
      <c r="FMY56" s="53"/>
      <c r="FMZ56" s="53"/>
      <c r="FNA56" s="53"/>
      <c r="FNB56" s="53"/>
      <c r="FNC56" s="53"/>
      <c r="FND56" s="53"/>
      <c r="FNE56" s="53"/>
      <c r="FNF56" s="53"/>
      <c r="FNG56" s="53"/>
      <c r="FNH56" s="53"/>
      <c r="FNI56" s="53"/>
      <c r="FNJ56" s="53"/>
      <c r="FNK56" s="53"/>
      <c r="FNL56" s="53"/>
      <c r="FNM56" s="53"/>
      <c r="FNN56" s="53"/>
      <c r="FNO56" s="53"/>
      <c r="FNP56" s="53"/>
      <c r="FNQ56" s="53"/>
      <c r="FNR56" s="53"/>
      <c r="FNS56" s="53"/>
      <c r="FNT56" s="53"/>
      <c r="FNU56" s="53"/>
      <c r="FNV56" s="53"/>
      <c r="FNW56" s="53"/>
      <c r="FNX56" s="53"/>
      <c r="FNY56" s="53"/>
      <c r="FNZ56" s="53"/>
      <c r="FOA56" s="53"/>
      <c r="FOB56" s="53"/>
      <c r="FOC56" s="53"/>
      <c r="FOD56" s="53"/>
      <c r="FOE56" s="53"/>
      <c r="FOF56" s="53"/>
      <c r="FOG56" s="53"/>
      <c r="FOH56" s="53"/>
      <c r="FOI56" s="53"/>
      <c r="FOJ56" s="53"/>
      <c r="FOK56" s="53"/>
      <c r="FOL56" s="53"/>
      <c r="FOM56" s="53"/>
      <c r="FON56" s="53"/>
      <c r="FOO56" s="53"/>
      <c r="FOP56" s="53"/>
      <c r="FOQ56" s="53"/>
      <c r="FOR56" s="53"/>
      <c r="FOS56" s="53"/>
      <c r="FOT56" s="53"/>
      <c r="FOU56" s="53"/>
      <c r="FOV56" s="53"/>
      <c r="FOW56" s="53"/>
      <c r="FOX56" s="53"/>
      <c r="FOY56" s="53"/>
      <c r="FOZ56" s="53"/>
      <c r="FPA56" s="53"/>
      <c r="FPB56" s="53"/>
      <c r="FPC56" s="53"/>
      <c r="FPD56" s="53"/>
      <c r="FPE56" s="53"/>
      <c r="FPF56" s="53"/>
      <c r="FPG56" s="53"/>
      <c r="FPH56" s="53"/>
      <c r="FPI56" s="53"/>
      <c r="FPJ56" s="53"/>
      <c r="FPK56" s="53"/>
      <c r="FPL56" s="53"/>
      <c r="FPM56" s="53"/>
      <c r="FPN56" s="53"/>
      <c r="FPO56" s="53"/>
      <c r="FPP56" s="53"/>
      <c r="FPQ56" s="53"/>
      <c r="FPR56" s="53"/>
      <c r="FPS56" s="53"/>
      <c r="FPT56" s="53"/>
      <c r="FPU56" s="53"/>
      <c r="FPV56" s="53"/>
      <c r="FPW56" s="53"/>
      <c r="FPX56" s="53"/>
      <c r="FPY56" s="53"/>
      <c r="FPZ56" s="53"/>
      <c r="FQA56" s="53"/>
      <c r="FQB56" s="53"/>
      <c r="FQC56" s="53"/>
      <c r="FQD56" s="53"/>
      <c r="FQE56" s="53"/>
      <c r="FQF56" s="53"/>
      <c r="FQG56" s="53"/>
      <c r="FQH56" s="53"/>
      <c r="FQI56" s="53"/>
      <c r="FQJ56" s="53"/>
      <c r="FQK56" s="53"/>
      <c r="FQL56" s="53"/>
      <c r="FQM56" s="53"/>
      <c r="FQN56" s="53"/>
      <c r="FQO56" s="53"/>
      <c r="FQP56" s="53"/>
      <c r="FQQ56" s="53"/>
      <c r="FQR56" s="53"/>
      <c r="FQS56" s="53"/>
      <c r="FQT56" s="53"/>
      <c r="FQU56" s="53"/>
      <c r="FQV56" s="53"/>
      <c r="FQW56" s="53"/>
      <c r="FQX56" s="53"/>
      <c r="FQY56" s="53"/>
      <c r="FQZ56" s="53"/>
      <c r="FRA56" s="53"/>
      <c r="FRB56" s="53"/>
      <c r="FRC56" s="53"/>
      <c r="FRD56" s="53"/>
      <c r="FRE56" s="53"/>
      <c r="FRF56" s="53"/>
      <c r="FRG56" s="53"/>
      <c r="FRH56" s="53"/>
      <c r="FRI56" s="53"/>
      <c r="FRJ56" s="53"/>
      <c r="FRK56" s="53"/>
      <c r="FRL56" s="53"/>
      <c r="FRM56" s="53"/>
      <c r="FRN56" s="53"/>
      <c r="FRO56" s="53"/>
      <c r="FRP56" s="53"/>
      <c r="FRQ56" s="53"/>
      <c r="FRR56" s="53"/>
      <c r="FRS56" s="53"/>
      <c r="FRT56" s="53"/>
      <c r="FRU56" s="53"/>
      <c r="FRV56" s="53"/>
      <c r="FRW56" s="53"/>
      <c r="FRX56" s="53"/>
      <c r="FRY56" s="53"/>
      <c r="FRZ56" s="53"/>
      <c r="FSA56" s="53"/>
      <c r="FSB56" s="53"/>
      <c r="FSC56" s="53"/>
      <c r="FSD56" s="53"/>
      <c r="FSE56" s="53"/>
      <c r="FSF56" s="53"/>
      <c r="FSG56" s="53"/>
      <c r="FSH56" s="53"/>
      <c r="FSI56" s="53"/>
      <c r="FSJ56" s="53"/>
      <c r="FSK56" s="53"/>
      <c r="FSL56" s="53"/>
      <c r="FSM56" s="53"/>
      <c r="FSN56" s="53"/>
      <c r="FSO56" s="53"/>
      <c r="FSP56" s="53"/>
      <c r="FSQ56" s="53"/>
      <c r="FSR56" s="53"/>
      <c r="FSS56" s="53"/>
      <c r="FST56" s="53"/>
      <c r="FSU56" s="53"/>
      <c r="FSV56" s="53"/>
      <c r="FSW56" s="53"/>
      <c r="FSX56" s="53"/>
      <c r="FSY56" s="53"/>
      <c r="FSZ56" s="53"/>
      <c r="FTA56" s="53"/>
      <c r="FTB56" s="53"/>
      <c r="FTC56" s="53"/>
      <c r="FTD56" s="53"/>
      <c r="FTE56" s="53"/>
      <c r="FTF56" s="53"/>
      <c r="FTG56" s="53"/>
      <c r="FTH56" s="53"/>
      <c r="FTI56" s="53"/>
      <c r="FTJ56" s="53"/>
      <c r="FTK56" s="53"/>
      <c r="FTL56" s="53"/>
      <c r="FTM56" s="53"/>
      <c r="FTN56" s="53"/>
      <c r="FTO56" s="53"/>
      <c r="FTP56" s="53"/>
      <c r="FTQ56" s="53"/>
      <c r="FTR56" s="53"/>
      <c r="FTS56" s="53"/>
      <c r="FTT56" s="53"/>
      <c r="FTU56" s="53"/>
      <c r="FTV56" s="53"/>
      <c r="FTW56" s="53"/>
      <c r="FTX56" s="53"/>
      <c r="FTY56" s="53"/>
      <c r="FTZ56" s="53"/>
      <c r="FUA56" s="53"/>
      <c r="FUB56" s="53"/>
      <c r="FUC56" s="53"/>
      <c r="FUD56" s="53"/>
      <c r="FUE56" s="53"/>
      <c r="FUF56" s="53"/>
      <c r="FUG56" s="53"/>
      <c r="FUH56" s="53"/>
      <c r="FUI56" s="53"/>
      <c r="FUJ56" s="53"/>
      <c r="FUK56" s="53"/>
      <c r="FUL56" s="53"/>
      <c r="FUM56" s="53"/>
      <c r="FUN56" s="53"/>
      <c r="FUO56" s="53"/>
      <c r="FUP56" s="53"/>
      <c r="FUQ56" s="53"/>
      <c r="FUR56" s="53"/>
      <c r="FUS56" s="53"/>
      <c r="FUT56" s="53"/>
      <c r="FUU56" s="53"/>
      <c r="FUV56" s="53"/>
      <c r="FUW56" s="53"/>
      <c r="FUX56" s="53"/>
      <c r="FUY56" s="53"/>
      <c r="FUZ56" s="53"/>
      <c r="FVA56" s="53"/>
      <c r="FVB56" s="53"/>
      <c r="FVC56" s="53"/>
      <c r="FVD56" s="53"/>
      <c r="FVE56" s="53"/>
      <c r="FVF56" s="53"/>
      <c r="FVG56" s="53"/>
      <c r="FVH56" s="53"/>
      <c r="FVI56" s="53"/>
      <c r="FVJ56" s="53"/>
      <c r="FVK56" s="53"/>
      <c r="FVL56" s="53"/>
      <c r="FVM56" s="53"/>
      <c r="FVN56" s="53"/>
      <c r="FVO56" s="53"/>
      <c r="FVP56" s="53"/>
      <c r="FVQ56" s="53"/>
      <c r="FVR56" s="53"/>
      <c r="FVS56" s="53"/>
      <c r="FVT56" s="53"/>
      <c r="FVU56" s="53"/>
      <c r="FVV56" s="53"/>
      <c r="FVW56" s="53"/>
      <c r="FVX56" s="53"/>
      <c r="FVY56" s="53"/>
      <c r="FVZ56" s="53"/>
      <c r="FWA56" s="53"/>
      <c r="FWB56" s="53"/>
      <c r="FWC56" s="53"/>
      <c r="FWD56" s="53"/>
      <c r="FWE56" s="53"/>
      <c r="FWF56" s="53"/>
      <c r="FWG56" s="53"/>
      <c r="FWH56" s="53"/>
      <c r="FWI56" s="53"/>
      <c r="FWJ56" s="53"/>
      <c r="FWK56" s="53"/>
      <c r="FWL56" s="53"/>
      <c r="FWM56" s="53"/>
      <c r="FWN56" s="53"/>
      <c r="FWO56" s="53"/>
      <c r="FWP56" s="53"/>
      <c r="FWQ56" s="53"/>
      <c r="FWR56" s="53"/>
      <c r="FWS56" s="53"/>
      <c r="FWT56" s="53"/>
      <c r="FWU56" s="53"/>
      <c r="FWV56" s="53"/>
      <c r="FWW56" s="53"/>
      <c r="FWX56" s="53"/>
      <c r="FWY56" s="53"/>
      <c r="FWZ56" s="53"/>
      <c r="FXA56" s="53"/>
      <c r="FXB56" s="53"/>
      <c r="FXC56" s="53"/>
      <c r="FXD56" s="53"/>
      <c r="FXE56" s="53"/>
      <c r="FXF56" s="53"/>
      <c r="FXG56" s="53"/>
      <c r="FXH56" s="53"/>
      <c r="FXI56" s="53"/>
      <c r="FXJ56" s="53"/>
      <c r="FXK56" s="53"/>
      <c r="FXL56" s="53"/>
      <c r="FXM56" s="53"/>
      <c r="FXN56" s="53"/>
      <c r="FXO56" s="53"/>
      <c r="FXP56" s="53"/>
      <c r="FXQ56" s="53"/>
      <c r="FXR56" s="53"/>
      <c r="FXS56" s="53"/>
      <c r="FXT56" s="53"/>
      <c r="FXU56" s="53"/>
      <c r="FXV56" s="53"/>
      <c r="FXW56" s="53"/>
      <c r="FXX56" s="53"/>
      <c r="FXY56" s="53"/>
      <c r="FXZ56" s="53"/>
      <c r="FYA56" s="53"/>
      <c r="FYB56" s="53"/>
      <c r="FYC56" s="53"/>
      <c r="FYD56" s="53"/>
      <c r="FYE56" s="53"/>
      <c r="FYF56" s="53"/>
      <c r="FYG56" s="53"/>
      <c r="FYH56" s="53"/>
      <c r="FYI56" s="53"/>
      <c r="FYJ56" s="53"/>
      <c r="FYK56" s="53"/>
      <c r="FYL56" s="53"/>
      <c r="FYM56" s="53"/>
      <c r="FYN56" s="53"/>
      <c r="FYO56" s="53"/>
      <c r="FYP56" s="53"/>
      <c r="FYQ56" s="53"/>
      <c r="FYR56" s="53"/>
      <c r="FYS56" s="53"/>
      <c r="FYT56" s="53"/>
      <c r="FYU56" s="53"/>
      <c r="FYV56" s="53"/>
      <c r="FYW56" s="53"/>
      <c r="FYX56" s="53"/>
      <c r="FYY56" s="53"/>
      <c r="FYZ56" s="53"/>
      <c r="FZA56" s="53"/>
      <c r="FZB56" s="53"/>
      <c r="FZC56" s="53"/>
      <c r="FZD56" s="53"/>
      <c r="FZE56" s="53"/>
      <c r="FZF56" s="53"/>
      <c r="FZG56" s="53"/>
      <c r="FZH56" s="53"/>
      <c r="FZI56" s="53"/>
      <c r="FZJ56" s="53"/>
      <c r="FZK56" s="53"/>
      <c r="FZL56" s="53"/>
      <c r="FZM56" s="53"/>
      <c r="FZN56" s="53"/>
      <c r="FZO56" s="53"/>
      <c r="FZP56" s="53"/>
      <c r="FZQ56" s="53"/>
      <c r="FZR56" s="53"/>
      <c r="FZS56" s="53"/>
      <c r="FZT56" s="53"/>
      <c r="FZU56" s="53"/>
      <c r="FZV56" s="53"/>
      <c r="FZW56" s="53"/>
      <c r="FZX56" s="53"/>
      <c r="FZY56" s="53"/>
      <c r="FZZ56" s="53"/>
      <c r="GAA56" s="53"/>
      <c r="GAB56" s="53"/>
      <c r="GAC56" s="53"/>
      <c r="GAD56" s="53"/>
      <c r="GAE56" s="53"/>
      <c r="GAF56" s="53"/>
      <c r="GAG56" s="53"/>
      <c r="GAH56" s="53"/>
      <c r="GAI56" s="53"/>
      <c r="GAJ56" s="53"/>
      <c r="GAK56" s="53"/>
      <c r="GAL56" s="53"/>
      <c r="GAM56" s="53"/>
      <c r="GAN56" s="53"/>
      <c r="GAO56" s="53"/>
      <c r="GAP56" s="53"/>
      <c r="GAQ56" s="53"/>
      <c r="GAR56" s="53"/>
      <c r="GAS56" s="53"/>
      <c r="GAT56" s="53"/>
      <c r="GAU56" s="53"/>
      <c r="GAV56" s="53"/>
      <c r="GAW56" s="53"/>
      <c r="GAX56" s="53"/>
      <c r="GAY56" s="53"/>
      <c r="GAZ56" s="53"/>
      <c r="GBA56" s="53"/>
      <c r="GBB56" s="53"/>
      <c r="GBC56" s="53"/>
      <c r="GBD56" s="53"/>
      <c r="GBE56" s="53"/>
      <c r="GBF56" s="53"/>
      <c r="GBG56" s="53"/>
      <c r="GBH56" s="53"/>
      <c r="GBI56" s="53"/>
      <c r="GBJ56" s="53"/>
      <c r="GBK56" s="53"/>
      <c r="GBL56" s="53"/>
      <c r="GBM56" s="53"/>
      <c r="GBN56" s="53"/>
      <c r="GBO56" s="53"/>
      <c r="GBP56" s="53"/>
      <c r="GBQ56" s="53"/>
      <c r="GBR56" s="53"/>
      <c r="GBS56" s="53"/>
      <c r="GBT56" s="53"/>
      <c r="GBU56" s="53"/>
      <c r="GBV56" s="53"/>
      <c r="GBW56" s="53"/>
      <c r="GBX56" s="53"/>
      <c r="GBY56" s="53"/>
      <c r="GBZ56" s="53"/>
      <c r="GCA56" s="53"/>
      <c r="GCB56" s="53"/>
      <c r="GCC56" s="53"/>
      <c r="GCD56" s="53"/>
      <c r="GCE56" s="53"/>
      <c r="GCF56" s="53"/>
      <c r="GCG56" s="53"/>
      <c r="GCH56" s="53"/>
      <c r="GCI56" s="53"/>
      <c r="GCJ56" s="53"/>
      <c r="GCK56" s="53"/>
      <c r="GCL56" s="53"/>
      <c r="GCM56" s="53"/>
      <c r="GCN56" s="53"/>
      <c r="GCO56" s="53"/>
      <c r="GCP56" s="53"/>
      <c r="GCQ56" s="53"/>
      <c r="GCR56" s="53"/>
      <c r="GCS56" s="53"/>
      <c r="GCT56" s="53"/>
      <c r="GCU56" s="53"/>
      <c r="GCV56" s="53"/>
      <c r="GCW56" s="53"/>
      <c r="GCX56" s="53"/>
      <c r="GCY56" s="53"/>
      <c r="GCZ56" s="53"/>
      <c r="GDA56" s="53"/>
      <c r="GDB56" s="53"/>
      <c r="GDC56" s="53"/>
      <c r="GDD56" s="53"/>
      <c r="GDE56" s="53"/>
      <c r="GDF56" s="53"/>
      <c r="GDG56" s="53"/>
      <c r="GDH56" s="53"/>
      <c r="GDI56" s="53"/>
      <c r="GDJ56" s="53"/>
      <c r="GDK56" s="53"/>
      <c r="GDL56" s="53"/>
      <c r="GDM56" s="53"/>
      <c r="GDN56" s="53"/>
      <c r="GDO56" s="53"/>
      <c r="GDP56" s="53"/>
      <c r="GDQ56" s="53"/>
      <c r="GDR56" s="53"/>
      <c r="GDS56" s="53"/>
      <c r="GDT56" s="53"/>
      <c r="GDU56" s="53"/>
      <c r="GDV56" s="53"/>
      <c r="GDW56" s="53"/>
      <c r="GDX56" s="53"/>
      <c r="GDY56" s="53"/>
      <c r="GDZ56" s="53"/>
      <c r="GEA56" s="53"/>
      <c r="GEB56" s="53"/>
      <c r="GEC56" s="53"/>
      <c r="GED56" s="53"/>
      <c r="GEE56" s="53"/>
      <c r="GEF56" s="53"/>
      <c r="GEG56" s="53"/>
      <c r="GEH56" s="53"/>
      <c r="GEI56" s="53"/>
      <c r="GEJ56" s="53"/>
      <c r="GEK56" s="53"/>
      <c r="GEL56" s="53"/>
      <c r="GEM56" s="53"/>
      <c r="GEN56" s="53"/>
      <c r="GEO56" s="53"/>
      <c r="GEP56" s="53"/>
      <c r="GEQ56" s="53"/>
      <c r="GER56" s="53"/>
      <c r="GES56" s="53"/>
      <c r="GET56" s="53"/>
      <c r="GEU56" s="53"/>
      <c r="GEV56" s="53"/>
      <c r="GEW56" s="53"/>
      <c r="GEX56" s="53"/>
      <c r="GEY56" s="53"/>
      <c r="GEZ56" s="53"/>
      <c r="GFA56" s="53"/>
      <c r="GFB56" s="53"/>
      <c r="GFC56" s="53"/>
      <c r="GFD56" s="53"/>
      <c r="GFE56" s="53"/>
      <c r="GFF56" s="53"/>
      <c r="GFG56" s="53"/>
      <c r="GFH56" s="53"/>
      <c r="GFI56" s="53"/>
      <c r="GFJ56" s="53"/>
      <c r="GFK56" s="53"/>
      <c r="GFL56" s="53"/>
      <c r="GFM56" s="53"/>
      <c r="GFN56" s="53"/>
      <c r="GFO56" s="53"/>
      <c r="GFP56" s="53"/>
      <c r="GFQ56" s="53"/>
      <c r="GFR56" s="53"/>
      <c r="GFS56" s="53"/>
      <c r="GFT56" s="53"/>
      <c r="GFU56" s="53"/>
      <c r="GFV56" s="53"/>
      <c r="GFW56" s="53"/>
      <c r="GFX56" s="53"/>
      <c r="GFY56" s="53"/>
      <c r="GFZ56" s="53"/>
      <c r="GGA56" s="53"/>
      <c r="GGB56" s="53"/>
      <c r="GGC56" s="53"/>
      <c r="GGD56" s="53"/>
      <c r="GGE56" s="53"/>
      <c r="GGF56" s="53"/>
      <c r="GGG56" s="53"/>
      <c r="GGH56" s="53"/>
      <c r="GGI56" s="53"/>
      <c r="GGJ56" s="53"/>
      <c r="GGK56" s="53"/>
      <c r="GGL56" s="53"/>
      <c r="GGM56" s="53"/>
      <c r="GGN56" s="53"/>
      <c r="GGO56" s="53"/>
      <c r="GGP56" s="53"/>
      <c r="GGQ56" s="53"/>
      <c r="GGR56" s="53"/>
      <c r="GGS56" s="53"/>
      <c r="GGT56" s="53"/>
      <c r="GGU56" s="53"/>
      <c r="GGV56" s="53"/>
      <c r="GGW56" s="53"/>
      <c r="GGX56" s="53"/>
      <c r="GGY56" s="53"/>
      <c r="GGZ56" s="53"/>
      <c r="GHA56" s="53"/>
      <c r="GHB56" s="53"/>
      <c r="GHC56" s="53"/>
      <c r="GHD56" s="53"/>
      <c r="GHE56" s="53"/>
      <c r="GHF56" s="53"/>
      <c r="GHG56" s="53"/>
      <c r="GHH56" s="53"/>
      <c r="GHI56" s="53"/>
      <c r="GHJ56" s="53"/>
      <c r="GHK56" s="53"/>
      <c r="GHL56" s="53"/>
      <c r="GHM56" s="53"/>
      <c r="GHN56" s="53"/>
      <c r="GHO56" s="53"/>
      <c r="GHP56" s="53"/>
      <c r="GHQ56" s="53"/>
      <c r="GHR56" s="53"/>
      <c r="GHS56" s="53"/>
      <c r="GHT56" s="53"/>
      <c r="GHU56" s="53"/>
      <c r="GHV56" s="53"/>
      <c r="GHW56" s="53"/>
      <c r="GHX56" s="53"/>
      <c r="GHY56" s="53"/>
      <c r="GHZ56" s="53"/>
      <c r="GIA56" s="53"/>
      <c r="GIB56" s="53"/>
      <c r="GIC56" s="53"/>
      <c r="GID56" s="53"/>
      <c r="GIE56" s="53"/>
      <c r="GIF56" s="53"/>
      <c r="GIG56" s="53"/>
      <c r="GIH56" s="53"/>
      <c r="GII56" s="53"/>
      <c r="GIJ56" s="53"/>
      <c r="GIK56" s="53"/>
      <c r="GIL56" s="53"/>
      <c r="GIM56" s="53"/>
      <c r="GIN56" s="53"/>
      <c r="GIO56" s="53"/>
      <c r="GIP56" s="53"/>
      <c r="GIQ56" s="53"/>
      <c r="GIR56" s="53"/>
      <c r="GIS56" s="53"/>
      <c r="GIT56" s="53"/>
      <c r="GIU56" s="53"/>
      <c r="GIV56" s="53"/>
      <c r="GIW56" s="53"/>
      <c r="GIX56" s="53"/>
      <c r="GIY56" s="53"/>
      <c r="GIZ56" s="53"/>
      <c r="GJA56" s="53"/>
      <c r="GJB56" s="53"/>
      <c r="GJC56" s="53"/>
      <c r="GJD56" s="53"/>
      <c r="GJE56" s="53"/>
      <c r="GJF56" s="53"/>
      <c r="GJG56" s="53"/>
      <c r="GJH56" s="53"/>
      <c r="GJI56" s="53"/>
      <c r="GJJ56" s="53"/>
      <c r="GJK56" s="53"/>
      <c r="GJL56" s="53"/>
      <c r="GJM56" s="53"/>
      <c r="GJN56" s="53"/>
      <c r="GJO56" s="53"/>
      <c r="GJP56" s="53"/>
      <c r="GJQ56" s="53"/>
      <c r="GJR56" s="53"/>
      <c r="GJS56" s="53"/>
      <c r="GJT56" s="53"/>
      <c r="GJU56" s="53"/>
      <c r="GJV56" s="53"/>
      <c r="GJW56" s="53"/>
      <c r="GJX56" s="53"/>
      <c r="GJY56" s="53"/>
      <c r="GJZ56" s="53"/>
      <c r="GKA56" s="53"/>
      <c r="GKB56" s="53"/>
      <c r="GKC56" s="53"/>
      <c r="GKD56" s="53"/>
      <c r="GKE56" s="53"/>
      <c r="GKF56" s="53"/>
      <c r="GKG56" s="53"/>
      <c r="GKH56" s="53"/>
      <c r="GKI56" s="53"/>
      <c r="GKJ56" s="53"/>
      <c r="GKK56" s="53"/>
      <c r="GKL56" s="53"/>
      <c r="GKM56" s="53"/>
      <c r="GKN56" s="53"/>
      <c r="GKO56" s="53"/>
      <c r="GKP56" s="53"/>
      <c r="GKQ56" s="53"/>
      <c r="GKR56" s="53"/>
      <c r="GKS56" s="53"/>
      <c r="GKT56" s="53"/>
      <c r="GKU56" s="53"/>
      <c r="GKV56" s="53"/>
      <c r="GKW56" s="53"/>
      <c r="GKX56" s="53"/>
      <c r="GKY56" s="53"/>
      <c r="GKZ56" s="53"/>
      <c r="GLA56" s="53"/>
      <c r="GLB56" s="53"/>
      <c r="GLC56" s="53"/>
      <c r="GLD56" s="53"/>
      <c r="GLE56" s="53"/>
      <c r="GLF56" s="53"/>
      <c r="GLG56" s="53"/>
      <c r="GLH56" s="53"/>
      <c r="GLI56" s="53"/>
      <c r="GLJ56" s="53"/>
      <c r="GLK56" s="53"/>
      <c r="GLL56" s="53"/>
      <c r="GLM56" s="53"/>
      <c r="GLN56" s="53"/>
      <c r="GLO56" s="53"/>
      <c r="GLP56" s="53"/>
      <c r="GLQ56" s="53"/>
      <c r="GLR56" s="53"/>
      <c r="GLS56" s="53"/>
      <c r="GLT56" s="53"/>
      <c r="GLU56" s="53"/>
      <c r="GLV56" s="53"/>
      <c r="GLW56" s="53"/>
      <c r="GLX56" s="53"/>
      <c r="GLY56" s="53"/>
      <c r="GLZ56" s="53"/>
      <c r="GMA56" s="53"/>
      <c r="GMB56" s="53"/>
      <c r="GMC56" s="53"/>
      <c r="GMD56" s="53"/>
      <c r="GME56" s="53"/>
      <c r="GMF56" s="53"/>
      <c r="GMG56" s="53"/>
      <c r="GMH56" s="53"/>
      <c r="GMI56" s="53"/>
      <c r="GMJ56" s="53"/>
      <c r="GMK56" s="53"/>
      <c r="GML56" s="53"/>
      <c r="GMM56" s="53"/>
      <c r="GMN56" s="53"/>
      <c r="GMO56" s="53"/>
      <c r="GMP56" s="53"/>
      <c r="GMQ56" s="53"/>
      <c r="GMR56" s="53"/>
      <c r="GMS56" s="53"/>
      <c r="GMT56" s="53"/>
      <c r="GMU56" s="53"/>
      <c r="GMV56" s="53"/>
      <c r="GMW56" s="53"/>
      <c r="GMX56" s="53"/>
      <c r="GMY56" s="53"/>
      <c r="GMZ56" s="53"/>
      <c r="GNA56" s="53"/>
      <c r="GNB56" s="53"/>
      <c r="GNC56" s="53"/>
      <c r="GND56" s="53"/>
      <c r="GNE56" s="53"/>
      <c r="GNF56" s="53"/>
      <c r="GNG56" s="53"/>
      <c r="GNH56" s="53"/>
      <c r="GNI56" s="53"/>
      <c r="GNJ56" s="53"/>
      <c r="GNK56" s="53"/>
      <c r="GNL56" s="53"/>
      <c r="GNM56" s="53"/>
      <c r="GNN56" s="53"/>
      <c r="GNO56" s="53"/>
      <c r="GNP56" s="53"/>
      <c r="GNQ56" s="53"/>
      <c r="GNR56" s="53"/>
      <c r="GNS56" s="53"/>
      <c r="GNT56" s="53"/>
      <c r="GNU56" s="53"/>
      <c r="GNV56" s="53"/>
      <c r="GNW56" s="53"/>
      <c r="GNX56" s="53"/>
      <c r="GNY56" s="53"/>
      <c r="GNZ56" s="53"/>
      <c r="GOA56" s="53"/>
      <c r="GOB56" s="53"/>
      <c r="GOC56" s="53"/>
      <c r="GOD56" s="53"/>
      <c r="GOE56" s="53"/>
      <c r="GOF56" s="53"/>
      <c r="GOG56" s="53"/>
      <c r="GOH56" s="53"/>
      <c r="GOI56" s="53"/>
      <c r="GOJ56" s="53"/>
      <c r="GOK56" s="53"/>
      <c r="GOL56" s="53"/>
      <c r="GOM56" s="53"/>
      <c r="GON56" s="53"/>
      <c r="GOO56" s="53"/>
      <c r="GOP56" s="53"/>
      <c r="GOQ56" s="53"/>
      <c r="GOR56" s="53"/>
      <c r="GOS56" s="53"/>
      <c r="GOT56" s="53"/>
      <c r="GOU56" s="53"/>
      <c r="GOV56" s="53"/>
      <c r="GOW56" s="53"/>
      <c r="GOX56" s="53"/>
      <c r="GOY56" s="53"/>
      <c r="GOZ56" s="53"/>
      <c r="GPA56" s="53"/>
      <c r="GPB56" s="53"/>
      <c r="GPC56" s="53"/>
      <c r="GPD56" s="53"/>
      <c r="GPE56" s="53"/>
      <c r="GPF56" s="53"/>
      <c r="GPG56" s="53"/>
      <c r="GPH56" s="53"/>
      <c r="GPI56" s="53"/>
      <c r="GPJ56" s="53"/>
      <c r="GPK56" s="53"/>
      <c r="GPL56" s="53"/>
      <c r="GPM56" s="53"/>
      <c r="GPN56" s="53"/>
      <c r="GPO56" s="53"/>
      <c r="GPP56" s="53"/>
      <c r="GPQ56" s="53"/>
      <c r="GPR56" s="53"/>
      <c r="GPS56" s="53"/>
      <c r="GPT56" s="53"/>
      <c r="GPU56" s="53"/>
      <c r="GPV56" s="53"/>
      <c r="GPW56" s="53"/>
      <c r="GPX56" s="53"/>
      <c r="GPY56" s="53"/>
      <c r="GPZ56" s="53"/>
      <c r="GQA56" s="53"/>
      <c r="GQB56" s="53"/>
      <c r="GQC56" s="53"/>
      <c r="GQD56" s="53"/>
      <c r="GQE56" s="53"/>
      <c r="GQF56" s="53"/>
      <c r="GQG56" s="53"/>
      <c r="GQH56" s="53"/>
      <c r="GQI56" s="53"/>
      <c r="GQJ56" s="53"/>
      <c r="GQK56" s="53"/>
      <c r="GQL56" s="53"/>
      <c r="GQM56" s="53"/>
      <c r="GQN56" s="53"/>
      <c r="GQO56" s="53"/>
      <c r="GQP56" s="53"/>
      <c r="GQQ56" s="53"/>
      <c r="GQR56" s="53"/>
      <c r="GQS56" s="53"/>
      <c r="GQT56" s="53"/>
      <c r="GQU56" s="53"/>
      <c r="GQV56" s="53"/>
      <c r="GQW56" s="53"/>
      <c r="GQX56" s="53"/>
      <c r="GQY56" s="53"/>
      <c r="GQZ56" s="53"/>
      <c r="GRA56" s="53"/>
      <c r="GRB56" s="53"/>
      <c r="GRC56" s="53"/>
      <c r="GRD56" s="53"/>
      <c r="GRE56" s="53"/>
      <c r="GRF56" s="53"/>
      <c r="GRG56" s="53"/>
      <c r="GRH56" s="53"/>
      <c r="GRI56" s="53"/>
      <c r="GRJ56" s="53"/>
      <c r="GRK56" s="53"/>
      <c r="GRL56" s="53"/>
      <c r="GRM56" s="53"/>
      <c r="GRN56" s="53"/>
      <c r="GRO56" s="53"/>
      <c r="GRP56" s="53"/>
      <c r="GRQ56" s="53"/>
      <c r="GRR56" s="53"/>
      <c r="GRS56" s="53"/>
      <c r="GRT56" s="53"/>
      <c r="GRU56" s="53"/>
      <c r="GRV56" s="53"/>
      <c r="GRW56" s="53"/>
      <c r="GRX56" s="53"/>
      <c r="GRY56" s="53"/>
      <c r="GRZ56" s="53"/>
      <c r="GSA56" s="53"/>
      <c r="GSB56" s="53"/>
      <c r="GSC56" s="53"/>
      <c r="GSD56" s="53"/>
      <c r="GSE56" s="53"/>
      <c r="GSF56" s="53"/>
      <c r="GSG56" s="53"/>
      <c r="GSH56" s="53"/>
      <c r="GSI56" s="53"/>
      <c r="GSJ56" s="53"/>
      <c r="GSK56" s="53"/>
      <c r="GSL56" s="53"/>
      <c r="GSM56" s="53"/>
      <c r="GSN56" s="53"/>
      <c r="GSO56" s="53"/>
      <c r="GSP56" s="53"/>
      <c r="GSQ56" s="53"/>
      <c r="GSR56" s="53"/>
      <c r="GSS56" s="53"/>
      <c r="GST56" s="53"/>
      <c r="GSU56" s="53"/>
      <c r="GSV56" s="53"/>
      <c r="GSW56" s="53"/>
      <c r="GSX56" s="53"/>
      <c r="GSY56" s="53"/>
      <c r="GSZ56" s="53"/>
      <c r="GTA56" s="53"/>
      <c r="GTB56" s="53"/>
      <c r="GTC56" s="53"/>
      <c r="GTD56" s="53"/>
      <c r="GTE56" s="53"/>
      <c r="GTF56" s="53"/>
      <c r="GTG56" s="53"/>
      <c r="GTH56" s="53"/>
      <c r="GTI56" s="53"/>
      <c r="GTJ56" s="53"/>
      <c r="GTK56" s="53"/>
      <c r="GTL56" s="53"/>
      <c r="GTM56" s="53"/>
      <c r="GTN56" s="53"/>
      <c r="GTO56" s="53"/>
      <c r="GTP56" s="53"/>
      <c r="GTQ56" s="53"/>
      <c r="GTR56" s="53"/>
      <c r="GTS56" s="53"/>
      <c r="GTT56" s="53"/>
      <c r="GTU56" s="53"/>
      <c r="GTV56" s="53"/>
      <c r="GTW56" s="53"/>
      <c r="GTX56" s="53"/>
      <c r="GTY56" s="53"/>
      <c r="GTZ56" s="53"/>
      <c r="GUA56" s="53"/>
      <c r="GUB56" s="53"/>
      <c r="GUC56" s="53"/>
      <c r="GUD56" s="53"/>
      <c r="GUE56" s="53"/>
      <c r="GUF56" s="53"/>
      <c r="GUG56" s="53"/>
      <c r="GUH56" s="53"/>
      <c r="GUI56" s="53"/>
      <c r="GUJ56" s="53"/>
      <c r="GUK56" s="53"/>
      <c r="GUL56" s="53"/>
      <c r="GUM56" s="53"/>
      <c r="GUN56" s="53"/>
      <c r="GUO56" s="53"/>
      <c r="GUP56" s="53"/>
      <c r="GUQ56" s="53"/>
      <c r="GUR56" s="53"/>
      <c r="GUS56" s="53"/>
      <c r="GUT56" s="53"/>
      <c r="GUU56" s="53"/>
      <c r="GUV56" s="53"/>
      <c r="GUW56" s="53"/>
      <c r="GUX56" s="53"/>
      <c r="GUY56" s="53"/>
      <c r="GUZ56" s="53"/>
      <c r="GVA56" s="53"/>
      <c r="GVB56" s="53"/>
      <c r="GVC56" s="53"/>
      <c r="GVD56" s="53"/>
      <c r="GVE56" s="53"/>
      <c r="GVF56" s="53"/>
      <c r="GVG56" s="53"/>
      <c r="GVH56" s="53"/>
      <c r="GVI56" s="53"/>
      <c r="GVJ56" s="53"/>
      <c r="GVK56" s="53"/>
      <c r="GVL56" s="53"/>
      <c r="GVM56" s="53"/>
      <c r="GVN56" s="53"/>
      <c r="GVO56" s="53"/>
      <c r="GVP56" s="53"/>
      <c r="GVQ56" s="53"/>
      <c r="GVR56" s="53"/>
      <c r="GVS56" s="53"/>
      <c r="GVT56" s="53"/>
      <c r="GVU56" s="53"/>
      <c r="GVV56" s="53"/>
      <c r="GVW56" s="53"/>
      <c r="GVX56" s="53"/>
      <c r="GVY56" s="53"/>
      <c r="GVZ56" s="53"/>
      <c r="GWA56" s="53"/>
      <c r="GWB56" s="53"/>
      <c r="GWC56" s="53"/>
      <c r="GWD56" s="53"/>
      <c r="GWE56" s="53"/>
      <c r="GWF56" s="53"/>
      <c r="GWG56" s="53"/>
      <c r="GWH56" s="53"/>
      <c r="GWI56" s="53"/>
      <c r="GWJ56" s="53"/>
      <c r="GWK56" s="53"/>
      <c r="GWL56" s="53"/>
      <c r="GWM56" s="53"/>
      <c r="GWN56" s="53"/>
      <c r="GWO56" s="53"/>
      <c r="GWP56" s="53"/>
      <c r="GWQ56" s="53"/>
      <c r="GWR56" s="53"/>
      <c r="GWS56" s="53"/>
      <c r="GWT56" s="53"/>
      <c r="GWU56" s="53"/>
      <c r="GWV56" s="53"/>
      <c r="GWW56" s="53"/>
      <c r="GWX56" s="53"/>
      <c r="GWY56" s="53"/>
      <c r="GWZ56" s="53"/>
      <c r="GXA56" s="53"/>
      <c r="GXB56" s="53"/>
      <c r="GXC56" s="53"/>
      <c r="GXD56" s="53"/>
      <c r="GXE56" s="53"/>
      <c r="GXF56" s="53"/>
      <c r="GXG56" s="53"/>
      <c r="GXH56" s="53"/>
      <c r="GXI56" s="53"/>
      <c r="GXJ56" s="53"/>
      <c r="GXK56" s="53"/>
      <c r="GXL56" s="53"/>
      <c r="GXM56" s="53"/>
      <c r="GXN56" s="53"/>
      <c r="GXO56" s="53"/>
      <c r="GXP56" s="53"/>
      <c r="GXQ56" s="53"/>
      <c r="GXR56" s="53"/>
      <c r="GXS56" s="53"/>
      <c r="GXT56" s="53"/>
      <c r="GXU56" s="53"/>
      <c r="GXV56" s="53"/>
      <c r="GXW56" s="53"/>
      <c r="GXX56" s="53"/>
      <c r="GXY56" s="53"/>
      <c r="GXZ56" s="53"/>
      <c r="GYA56" s="53"/>
      <c r="GYB56" s="53"/>
      <c r="GYC56" s="53"/>
      <c r="GYD56" s="53"/>
      <c r="GYE56" s="53"/>
      <c r="GYF56" s="53"/>
      <c r="GYG56" s="53"/>
      <c r="GYH56" s="53"/>
      <c r="GYI56" s="53"/>
      <c r="GYJ56" s="53"/>
      <c r="GYK56" s="53"/>
      <c r="GYL56" s="53"/>
      <c r="GYM56" s="53"/>
      <c r="GYN56" s="53"/>
      <c r="GYO56" s="53"/>
      <c r="GYP56" s="53"/>
      <c r="GYQ56" s="53"/>
      <c r="GYR56" s="53"/>
      <c r="GYS56" s="53"/>
      <c r="GYT56" s="53"/>
      <c r="GYU56" s="53"/>
      <c r="GYV56" s="53"/>
      <c r="GYW56" s="53"/>
      <c r="GYX56" s="53"/>
      <c r="GYY56" s="53"/>
      <c r="GYZ56" s="53"/>
      <c r="GZA56" s="53"/>
      <c r="GZB56" s="53"/>
      <c r="GZC56" s="53"/>
      <c r="GZD56" s="53"/>
      <c r="GZE56" s="53"/>
      <c r="GZF56" s="53"/>
      <c r="GZG56" s="53"/>
      <c r="GZH56" s="53"/>
      <c r="GZI56" s="53"/>
      <c r="GZJ56" s="53"/>
      <c r="GZK56" s="53"/>
      <c r="GZL56" s="53"/>
      <c r="GZM56" s="53"/>
      <c r="GZN56" s="53"/>
      <c r="GZO56" s="53"/>
      <c r="GZP56" s="53"/>
      <c r="GZQ56" s="53"/>
      <c r="GZR56" s="53"/>
      <c r="GZS56" s="53"/>
      <c r="GZT56" s="53"/>
      <c r="GZU56" s="53"/>
      <c r="GZV56" s="53"/>
      <c r="GZW56" s="53"/>
      <c r="GZX56" s="53"/>
      <c r="GZY56" s="53"/>
      <c r="GZZ56" s="53"/>
      <c r="HAA56" s="53"/>
      <c r="HAB56" s="53"/>
      <c r="HAC56" s="53"/>
      <c r="HAD56" s="53"/>
      <c r="HAE56" s="53"/>
      <c r="HAF56" s="53"/>
      <c r="HAG56" s="53"/>
      <c r="HAH56" s="53"/>
      <c r="HAI56" s="53"/>
      <c r="HAJ56" s="53"/>
      <c r="HAK56" s="53"/>
      <c r="HAL56" s="53"/>
      <c r="HAM56" s="53"/>
      <c r="HAN56" s="53"/>
      <c r="HAO56" s="53"/>
      <c r="HAP56" s="53"/>
      <c r="HAQ56" s="53"/>
      <c r="HAR56" s="53"/>
      <c r="HAS56" s="53"/>
      <c r="HAT56" s="53"/>
      <c r="HAU56" s="53"/>
      <c r="HAV56" s="53"/>
      <c r="HAW56" s="53"/>
      <c r="HAX56" s="53"/>
      <c r="HAY56" s="53"/>
      <c r="HAZ56" s="53"/>
      <c r="HBA56" s="53"/>
      <c r="HBB56" s="53"/>
      <c r="HBC56" s="53"/>
      <c r="HBD56" s="53"/>
      <c r="HBE56" s="53"/>
      <c r="HBF56" s="53"/>
      <c r="HBG56" s="53"/>
      <c r="HBH56" s="53"/>
      <c r="HBI56" s="53"/>
      <c r="HBJ56" s="53"/>
      <c r="HBK56" s="53"/>
      <c r="HBL56" s="53"/>
      <c r="HBM56" s="53"/>
      <c r="HBN56" s="53"/>
      <c r="HBO56" s="53"/>
      <c r="HBP56" s="53"/>
      <c r="HBQ56" s="53"/>
      <c r="HBR56" s="53"/>
      <c r="HBS56" s="53"/>
      <c r="HBT56" s="53"/>
      <c r="HBU56" s="53"/>
      <c r="HBV56" s="53"/>
      <c r="HBW56" s="53"/>
      <c r="HBX56" s="53"/>
      <c r="HBY56" s="53"/>
      <c r="HBZ56" s="53"/>
      <c r="HCA56" s="53"/>
      <c r="HCB56" s="53"/>
      <c r="HCC56" s="53"/>
      <c r="HCD56" s="53"/>
      <c r="HCE56" s="53"/>
      <c r="HCF56" s="53"/>
      <c r="HCG56" s="53"/>
      <c r="HCH56" s="53"/>
      <c r="HCI56" s="53"/>
      <c r="HCJ56" s="53"/>
      <c r="HCK56" s="53"/>
      <c r="HCL56" s="53"/>
      <c r="HCM56" s="53"/>
      <c r="HCN56" s="53"/>
      <c r="HCO56" s="53"/>
      <c r="HCP56" s="53"/>
      <c r="HCQ56" s="53"/>
      <c r="HCR56" s="53"/>
      <c r="HCS56" s="53"/>
      <c r="HCT56" s="53"/>
      <c r="HCU56" s="53"/>
      <c r="HCV56" s="53"/>
      <c r="HCW56" s="53"/>
      <c r="HCX56" s="53"/>
      <c r="HCY56" s="53"/>
      <c r="HCZ56" s="53"/>
      <c r="HDA56" s="53"/>
      <c r="HDB56" s="53"/>
      <c r="HDC56" s="53"/>
      <c r="HDD56" s="53"/>
      <c r="HDE56" s="53"/>
      <c r="HDF56" s="53"/>
      <c r="HDG56" s="53"/>
      <c r="HDH56" s="53"/>
      <c r="HDI56" s="53"/>
      <c r="HDJ56" s="53"/>
      <c r="HDK56" s="53"/>
      <c r="HDL56" s="53"/>
      <c r="HDM56" s="53"/>
      <c r="HDN56" s="53"/>
      <c r="HDO56" s="53"/>
      <c r="HDP56" s="53"/>
      <c r="HDQ56" s="53"/>
      <c r="HDR56" s="53"/>
      <c r="HDS56" s="53"/>
      <c r="HDT56" s="53"/>
      <c r="HDU56" s="53"/>
      <c r="HDV56" s="53"/>
      <c r="HDW56" s="53"/>
      <c r="HDX56" s="53"/>
      <c r="HDY56" s="53"/>
      <c r="HDZ56" s="53"/>
      <c r="HEA56" s="53"/>
      <c r="HEB56" s="53"/>
      <c r="HEC56" s="53"/>
      <c r="HED56" s="53"/>
      <c r="HEE56" s="53"/>
      <c r="HEF56" s="53"/>
      <c r="HEG56" s="53"/>
      <c r="HEH56" s="53"/>
      <c r="HEI56" s="53"/>
      <c r="HEJ56" s="53"/>
      <c r="HEK56" s="53"/>
      <c r="HEL56" s="53"/>
      <c r="HEM56" s="53"/>
      <c r="HEN56" s="53"/>
      <c r="HEO56" s="53"/>
      <c r="HEP56" s="53"/>
      <c r="HEQ56" s="53"/>
      <c r="HER56" s="53"/>
      <c r="HES56" s="53"/>
      <c r="HET56" s="53"/>
      <c r="HEU56" s="53"/>
      <c r="HEV56" s="53"/>
      <c r="HEW56" s="53"/>
      <c r="HEX56" s="53"/>
      <c r="HEY56" s="53"/>
      <c r="HEZ56" s="53"/>
      <c r="HFA56" s="53"/>
      <c r="HFB56" s="53"/>
      <c r="HFC56" s="53"/>
      <c r="HFD56" s="53"/>
      <c r="HFE56" s="53"/>
      <c r="HFF56" s="53"/>
      <c r="HFG56" s="53"/>
      <c r="HFH56" s="53"/>
      <c r="HFI56" s="53"/>
      <c r="HFJ56" s="53"/>
      <c r="HFK56" s="53"/>
      <c r="HFL56" s="53"/>
      <c r="HFM56" s="53"/>
      <c r="HFN56" s="53"/>
      <c r="HFO56" s="53"/>
      <c r="HFP56" s="53"/>
      <c r="HFQ56" s="53"/>
      <c r="HFR56" s="53"/>
      <c r="HFS56" s="53"/>
      <c r="HFT56" s="53"/>
      <c r="HFU56" s="53"/>
      <c r="HFV56" s="53"/>
      <c r="HFW56" s="53"/>
      <c r="HFX56" s="53"/>
      <c r="HFY56" s="53"/>
      <c r="HFZ56" s="53"/>
      <c r="HGA56" s="53"/>
      <c r="HGB56" s="53"/>
      <c r="HGC56" s="53"/>
      <c r="HGD56" s="53"/>
      <c r="HGE56" s="53"/>
      <c r="HGF56" s="53"/>
      <c r="HGG56" s="53"/>
      <c r="HGH56" s="53"/>
      <c r="HGI56" s="53"/>
      <c r="HGJ56" s="53"/>
      <c r="HGK56" s="53"/>
      <c r="HGL56" s="53"/>
      <c r="HGM56" s="53"/>
      <c r="HGN56" s="53"/>
      <c r="HGO56" s="53"/>
      <c r="HGP56" s="53"/>
      <c r="HGQ56" s="53"/>
      <c r="HGR56" s="53"/>
      <c r="HGS56" s="53"/>
      <c r="HGT56" s="53"/>
      <c r="HGU56" s="53"/>
      <c r="HGV56" s="53"/>
      <c r="HGW56" s="53"/>
      <c r="HGX56" s="53"/>
      <c r="HGY56" s="53"/>
      <c r="HGZ56" s="53"/>
      <c r="HHA56" s="53"/>
      <c r="HHB56" s="53"/>
      <c r="HHC56" s="53"/>
      <c r="HHD56" s="53"/>
      <c r="HHE56" s="53"/>
      <c r="HHF56" s="53"/>
      <c r="HHG56" s="53"/>
      <c r="HHH56" s="53"/>
      <c r="HHI56" s="53"/>
      <c r="HHJ56" s="53"/>
      <c r="HHK56" s="53"/>
      <c r="HHL56" s="53"/>
      <c r="HHM56" s="53"/>
      <c r="HHN56" s="53"/>
      <c r="HHO56" s="53"/>
      <c r="HHP56" s="53"/>
      <c r="HHQ56" s="53"/>
      <c r="HHR56" s="53"/>
      <c r="HHS56" s="53"/>
      <c r="HHT56" s="53"/>
      <c r="HHU56" s="53"/>
      <c r="HHV56" s="53"/>
      <c r="HHW56" s="53"/>
      <c r="HHX56" s="53"/>
      <c r="HHY56" s="53"/>
      <c r="HHZ56" s="53"/>
      <c r="HIA56" s="53"/>
      <c r="HIB56" s="53"/>
      <c r="HIC56" s="53"/>
      <c r="HID56" s="53"/>
      <c r="HIE56" s="53"/>
      <c r="HIF56" s="53"/>
      <c r="HIG56" s="53"/>
      <c r="HIH56" s="53"/>
      <c r="HII56" s="53"/>
      <c r="HIJ56" s="53"/>
      <c r="HIK56" s="53"/>
      <c r="HIL56" s="53"/>
      <c r="HIM56" s="53"/>
      <c r="HIN56" s="53"/>
      <c r="HIO56" s="53"/>
      <c r="HIP56" s="53"/>
      <c r="HIQ56" s="53"/>
      <c r="HIR56" s="53"/>
      <c r="HIS56" s="53"/>
      <c r="HIT56" s="53"/>
      <c r="HIU56" s="53"/>
      <c r="HIV56" s="53"/>
      <c r="HIW56" s="53"/>
      <c r="HIX56" s="53"/>
      <c r="HIY56" s="53"/>
      <c r="HIZ56" s="53"/>
      <c r="HJA56" s="53"/>
      <c r="HJB56" s="53"/>
      <c r="HJC56" s="53"/>
      <c r="HJD56" s="53"/>
      <c r="HJE56" s="53"/>
      <c r="HJF56" s="53"/>
      <c r="HJG56" s="53"/>
      <c r="HJH56" s="53"/>
      <c r="HJI56" s="53"/>
      <c r="HJJ56" s="53"/>
      <c r="HJK56" s="53"/>
      <c r="HJL56" s="53"/>
      <c r="HJM56" s="53"/>
      <c r="HJN56" s="53"/>
      <c r="HJO56" s="53"/>
      <c r="HJP56" s="53"/>
      <c r="HJQ56" s="53"/>
      <c r="HJR56" s="53"/>
      <c r="HJS56" s="53"/>
      <c r="HJT56" s="53"/>
      <c r="HJU56" s="53"/>
      <c r="HJV56" s="53"/>
      <c r="HJW56" s="53"/>
      <c r="HJX56" s="53"/>
      <c r="HJY56" s="53"/>
      <c r="HJZ56" s="53"/>
      <c r="HKA56" s="53"/>
      <c r="HKB56" s="53"/>
      <c r="HKC56" s="53"/>
      <c r="HKD56" s="53"/>
      <c r="HKE56" s="53"/>
      <c r="HKF56" s="53"/>
      <c r="HKG56" s="53"/>
      <c r="HKH56" s="53"/>
      <c r="HKI56" s="53"/>
      <c r="HKJ56" s="53"/>
      <c r="HKK56" s="53"/>
      <c r="HKL56" s="53"/>
      <c r="HKM56" s="53"/>
      <c r="HKN56" s="53"/>
      <c r="HKO56" s="53"/>
      <c r="HKP56" s="53"/>
      <c r="HKQ56" s="53"/>
      <c r="HKR56" s="53"/>
      <c r="HKS56" s="53"/>
      <c r="HKT56" s="53"/>
      <c r="HKU56" s="53"/>
      <c r="HKV56" s="53"/>
      <c r="HKW56" s="53"/>
      <c r="HKX56" s="53"/>
      <c r="HKY56" s="53"/>
      <c r="HKZ56" s="53"/>
      <c r="HLA56" s="53"/>
      <c r="HLB56" s="53"/>
      <c r="HLC56" s="53"/>
      <c r="HLD56" s="53"/>
      <c r="HLE56" s="53"/>
      <c r="HLF56" s="53"/>
      <c r="HLG56" s="53"/>
      <c r="HLH56" s="53"/>
      <c r="HLI56" s="53"/>
      <c r="HLJ56" s="53"/>
      <c r="HLK56" s="53"/>
      <c r="HLL56" s="53"/>
      <c r="HLM56" s="53"/>
      <c r="HLN56" s="53"/>
      <c r="HLO56" s="53"/>
      <c r="HLP56" s="53"/>
      <c r="HLQ56" s="53"/>
      <c r="HLR56" s="53"/>
      <c r="HLS56" s="53"/>
      <c r="HLT56" s="53"/>
      <c r="HLU56" s="53"/>
      <c r="HLV56" s="53"/>
      <c r="HLW56" s="53"/>
      <c r="HLX56" s="53"/>
      <c r="HLY56" s="53"/>
      <c r="HLZ56" s="53"/>
      <c r="HMA56" s="53"/>
      <c r="HMB56" s="53"/>
      <c r="HMC56" s="53"/>
      <c r="HMD56" s="53"/>
      <c r="HME56" s="53"/>
      <c r="HMF56" s="53"/>
      <c r="HMG56" s="53"/>
      <c r="HMH56" s="53"/>
      <c r="HMI56" s="53"/>
      <c r="HMJ56" s="53"/>
      <c r="HMK56" s="53"/>
      <c r="HML56" s="53"/>
      <c r="HMM56" s="53"/>
      <c r="HMN56" s="53"/>
      <c r="HMO56" s="53"/>
      <c r="HMP56" s="53"/>
      <c r="HMQ56" s="53"/>
      <c r="HMR56" s="53"/>
      <c r="HMS56" s="53"/>
      <c r="HMT56" s="53"/>
      <c r="HMU56" s="53"/>
      <c r="HMV56" s="53"/>
      <c r="HMW56" s="53"/>
      <c r="HMX56" s="53"/>
      <c r="HMY56" s="53"/>
      <c r="HMZ56" s="53"/>
      <c r="HNA56" s="53"/>
      <c r="HNB56" s="53"/>
      <c r="HNC56" s="53"/>
      <c r="HND56" s="53"/>
      <c r="HNE56" s="53"/>
      <c r="HNF56" s="53"/>
      <c r="HNG56" s="53"/>
      <c r="HNH56" s="53"/>
      <c r="HNI56" s="53"/>
      <c r="HNJ56" s="53"/>
      <c r="HNK56" s="53"/>
      <c r="HNL56" s="53"/>
      <c r="HNM56" s="53"/>
      <c r="HNN56" s="53"/>
      <c r="HNO56" s="53"/>
      <c r="HNP56" s="53"/>
      <c r="HNQ56" s="53"/>
      <c r="HNR56" s="53"/>
      <c r="HNS56" s="53"/>
      <c r="HNT56" s="53"/>
      <c r="HNU56" s="53"/>
      <c r="HNV56" s="53"/>
      <c r="HNW56" s="53"/>
      <c r="HNX56" s="53"/>
      <c r="HNY56" s="53"/>
      <c r="HNZ56" s="53"/>
      <c r="HOA56" s="53"/>
      <c r="HOB56" s="53"/>
      <c r="HOC56" s="53"/>
      <c r="HOD56" s="53"/>
      <c r="HOE56" s="53"/>
      <c r="HOF56" s="53"/>
      <c r="HOG56" s="53"/>
      <c r="HOH56" s="53"/>
      <c r="HOI56" s="53"/>
      <c r="HOJ56" s="53"/>
      <c r="HOK56" s="53"/>
      <c r="HOL56" s="53"/>
      <c r="HOM56" s="53"/>
      <c r="HON56" s="53"/>
      <c r="HOO56" s="53"/>
      <c r="HOP56" s="53"/>
      <c r="HOQ56" s="53"/>
      <c r="HOR56" s="53"/>
      <c r="HOS56" s="53"/>
      <c r="HOT56" s="53"/>
      <c r="HOU56" s="53"/>
      <c r="HOV56" s="53"/>
      <c r="HOW56" s="53"/>
      <c r="HOX56" s="53"/>
      <c r="HOY56" s="53"/>
      <c r="HOZ56" s="53"/>
      <c r="HPA56" s="53"/>
      <c r="HPB56" s="53"/>
      <c r="HPC56" s="53"/>
      <c r="HPD56" s="53"/>
      <c r="HPE56" s="53"/>
      <c r="HPF56" s="53"/>
      <c r="HPG56" s="53"/>
      <c r="HPH56" s="53"/>
      <c r="HPI56" s="53"/>
      <c r="HPJ56" s="53"/>
      <c r="HPK56" s="53"/>
      <c r="HPL56" s="53"/>
      <c r="HPM56" s="53"/>
      <c r="HPN56" s="53"/>
      <c r="HPO56" s="53"/>
      <c r="HPP56" s="53"/>
      <c r="HPQ56" s="53"/>
      <c r="HPR56" s="53"/>
      <c r="HPS56" s="53"/>
      <c r="HPT56" s="53"/>
      <c r="HPU56" s="53"/>
      <c r="HPV56" s="53"/>
      <c r="HPW56" s="53"/>
      <c r="HPX56" s="53"/>
      <c r="HPY56" s="53"/>
      <c r="HPZ56" s="53"/>
      <c r="HQA56" s="53"/>
      <c r="HQB56" s="53"/>
      <c r="HQC56" s="53"/>
      <c r="HQD56" s="53"/>
      <c r="HQE56" s="53"/>
      <c r="HQF56" s="53"/>
      <c r="HQG56" s="53"/>
      <c r="HQH56" s="53"/>
      <c r="HQI56" s="53"/>
      <c r="HQJ56" s="53"/>
      <c r="HQK56" s="53"/>
      <c r="HQL56" s="53"/>
      <c r="HQM56" s="53"/>
      <c r="HQN56" s="53"/>
      <c r="HQO56" s="53"/>
      <c r="HQP56" s="53"/>
      <c r="HQQ56" s="53"/>
      <c r="HQR56" s="53"/>
      <c r="HQS56" s="53"/>
      <c r="HQT56" s="53"/>
      <c r="HQU56" s="53"/>
      <c r="HQV56" s="53"/>
      <c r="HQW56" s="53"/>
      <c r="HQX56" s="53"/>
      <c r="HQY56" s="53"/>
      <c r="HQZ56" s="53"/>
      <c r="HRA56" s="53"/>
      <c r="HRB56" s="53"/>
      <c r="HRC56" s="53"/>
      <c r="HRD56" s="53"/>
      <c r="HRE56" s="53"/>
      <c r="HRF56" s="53"/>
      <c r="HRG56" s="53"/>
      <c r="HRH56" s="53"/>
      <c r="HRI56" s="53"/>
      <c r="HRJ56" s="53"/>
      <c r="HRK56" s="53"/>
      <c r="HRL56" s="53"/>
      <c r="HRM56" s="53"/>
      <c r="HRN56" s="53"/>
      <c r="HRO56" s="53"/>
      <c r="HRP56" s="53"/>
      <c r="HRQ56" s="53"/>
      <c r="HRR56" s="53"/>
      <c r="HRS56" s="53"/>
      <c r="HRT56" s="53"/>
      <c r="HRU56" s="53"/>
      <c r="HRV56" s="53"/>
      <c r="HRW56" s="53"/>
      <c r="HRX56" s="53"/>
      <c r="HRY56" s="53"/>
      <c r="HRZ56" s="53"/>
      <c r="HSA56" s="53"/>
      <c r="HSB56" s="53"/>
      <c r="HSC56" s="53"/>
      <c r="HSD56" s="53"/>
      <c r="HSE56" s="53"/>
      <c r="HSF56" s="53"/>
      <c r="HSG56" s="53"/>
      <c r="HSH56" s="53"/>
      <c r="HSI56" s="53"/>
      <c r="HSJ56" s="53"/>
      <c r="HSK56" s="53"/>
      <c r="HSL56" s="53"/>
      <c r="HSM56" s="53"/>
      <c r="HSN56" s="53"/>
      <c r="HSO56" s="53"/>
      <c r="HSP56" s="53"/>
      <c r="HSQ56" s="53"/>
      <c r="HSR56" s="53"/>
      <c r="HSS56" s="53"/>
      <c r="HST56" s="53"/>
      <c r="HSU56" s="53"/>
      <c r="HSV56" s="53"/>
      <c r="HSW56" s="53"/>
      <c r="HSX56" s="53"/>
      <c r="HSY56" s="53"/>
      <c r="HSZ56" s="53"/>
      <c r="HTA56" s="53"/>
      <c r="HTB56" s="53"/>
      <c r="HTC56" s="53"/>
      <c r="HTD56" s="53"/>
      <c r="HTE56" s="53"/>
      <c r="HTF56" s="53"/>
      <c r="HTG56" s="53"/>
      <c r="HTH56" s="53"/>
      <c r="HTI56" s="53"/>
      <c r="HTJ56" s="53"/>
      <c r="HTK56" s="53"/>
      <c r="HTL56" s="53"/>
      <c r="HTM56" s="53"/>
      <c r="HTN56" s="53"/>
      <c r="HTO56" s="53"/>
      <c r="HTP56" s="53"/>
      <c r="HTQ56" s="53"/>
      <c r="HTR56" s="53"/>
      <c r="HTS56" s="53"/>
      <c r="HTT56" s="53"/>
      <c r="HTU56" s="53"/>
      <c r="HTV56" s="53"/>
      <c r="HTW56" s="53"/>
      <c r="HTX56" s="53"/>
      <c r="HTY56" s="53"/>
      <c r="HTZ56" s="53"/>
      <c r="HUA56" s="53"/>
      <c r="HUB56" s="53"/>
      <c r="HUC56" s="53"/>
      <c r="HUD56" s="53"/>
      <c r="HUE56" s="53"/>
      <c r="HUF56" s="53"/>
      <c r="HUG56" s="53"/>
      <c r="HUH56" s="53"/>
      <c r="HUI56" s="53"/>
      <c r="HUJ56" s="53"/>
      <c r="HUK56" s="53"/>
      <c r="HUL56" s="53"/>
      <c r="HUM56" s="53"/>
      <c r="HUN56" s="53"/>
      <c r="HUO56" s="53"/>
      <c r="HUP56" s="53"/>
      <c r="HUQ56" s="53"/>
      <c r="HUR56" s="53"/>
      <c r="HUS56" s="53"/>
      <c r="HUT56" s="53"/>
      <c r="HUU56" s="53"/>
      <c r="HUV56" s="53"/>
      <c r="HUW56" s="53"/>
      <c r="HUX56" s="53"/>
      <c r="HUY56" s="53"/>
      <c r="HUZ56" s="53"/>
      <c r="HVA56" s="53"/>
      <c r="HVB56" s="53"/>
      <c r="HVC56" s="53"/>
      <c r="HVD56" s="53"/>
      <c r="HVE56" s="53"/>
      <c r="HVF56" s="53"/>
      <c r="HVG56" s="53"/>
      <c r="HVH56" s="53"/>
      <c r="HVI56" s="53"/>
      <c r="HVJ56" s="53"/>
      <c r="HVK56" s="53"/>
      <c r="HVL56" s="53"/>
      <c r="HVM56" s="53"/>
      <c r="HVN56" s="53"/>
      <c r="HVO56" s="53"/>
      <c r="HVP56" s="53"/>
      <c r="HVQ56" s="53"/>
      <c r="HVR56" s="53"/>
      <c r="HVS56" s="53"/>
      <c r="HVT56" s="53"/>
      <c r="HVU56" s="53"/>
      <c r="HVV56" s="53"/>
      <c r="HVW56" s="53"/>
      <c r="HVX56" s="53"/>
      <c r="HVY56" s="53"/>
      <c r="HVZ56" s="53"/>
      <c r="HWA56" s="53"/>
      <c r="HWB56" s="53"/>
      <c r="HWC56" s="53"/>
      <c r="HWD56" s="53"/>
      <c r="HWE56" s="53"/>
      <c r="HWF56" s="53"/>
      <c r="HWG56" s="53"/>
      <c r="HWH56" s="53"/>
      <c r="HWI56" s="53"/>
      <c r="HWJ56" s="53"/>
      <c r="HWK56" s="53"/>
      <c r="HWL56" s="53"/>
      <c r="HWM56" s="53"/>
      <c r="HWN56" s="53"/>
      <c r="HWO56" s="53"/>
      <c r="HWP56" s="53"/>
      <c r="HWQ56" s="53"/>
      <c r="HWR56" s="53"/>
      <c r="HWS56" s="53"/>
      <c r="HWT56" s="53"/>
      <c r="HWU56" s="53"/>
      <c r="HWV56" s="53"/>
      <c r="HWW56" s="53"/>
      <c r="HWX56" s="53"/>
      <c r="HWY56" s="53"/>
      <c r="HWZ56" s="53"/>
      <c r="HXA56" s="53"/>
      <c r="HXB56" s="53"/>
      <c r="HXC56" s="53"/>
      <c r="HXD56" s="53"/>
      <c r="HXE56" s="53"/>
      <c r="HXF56" s="53"/>
      <c r="HXG56" s="53"/>
      <c r="HXH56" s="53"/>
      <c r="HXI56" s="53"/>
      <c r="HXJ56" s="53"/>
      <c r="HXK56" s="53"/>
      <c r="HXL56" s="53"/>
      <c r="HXM56" s="53"/>
      <c r="HXN56" s="53"/>
      <c r="HXO56" s="53"/>
      <c r="HXP56" s="53"/>
      <c r="HXQ56" s="53"/>
      <c r="HXR56" s="53"/>
      <c r="HXS56" s="53"/>
      <c r="HXT56" s="53"/>
      <c r="HXU56" s="53"/>
      <c r="HXV56" s="53"/>
      <c r="HXW56" s="53"/>
      <c r="HXX56" s="53"/>
      <c r="HXY56" s="53"/>
      <c r="HXZ56" s="53"/>
      <c r="HYA56" s="53"/>
      <c r="HYB56" s="53"/>
      <c r="HYC56" s="53"/>
      <c r="HYD56" s="53"/>
      <c r="HYE56" s="53"/>
      <c r="HYF56" s="53"/>
      <c r="HYG56" s="53"/>
      <c r="HYH56" s="53"/>
      <c r="HYI56" s="53"/>
      <c r="HYJ56" s="53"/>
      <c r="HYK56" s="53"/>
      <c r="HYL56" s="53"/>
      <c r="HYM56" s="53"/>
      <c r="HYN56" s="53"/>
      <c r="HYO56" s="53"/>
      <c r="HYP56" s="53"/>
      <c r="HYQ56" s="53"/>
      <c r="HYR56" s="53"/>
      <c r="HYS56" s="53"/>
      <c r="HYT56" s="53"/>
      <c r="HYU56" s="53"/>
      <c r="HYV56" s="53"/>
      <c r="HYW56" s="53"/>
      <c r="HYX56" s="53"/>
      <c r="HYY56" s="53"/>
      <c r="HYZ56" s="53"/>
      <c r="HZA56" s="53"/>
      <c r="HZB56" s="53"/>
      <c r="HZC56" s="53"/>
      <c r="HZD56" s="53"/>
      <c r="HZE56" s="53"/>
      <c r="HZF56" s="53"/>
      <c r="HZG56" s="53"/>
      <c r="HZH56" s="53"/>
      <c r="HZI56" s="53"/>
      <c r="HZJ56" s="53"/>
      <c r="HZK56" s="53"/>
      <c r="HZL56" s="53"/>
      <c r="HZM56" s="53"/>
      <c r="HZN56" s="53"/>
      <c r="HZO56" s="53"/>
      <c r="HZP56" s="53"/>
      <c r="HZQ56" s="53"/>
      <c r="HZR56" s="53"/>
      <c r="HZS56" s="53"/>
      <c r="HZT56" s="53"/>
      <c r="HZU56" s="53"/>
      <c r="HZV56" s="53"/>
      <c r="HZW56" s="53"/>
      <c r="HZX56" s="53"/>
      <c r="HZY56" s="53"/>
      <c r="HZZ56" s="53"/>
      <c r="IAA56" s="53"/>
      <c r="IAB56" s="53"/>
      <c r="IAC56" s="53"/>
      <c r="IAD56" s="53"/>
      <c r="IAE56" s="53"/>
      <c r="IAF56" s="53"/>
      <c r="IAG56" s="53"/>
      <c r="IAH56" s="53"/>
      <c r="IAI56" s="53"/>
      <c r="IAJ56" s="53"/>
      <c r="IAK56" s="53"/>
      <c r="IAL56" s="53"/>
      <c r="IAM56" s="53"/>
      <c r="IAN56" s="53"/>
      <c r="IAO56" s="53"/>
      <c r="IAP56" s="53"/>
      <c r="IAQ56" s="53"/>
      <c r="IAR56" s="53"/>
      <c r="IAS56" s="53"/>
      <c r="IAT56" s="53"/>
      <c r="IAU56" s="53"/>
      <c r="IAV56" s="53"/>
      <c r="IAW56" s="53"/>
      <c r="IAX56" s="53"/>
      <c r="IAY56" s="53"/>
      <c r="IAZ56" s="53"/>
      <c r="IBA56" s="53"/>
      <c r="IBB56" s="53"/>
      <c r="IBC56" s="53"/>
      <c r="IBD56" s="53"/>
      <c r="IBE56" s="53"/>
      <c r="IBF56" s="53"/>
      <c r="IBG56" s="53"/>
      <c r="IBH56" s="53"/>
      <c r="IBI56" s="53"/>
      <c r="IBJ56" s="53"/>
      <c r="IBK56" s="53"/>
      <c r="IBL56" s="53"/>
      <c r="IBM56" s="53"/>
      <c r="IBN56" s="53"/>
      <c r="IBO56" s="53"/>
      <c r="IBP56" s="53"/>
      <c r="IBQ56" s="53"/>
      <c r="IBR56" s="53"/>
      <c r="IBS56" s="53"/>
      <c r="IBT56" s="53"/>
      <c r="IBU56" s="53"/>
      <c r="IBV56" s="53"/>
      <c r="IBW56" s="53"/>
      <c r="IBX56" s="53"/>
      <c r="IBY56" s="53"/>
      <c r="IBZ56" s="53"/>
      <c r="ICA56" s="53"/>
      <c r="ICB56" s="53"/>
      <c r="ICC56" s="53"/>
      <c r="ICD56" s="53"/>
      <c r="ICE56" s="53"/>
      <c r="ICF56" s="53"/>
      <c r="ICG56" s="53"/>
      <c r="ICH56" s="53"/>
      <c r="ICI56" s="53"/>
      <c r="ICJ56" s="53"/>
      <c r="ICK56" s="53"/>
      <c r="ICL56" s="53"/>
      <c r="ICM56" s="53"/>
      <c r="ICN56" s="53"/>
      <c r="ICO56" s="53"/>
      <c r="ICP56" s="53"/>
      <c r="ICQ56" s="53"/>
      <c r="ICR56" s="53"/>
      <c r="ICS56" s="53"/>
      <c r="ICT56" s="53"/>
      <c r="ICU56" s="53"/>
      <c r="ICV56" s="53"/>
      <c r="ICW56" s="53"/>
      <c r="ICX56" s="53"/>
      <c r="ICY56" s="53"/>
      <c r="ICZ56" s="53"/>
      <c r="IDA56" s="53"/>
      <c r="IDB56" s="53"/>
      <c r="IDC56" s="53"/>
      <c r="IDD56" s="53"/>
      <c r="IDE56" s="53"/>
      <c r="IDF56" s="53"/>
      <c r="IDG56" s="53"/>
      <c r="IDH56" s="53"/>
      <c r="IDI56" s="53"/>
      <c r="IDJ56" s="53"/>
      <c r="IDK56" s="53"/>
      <c r="IDL56" s="53"/>
      <c r="IDM56" s="53"/>
      <c r="IDN56" s="53"/>
      <c r="IDO56" s="53"/>
      <c r="IDP56" s="53"/>
      <c r="IDQ56" s="53"/>
      <c r="IDR56" s="53"/>
      <c r="IDS56" s="53"/>
      <c r="IDT56" s="53"/>
      <c r="IDU56" s="53"/>
      <c r="IDV56" s="53"/>
      <c r="IDW56" s="53"/>
      <c r="IDX56" s="53"/>
      <c r="IDY56" s="53"/>
      <c r="IDZ56" s="53"/>
      <c r="IEA56" s="53"/>
      <c r="IEB56" s="53"/>
      <c r="IEC56" s="53"/>
      <c r="IED56" s="53"/>
      <c r="IEE56" s="53"/>
      <c r="IEF56" s="53"/>
      <c r="IEG56" s="53"/>
      <c r="IEH56" s="53"/>
      <c r="IEI56" s="53"/>
      <c r="IEJ56" s="53"/>
      <c r="IEK56" s="53"/>
      <c r="IEL56" s="53"/>
      <c r="IEM56" s="53"/>
      <c r="IEN56" s="53"/>
      <c r="IEO56" s="53"/>
      <c r="IEP56" s="53"/>
      <c r="IEQ56" s="53"/>
      <c r="IER56" s="53"/>
      <c r="IES56" s="53"/>
      <c r="IET56" s="53"/>
      <c r="IEU56" s="53"/>
      <c r="IEV56" s="53"/>
      <c r="IEW56" s="53"/>
      <c r="IEX56" s="53"/>
      <c r="IEY56" s="53"/>
      <c r="IEZ56" s="53"/>
      <c r="IFA56" s="53"/>
      <c r="IFB56" s="53"/>
      <c r="IFC56" s="53"/>
      <c r="IFD56" s="53"/>
      <c r="IFE56" s="53"/>
      <c r="IFF56" s="53"/>
      <c r="IFG56" s="53"/>
      <c r="IFH56" s="53"/>
      <c r="IFI56" s="53"/>
      <c r="IFJ56" s="53"/>
      <c r="IFK56" s="53"/>
      <c r="IFL56" s="53"/>
      <c r="IFM56" s="53"/>
      <c r="IFN56" s="53"/>
      <c r="IFO56" s="53"/>
      <c r="IFP56" s="53"/>
      <c r="IFQ56" s="53"/>
      <c r="IFR56" s="53"/>
      <c r="IFS56" s="53"/>
      <c r="IFT56" s="53"/>
      <c r="IFU56" s="53"/>
      <c r="IFV56" s="53"/>
      <c r="IFW56" s="53"/>
      <c r="IFX56" s="53"/>
      <c r="IFY56" s="53"/>
      <c r="IFZ56" s="53"/>
      <c r="IGA56" s="53"/>
      <c r="IGB56" s="53"/>
      <c r="IGC56" s="53"/>
      <c r="IGD56" s="53"/>
      <c r="IGE56" s="53"/>
      <c r="IGF56" s="53"/>
      <c r="IGG56" s="53"/>
      <c r="IGH56" s="53"/>
      <c r="IGI56" s="53"/>
      <c r="IGJ56" s="53"/>
      <c r="IGK56" s="53"/>
      <c r="IGL56" s="53"/>
      <c r="IGM56" s="53"/>
      <c r="IGN56" s="53"/>
      <c r="IGO56" s="53"/>
      <c r="IGP56" s="53"/>
      <c r="IGQ56" s="53"/>
      <c r="IGR56" s="53"/>
      <c r="IGS56" s="53"/>
      <c r="IGT56" s="53"/>
      <c r="IGU56" s="53"/>
      <c r="IGV56" s="53"/>
      <c r="IGW56" s="53"/>
      <c r="IGX56" s="53"/>
      <c r="IGY56" s="53"/>
      <c r="IGZ56" s="53"/>
      <c r="IHA56" s="53"/>
      <c r="IHB56" s="53"/>
      <c r="IHC56" s="53"/>
      <c r="IHD56" s="53"/>
      <c r="IHE56" s="53"/>
      <c r="IHF56" s="53"/>
      <c r="IHG56" s="53"/>
      <c r="IHH56" s="53"/>
      <c r="IHI56" s="53"/>
      <c r="IHJ56" s="53"/>
      <c r="IHK56" s="53"/>
      <c r="IHL56" s="53"/>
      <c r="IHM56" s="53"/>
      <c r="IHN56" s="53"/>
      <c r="IHO56" s="53"/>
      <c r="IHP56" s="53"/>
      <c r="IHQ56" s="53"/>
      <c r="IHR56" s="53"/>
      <c r="IHS56" s="53"/>
      <c r="IHT56" s="53"/>
      <c r="IHU56" s="53"/>
      <c r="IHV56" s="53"/>
      <c r="IHW56" s="53"/>
      <c r="IHX56" s="53"/>
      <c r="IHY56" s="53"/>
      <c r="IHZ56" s="53"/>
      <c r="IIA56" s="53"/>
      <c r="IIB56" s="53"/>
      <c r="IIC56" s="53"/>
      <c r="IID56" s="53"/>
      <c r="IIE56" s="53"/>
      <c r="IIF56" s="53"/>
      <c r="IIG56" s="53"/>
      <c r="IIH56" s="53"/>
      <c r="III56" s="53"/>
      <c r="IIJ56" s="53"/>
      <c r="IIK56" s="53"/>
      <c r="IIL56" s="53"/>
      <c r="IIM56" s="53"/>
      <c r="IIN56" s="53"/>
      <c r="IIO56" s="53"/>
      <c r="IIP56" s="53"/>
      <c r="IIQ56" s="53"/>
      <c r="IIR56" s="53"/>
      <c r="IIS56" s="53"/>
      <c r="IIT56" s="53"/>
      <c r="IIU56" s="53"/>
      <c r="IIV56" s="53"/>
      <c r="IIW56" s="53"/>
      <c r="IIX56" s="53"/>
      <c r="IIY56" s="53"/>
      <c r="IIZ56" s="53"/>
      <c r="IJA56" s="53"/>
      <c r="IJB56" s="53"/>
      <c r="IJC56" s="53"/>
      <c r="IJD56" s="53"/>
      <c r="IJE56" s="53"/>
      <c r="IJF56" s="53"/>
      <c r="IJG56" s="53"/>
      <c r="IJH56" s="53"/>
      <c r="IJI56" s="53"/>
      <c r="IJJ56" s="53"/>
      <c r="IJK56" s="53"/>
      <c r="IJL56" s="53"/>
      <c r="IJM56" s="53"/>
      <c r="IJN56" s="53"/>
      <c r="IJO56" s="53"/>
      <c r="IJP56" s="53"/>
      <c r="IJQ56" s="53"/>
      <c r="IJR56" s="53"/>
      <c r="IJS56" s="53"/>
      <c r="IJT56" s="53"/>
      <c r="IJU56" s="53"/>
      <c r="IJV56" s="53"/>
      <c r="IJW56" s="53"/>
      <c r="IJX56" s="53"/>
      <c r="IJY56" s="53"/>
      <c r="IJZ56" s="53"/>
      <c r="IKA56" s="53"/>
      <c r="IKB56" s="53"/>
      <c r="IKC56" s="53"/>
      <c r="IKD56" s="53"/>
      <c r="IKE56" s="53"/>
      <c r="IKF56" s="53"/>
      <c r="IKG56" s="53"/>
      <c r="IKH56" s="53"/>
      <c r="IKI56" s="53"/>
      <c r="IKJ56" s="53"/>
      <c r="IKK56" s="53"/>
      <c r="IKL56" s="53"/>
      <c r="IKM56" s="53"/>
      <c r="IKN56" s="53"/>
      <c r="IKO56" s="53"/>
      <c r="IKP56" s="53"/>
      <c r="IKQ56" s="53"/>
      <c r="IKR56" s="53"/>
      <c r="IKS56" s="53"/>
      <c r="IKT56" s="53"/>
      <c r="IKU56" s="53"/>
      <c r="IKV56" s="53"/>
      <c r="IKW56" s="53"/>
      <c r="IKX56" s="53"/>
      <c r="IKY56" s="53"/>
      <c r="IKZ56" s="53"/>
      <c r="ILA56" s="53"/>
      <c r="ILB56" s="53"/>
      <c r="ILC56" s="53"/>
      <c r="ILD56" s="53"/>
      <c r="ILE56" s="53"/>
      <c r="ILF56" s="53"/>
      <c r="ILG56" s="53"/>
      <c r="ILH56" s="53"/>
      <c r="ILI56" s="53"/>
      <c r="ILJ56" s="53"/>
      <c r="ILK56" s="53"/>
      <c r="ILL56" s="53"/>
      <c r="ILM56" s="53"/>
      <c r="ILN56" s="53"/>
      <c r="ILO56" s="53"/>
      <c r="ILP56" s="53"/>
      <c r="ILQ56" s="53"/>
      <c r="ILR56" s="53"/>
      <c r="ILS56" s="53"/>
      <c r="ILT56" s="53"/>
      <c r="ILU56" s="53"/>
      <c r="ILV56" s="53"/>
      <c r="ILW56" s="53"/>
      <c r="ILX56" s="53"/>
      <c r="ILY56" s="53"/>
      <c r="ILZ56" s="53"/>
      <c r="IMA56" s="53"/>
      <c r="IMB56" s="53"/>
      <c r="IMC56" s="53"/>
      <c r="IMD56" s="53"/>
      <c r="IME56" s="53"/>
      <c r="IMF56" s="53"/>
      <c r="IMG56" s="53"/>
      <c r="IMH56" s="53"/>
      <c r="IMI56" s="53"/>
      <c r="IMJ56" s="53"/>
      <c r="IMK56" s="53"/>
      <c r="IML56" s="53"/>
      <c r="IMM56" s="53"/>
      <c r="IMN56" s="53"/>
      <c r="IMO56" s="53"/>
      <c r="IMP56" s="53"/>
      <c r="IMQ56" s="53"/>
      <c r="IMR56" s="53"/>
      <c r="IMS56" s="53"/>
      <c r="IMT56" s="53"/>
      <c r="IMU56" s="53"/>
      <c r="IMV56" s="53"/>
      <c r="IMW56" s="53"/>
      <c r="IMX56" s="53"/>
      <c r="IMY56" s="53"/>
      <c r="IMZ56" s="53"/>
      <c r="INA56" s="53"/>
      <c r="INB56" s="53"/>
      <c r="INC56" s="53"/>
      <c r="IND56" s="53"/>
      <c r="INE56" s="53"/>
      <c r="INF56" s="53"/>
      <c r="ING56" s="53"/>
      <c r="INH56" s="53"/>
      <c r="INI56" s="53"/>
      <c r="INJ56" s="53"/>
      <c r="INK56" s="53"/>
      <c r="INL56" s="53"/>
      <c r="INM56" s="53"/>
      <c r="INN56" s="53"/>
      <c r="INO56" s="53"/>
      <c r="INP56" s="53"/>
      <c r="INQ56" s="53"/>
      <c r="INR56" s="53"/>
      <c r="INS56" s="53"/>
      <c r="INT56" s="53"/>
      <c r="INU56" s="53"/>
      <c r="INV56" s="53"/>
      <c r="INW56" s="53"/>
      <c r="INX56" s="53"/>
      <c r="INY56" s="53"/>
      <c r="INZ56" s="53"/>
      <c r="IOA56" s="53"/>
      <c r="IOB56" s="53"/>
      <c r="IOC56" s="53"/>
      <c r="IOD56" s="53"/>
      <c r="IOE56" s="53"/>
      <c r="IOF56" s="53"/>
      <c r="IOG56" s="53"/>
      <c r="IOH56" s="53"/>
      <c r="IOI56" s="53"/>
      <c r="IOJ56" s="53"/>
      <c r="IOK56" s="53"/>
      <c r="IOL56" s="53"/>
      <c r="IOM56" s="53"/>
      <c r="ION56" s="53"/>
      <c r="IOO56" s="53"/>
      <c r="IOP56" s="53"/>
      <c r="IOQ56" s="53"/>
      <c r="IOR56" s="53"/>
      <c r="IOS56" s="53"/>
      <c r="IOT56" s="53"/>
      <c r="IOU56" s="53"/>
      <c r="IOV56" s="53"/>
      <c r="IOW56" s="53"/>
      <c r="IOX56" s="53"/>
      <c r="IOY56" s="53"/>
      <c r="IOZ56" s="53"/>
      <c r="IPA56" s="53"/>
      <c r="IPB56" s="53"/>
      <c r="IPC56" s="53"/>
      <c r="IPD56" s="53"/>
      <c r="IPE56" s="53"/>
      <c r="IPF56" s="53"/>
      <c r="IPG56" s="53"/>
      <c r="IPH56" s="53"/>
      <c r="IPI56" s="53"/>
      <c r="IPJ56" s="53"/>
      <c r="IPK56" s="53"/>
      <c r="IPL56" s="53"/>
      <c r="IPM56" s="53"/>
      <c r="IPN56" s="53"/>
      <c r="IPO56" s="53"/>
      <c r="IPP56" s="53"/>
      <c r="IPQ56" s="53"/>
      <c r="IPR56" s="53"/>
      <c r="IPS56" s="53"/>
      <c r="IPT56" s="53"/>
      <c r="IPU56" s="53"/>
      <c r="IPV56" s="53"/>
      <c r="IPW56" s="53"/>
      <c r="IPX56" s="53"/>
      <c r="IPY56" s="53"/>
      <c r="IPZ56" s="53"/>
      <c r="IQA56" s="53"/>
      <c r="IQB56" s="53"/>
      <c r="IQC56" s="53"/>
      <c r="IQD56" s="53"/>
      <c r="IQE56" s="53"/>
      <c r="IQF56" s="53"/>
      <c r="IQG56" s="53"/>
      <c r="IQH56" s="53"/>
      <c r="IQI56" s="53"/>
      <c r="IQJ56" s="53"/>
      <c r="IQK56" s="53"/>
      <c r="IQL56" s="53"/>
      <c r="IQM56" s="53"/>
      <c r="IQN56" s="53"/>
      <c r="IQO56" s="53"/>
      <c r="IQP56" s="53"/>
      <c r="IQQ56" s="53"/>
      <c r="IQR56" s="53"/>
      <c r="IQS56" s="53"/>
      <c r="IQT56" s="53"/>
      <c r="IQU56" s="53"/>
      <c r="IQV56" s="53"/>
      <c r="IQW56" s="53"/>
      <c r="IQX56" s="53"/>
      <c r="IQY56" s="53"/>
      <c r="IQZ56" s="53"/>
      <c r="IRA56" s="53"/>
      <c r="IRB56" s="53"/>
      <c r="IRC56" s="53"/>
      <c r="IRD56" s="53"/>
      <c r="IRE56" s="53"/>
      <c r="IRF56" s="53"/>
      <c r="IRG56" s="53"/>
      <c r="IRH56" s="53"/>
      <c r="IRI56" s="53"/>
      <c r="IRJ56" s="53"/>
      <c r="IRK56" s="53"/>
      <c r="IRL56" s="53"/>
      <c r="IRM56" s="53"/>
      <c r="IRN56" s="53"/>
      <c r="IRO56" s="53"/>
      <c r="IRP56" s="53"/>
      <c r="IRQ56" s="53"/>
      <c r="IRR56" s="53"/>
      <c r="IRS56" s="53"/>
      <c r="IRT56" s="53"/>
      <c r="IRU56" s="53"/>
      <c r="IRV56" s="53"/>
      <c r="IRW56" s="53"/>
      <c r="IRX56" s="53"/>
      <c r="IRY56" s="53"/>
      <c r="IRZ56" s="53"/>
      <c r="ISA56" s="53"/>
      <c r="ISB56" s="53"/>
      <c r="ISC56" s="53"/>
      <c r="ISD56" s="53"/>
      <c r="ISE56" s="53"/>
      <c r="ISF56" s="53"/>
      <c r="ISG56" s="53"/>
      <c r="ISH56" s="53"/>
      <c r="ISI56" s="53"/>
      <c r="ISJ56" s="53"/>
      <c r="ISK56" s="53"/>
      <c r="ISL56" s="53"/>
      <c r="ISM56" s="53"/>
      <c r="ISN56" s="53"/>
      <c r="ISO56" s="53"/>
      <c r="ISP56" s="53"/>
      <c r="ISQ56" s="53"/>
      <c r="ISR56" s="53"/>
      <c r="ISS56" s="53"/>
      <c r="IST56" s="53"/>
      <c r="ISU56" s="53"/>
      <c r="ISV56" s="53"/>
      <c r="ISW56" s="53"/>
      <c r="ISX56" s="53"/>
      <c r="ISY56" s="53"/>
      <c r="ISZ56" s="53"/>
      <c r="ITA56" s="53"/>
      <c r="ITB56" s="53"/>
      <c r="ITC56" s="53"/>
      <c r="ITD56" s="53"/>
      <c r="ITE56" s="53"/>
      <c r="ITF56" s="53"/>
      <c r="ITG56" s="53"/>
      <c r="ITH56" s="53"/>
      <c r="ITI56" s="53"/>
      <c r="ITJ56" s="53"/>
      <c r="ITK56" s="53"/>
      <c r="ITL56" s="53"/>
      <c r="ITM56" s="53"/>
      <c r="ITN56" s="53"/>
      <c r="ITO56" s="53"/>
      <c r="ITP56" s="53"/>
      <c r="ITQ56" s="53"/>
      <c r="ITR56" s="53"/>
      <c r="ITS56" s="53"/>
      <c r="ITT56" s="53"/>
      <c r="ITU56" s="53"/>
      <c r="ITV56" s="53"/>
      <c r="ITW56" s="53"/>
      <c r="ITX56" s="53"/>
      <c r="ITY56" s="53"/>
      <c r="ITZ56" s="53"/>
      <c r="IUA56" s="53"/>
      <c r="IUB56" s="53"/>
      <c r="IUC56" s="53"/>
      <c r="IUD56" s="53"/>
      <c r="IUE56" s="53"/>
      <c r="IUF56" s="53"/>
      <c r="IUG56" s="53"/>
      <c r="IUH56" s="53"/>
      <c r="IUI56" s="53"/>
      <c r="IUJ56" s="53"/>
      <c r="IUK56" s="53"/>
      <c r="IUL56" s="53"/>
      <c r="IUM56" s="53"/>
      <c r="IUN56" s="53"/>
      <c r="IUO56" s="53"/>
      <c r="IUP56" s="53"/>
      <c r="IUQ56" s="53"/>
      <c r="IUR56" s="53"/>
      <c r="IUS56" s="53"/>
      <c r="IUT56" s="53"/>
      <c r="IUU56" s="53"/>
      <c r="IUV56" s="53"/>
      <c r="IUW56" s="53"/>
      <c r="IUX56" s="53"/>
      <c r="IUY56" s="53"/>
      <c r="IUZ56" s="53"/>
      <c r="IVA56" s="53"/>
      <c r="IVB56" s="53"/>
      <c r="IVC56" s="53"/>
      <c r="IVD56" s="53"/>
      <c r="IVE56" s="53"/>
      <c r="IVF56" s="53"/>
      <c r="IVG56" s="53"/>
      <c r="IVH56" s="53"/>
      <c r="IVI56" s="53"/>
      <c r="IVJ56" s="53"/>
      <c r="IVK56" s="53"/>
      <c r="IVL56" s="53"/>
      <c r="IVM56" s="53"/>
      <c r="IVN56" s="53"/>
      <c r="IVO56" s="53"/>
      <c r="IVP56" s="53"/>
      <c r="IVQ56" s="53"/>
      <c r="IVR56" s="53"/>
      <c r="IVS56" s="53"/>
      <c r="IVT56" s="53"/>
      <c r="IVU56" s="53"/>
      <c r="IVV56" s="53"/>
      <c r="IVW56" s="53"/>
      <c r="IVX56" s="53"/>
      <c r="IVY56" s="53"/>
      <c r="IVZ56" s="53"/>
      <c r="IWA56" s="53"/>
      <c r="IWB56" s="53"/>
      <c r="IWC56" s="53"/>
      <c r="IWD56" s="53"/>
      <c r="IWE56" s="53"/>
      <c r="IWF56" s="53"/>
      <c r="IWG56" s="53"/>
      <c r="IWH56" s="53"/>
      <c r="IWI56" s="53"/>
      <c r="IWJ56" s="53"/>
      <c r="IWK56" s="53"/>
      <c r="IWL56" s="53"/>
      <c r="IWM56" s="53"/>
      <c r="IWN56" s="53"/>
      <c r="IWO56" s="53"/>
      <c r="IWP56" s="53"/>
      <c r="IWQ56" s="53"/>
      <c r="IWR56" s="53"/>
      <c r="IWS56" s="53"/>
      <c r="IWT56" s="53"/>
      <c r="IWU56" s="53"/>
      <c r="IWV56" s="53"/>
      <c r="IWW56" s="53"/>
      <c r="IWX56" s="53"/>
      <c r="IWY56" s="53"/>
      <c r="IWZ56" s="53"/>
      <c r="IXA56" s="53"/>
      <c r="IXB56" s="53"/>
      <c r="IXC56" s="53"/>
      <c r="IXD56" s="53"/>
      <c r="IXE56" s="53"/>
      <c r="IXF56" s="53"/>
      <c r="IXG56" s="53"/>
      <c r="IXH56" s="53"/>
      <c r="IXI56" s="53"/>
      <c r="IXJ56" s="53"/>
      <c r="IXK56" s="53"/>
      <c r="IXL56" s="53"/>
      <c r="IXM56" s="53"/>
      <c r="IXN56" s="53"/>
      <c r="IXO56" s="53"/>
      <c r="IXP56" s="53"/>
      <c r="IXQ56" s="53"/>
      <c r="IXR56" s="53"/>
      <c r="IXS56" s="53"/>
      <c r="IXT56" s="53"/>
      <c r="IXU56" s="53"/>
      <c r="IXV56" s="53"/>
      <c r="IXW56" s="53"/>
      <c r="IXX56" s="53"/>
      <c r="IXY56" s="53"/>
      <c r="IXZ56" s="53"/>
      <c r="IYA56" s="53"/>
      <c r="IYB56" s="53"/>
      <c r="IYC56" s="53"/>
      <c r="IYD56" s="53"/>
      <c r="IYE56" s="53"/>
      <c r="IYF56" s="53"/>
      <c r="IYG56" s="53"/>
      <c r="IYH56" s="53"/>
      <c r="IYI56" s="53"/>
      <c r="IYJ56" s="53"/>
      <c r="IYK56" s="53"/>
      <c r="IYL56" s="53"/>
      <c r="IYM56" s="53"/>
      <c r="IYN56" s="53"/>
      <c r="IYO56" s="53"/>
      <c r="IYP56" s="53"/>
      <c r="IYQ56" s="53"/>
      <c r="IYR56" s="53"/>
      <c r="IYS56" s="53"/>
      <c r="IYT56" s="53"/>
      <c r="IYU56" s="53"/>
      <c r="IYV56" s="53"/>
      <c r="IYW56" s="53"/>
      <c r="IYX56" s="53"/>
      <c r="IYY56" s="53"/>
      <c r="IYZ56" s="53"/>
      <c r="IZA56" s="53"/>
      <c r="IZB56" s="53"/>
      <c r="IZC56" s="53"/>
      <c r="IZD56" s="53"/>
      <c r="IZE56" s="53"/>
      <c r="IZF56" s="53"/>
      <c r="IZG56" s="53"/>
      <c r="IZH56" s="53"/>
      <c r="IZI56" s="53"/>
      <c r="IZJ56" s="53"/>
      <c r="IZK56" s="53"/>
      <c r="IZL56" s="53"/>
      <c r="IZM56" s="53"/>
      <c r="IZN56" s="53"/>
      <c r="IZO56" s="53"/>
      <c r="IZP56" s="53"/>
      <c r="IZQ56" s="53"/>
      <c r="IZR56" s="53"/>
      <c r="IZS56" s="53"/>
      <c r="IZT56" s="53"/>
      <c r="IZU56" s="53"/>
      <c r="IZV56" s="53"/>
      <c r="IZW56" s="53"/>
      <c r="IZX56" s="53"/>
      <c r="IZY56" s="53"/>
      <c r="IZZ56" s="53"/>
      <c r="JAA56" s="53"/>
      <c r="JAB56" s="53"/>
      <c r="JAC56" s="53"/>
      <c r="JAD56" s="53"/>
      <c r="JAE56" s="53"/>
      <c r="JAF56" s="53"/>
      <c r="JAG56" s="53"/>
      <c r="JAH56" s="53"/>
      <c r="JAI56" s="53"/>
      <c r="JAJ56" s="53"/>
      <c r="JAK56" s="53"/>
      <c r="JAL56" s="53"/>
      <c r="JAM56" s="53"/>
      <c r="JAN56" s="53"/>
      <c r="JAO56" s="53"/>
      <c r="JAP56" s="53"/>
      <c r="JAQ56" s="53"/>
      <c r="JAR56" s="53"/>
      <c r="JAS56" s="53"/>
      <c r="JAT56" s="53"/>
      <c r="JAU56" s="53"/>
      <c r="JAV56" s="53"/>
      <c r="JAW56" s="53"/>
      <c r="JAX56" s="53"/>
      <c r="JAY56" s="53"/>
      <c r="JAZ56" s="53"/>
      <c r="JBA56" s="53"/>
      <c r="JBB56" s="53"/>
      <c r="JBC56" s="53"/>
      <c r="JBD56" s="53"/>
      <c r="JBE56" s="53"/>
      <c r="JBF56" s="53"/>
      <c r="JBG56" s="53"/>
      <c r="JBH56" s="53"/>
      <c r="JBI56" s="53"/>
      <c r="JBJ56" s="53"/>
      <c r="JBK56" s="53"/>
      <c r="JBL56" s="53"/>
      <c r="JBM56" s="53"/>
      <c r="JBN56" s="53"/>
      <c r="JBO56" s="53"/>
      <c r="JBP56" s="53"/>
      <c r="JBQ56" s="53"/>
      <c r="JBR56" s="53"/>
      <c r="JBS56" s="53"/>
      <c r="JBT56" s="53"/>
      <c r="JBU56" s="53"/>
      <c r="JBV56" s="53"/>
      <c r="JBW56" s="53"/>
      <c r="JBX56" s="53"/>
      <c r="JBY56" s="53"/>
      <c r="JBZ56" s="53"/>
      <c r="JCA56" s="53"/>
      <c r="JCB56" s="53"/>
      <c r="JCC56" s="53"/>
      <c r="JCD56" s="53"/>
      <c r="JCE56" s="53"/>
      <c r="JCF56" s="53"/>
      <c r="JCG56" s="53"/>
      <c r="JCH56" s="53"/>
      <c r="JCI56" s="53"/>
      <c r="JCJ56" s="53"/>
      <c r="JCK56" s="53"/>
      <c r="JCL56" s="53"/>
      <c r="JCM56" s="53"/>
      <c r="JCN56" s="53"/>
      <c r="JCO56" s="53"/>
      <c r="JCP56" s="53"/>
      <c r="JCQ56" s="53"/>
      <c r="JCR56" s="53"/>
      <c r="JCS56" s="53"/>
      <c r="JCT56" s="53"/>
      <c r="JCU56" s="53"/>
      <c r="JCV56" s="53"/>
      <c r="JCW56" s="53"/>
      <c r="JCX56" s="53"/>
      <c r="JCY56" s="53"/>
      <c r="JCZ56" s="53"/>
      <c r="JDA56" s="53"/>
      <c r="JDB56" s="53"/>
      <c r="JDC56" s="53"/>
      <c r="JDD56" s="53"/>
      <c r="JDE56" s="53"/>
      <c r="JDF56" s="53"/>
      <c r="JDG56" s="53"/>
      <c r="JDH56" s="53"/>
      <c r="JDI56" s="53"/>
      <c r="JDJ56" s="53"/>
      <c r="JDK56" s="53"/>
      <c r="JDL56" s="53"/>
      <c r="JDM56" s="53"/>
      <c r="JDN56" s="53"/>
      <c r="JDO56" s="53"/>
      <c r="JDP56" s="53"/>
      <c r="JDQ56" s="53"/>
      <c r="JDR56" s="53"/>
      <c r="JDS56" s="53"/>
      <c r="JDT56" s="53"/>
      <c r="JDU56" s="53"/>
      <c r="JDV56" s="53"/>
      <c r="JDW56" s="53"/>
      <c r="JDX56" s="53"/>
      <c r="JDY56" s="53"/>
      <c r="JDZ56" s="53"/>
      <c r="JEA56" s="53"/>
      <c r="JEB56" s="53"/>
      <c r="JEC56" s="53"/>
      <c r="JED56" s="53"/>
      <c r="JEE56" s="53"/>
      <c r="JEF56" s="53"/>
      <c r="JEG56" s="53"/>
      <c r="JEH56" s="53"/>
      <c r="JEI56" s="53"/>
      <c r="JEJ56" s="53"/>
      <c r="JEK56" s="53"/>
      <c r="JEL56" s="53"/>
      <c r="JEM56" s="53"/>
      <c r="JEN56" s="53"/>
      <c r="JEO56" s="53"/>
      <c r="JEP56" s="53"/>
      <c r="JEQ56" s="53"/>
      <c r="JER56" s="53"/>
      <c r="JES56" s="53"/>
      <c r="JET56" s="53"/>
      <c r="JEU56" s="53"/>
      <c r="JEV56" s="53"/>
      <c r="JEW56" s="53"/>
      <c r="JEX56" s="53"/>
      <c r="JEY56" s="53"/>
      <c r="JEZ56" s="53"/>
      <c r="JFA56" s="53"/>
      <c r="JFB56" s="53"/>
      <c r="JFC56" s="53"/>
      <c r="JFD56" s="53"/>
      <c r="JFE56" s="53"/>
      <c r="JFF56" s="53"/>
      <c r="JFG56" s="53"/>
      <c r="JFH56" s="53"/>
      <c r="JFI56" s="53"/>
      <c r="JFJ56" s="53"/>
      <c r="JFK56" s="53"/>
      <c r="JFL56" s="53"/>
      <c r="JFM56" s="53"/>
      <c r="JFN56" s="53"/>
      <c r="JFO56" s="53"/>
      <c r="JFP56" s="53"/>
      <c r="JFQ56" s="53"/>
      <c r="JFR56" s="53"/>
      <c r="JFS56" s="53"/>
      <c r="JFT56" s="53"/>
      <c r="JFU56" s="53"/>
      <c r="JFV56" s="53"/>
      <c r="JFW56" s="53"/>
      <c r="JFX56" s="53"/>
      <c r="JFY56" s="53"/>
      <c r="JFZ56" s="53"/>
      <c r="JGA56" s="53"/>
      <c r="JGB56" s="53"/>
      <c r="JGC56" s="53"/>
      <c r="JGD56" s="53"/>
      <c r="JGE56" s="53"/>
      <c r="JGF56" s="53"/>
      <c r="JGG56" s="53"/>
      <c r="JGH56" s="53"/>
      <c r="JGI56" s="53"/>
      <c r="JGJ56" s="53"/>
      <c r="JGK56" s="53"/>
      <c r="JGL56" s="53"/>
      <c r="JGM56" s="53"/>
      <c r="JGN56" s="53"/>
      <c r="JGO56" s="53"/>
      <c r="JGP56" s="53"/>
      <c r="JGQ56" s="53"/>
      <c r="JGR56" s="53"/>
      <c r="JGS56" s="53"/>
      <c r="JGT56" s="53"/>
      <c r="JGU56" s="53"/>
      <c r="JGV56" s="53"/>
      <c r="JGW56" s="53"/>
      <c r="JGX56" s="53"/>
      <c r="JGY56" s="53"/>
      <c r="JGZ56" s="53"/>
      <c r="JHA56" s="53"/>
      <c r="JHB56" s="53"/>
      <c r="JHC56" s="53"/>
      <c r="JHD56" s="53"/>
      <c r="JHE56" s="53"/>
      <c r="JHF56" s="53"/>
      <c r="JHG56" s="53"/>
      <c r="JHH56" s="53"/>
      <c r="JHI56" s="53"/>
      <c r="JHJ56" s="53"/>
      <c r="JHK56" s="53"/>
      <c r="JHL56" s="53"/>
      <c r="JHM56" s="53"/>
      <c r="JHN56" s="53"/>
      <c r="JHO56" s="53"/>
      <c r="JHP56" s="53"/>
      <c r="JHQ56" s="53"/>
      <c r="JHR56" s="53"/>
      <c r="JHS56" s="53"/>
      <c r="JHT56" s="53"/>
      <c r="JHU56" s="53"/>
      <c r="JHV56" s="53"/>
      <c r="JHW56" s="53"/>
      <c r="JHX56" s="53"/>
      <c r="JHY56" s="53"/>
      <c r="JHZ56" s="53"/>
      <c r="JIA56" s="53"/>
      <c r="JIB56" s="53"/>
      <c r="JIC56" s="53"/>
      <c r="JID56" s="53"/>
      <c r="JIE56" s="53"/>
      <c r="JIF56" s="53"/>
      <c r="JIG56" s="53"/>
      <c r="JIH56" s="53"/>
      <c r="JII56" s="53"/>
      <c r="JIJ56" s="53"/>
      <c r="JIK56" s="53"/>
      <c r="JIL56" s="53"/>
      <c r="JIM56" s="53"/>
      <c r="JIN56" s="53"/>
      <c r="JIO56" s="53"/>
      <c r="JIP56" s="53"/>
      <c r="JIQ56" s="53"/>
      <c r="JIR56" s="53"/>
      <c r="JIS56" s="53"/>
      <c r="JIT56" s="53"/>
      <c r="JIU56" s="53"/>
      <c r="JIV56" s="53"/>
      <c r="JIW56" s="53"/>
      <c r="JIX56" s="53"/>
      <c r="JIY56" s="53"/>
      <c r="JIZ56" s="53"/>
      <c r="JJA56" s="53"/>
      <c r="JJB56" s="53"/>
      <c r="JJC56" s="53"/>
      <c r="JJD56" s="53"/>
      <c r="JJE56" s="53"/>
      <c r="JJF56" s="53"/>
      <c r="JJG56" s="53"/>
      <c r="JJH56" s="53"/>
      <c r="JJI56" s="53"/>
      <c r="JJJ56" s="53"/>
      <c r="JJK56" s="53"/>
      <c r="JJL56" s="53"/>
      <c r="JJM56" s="53"/>
      <c r="JJN56" s="53"/>
      <c r="JJO56" s="53"/>
      <c r="JJP56" s="53"/>
      <c r="JJQ56" s="53"/>
      <c r="JJR56" s="53"/>
      <c r="JJS56" s="53"/>
      <c r="JJT56" s="53"/>
      <c r="JJU56" s="53"/>
      <c r="JJV56" s="53"/>
      <c r="JJW56" s="53"/>
      <c r="JJX56" s="53"/>
      <c r="JJY56" s="53"/>
      <c r="JJZ56" s="53"/>
      <c r="JKA56" s="53"/>
      <c r="JKB56" s="53"/>
      <c r="JKC56" s="53"/>
      <c r="JKD56" s="53"/>
      <c r="JKE56" s="53"/>
      <c r="JKF56" s="53"/>
      <c r="JKG56" s="53"/>
      <c r="JKH56" s="53"/>
      <c r="JKI56" s="53"/>
      <c r="JKJ56" s="53"/>
      <c r="JKK56" s="53"/>
      <c r="JKL56" s="53"/>
      <c r="JKM56" s="53"/>
      <c r="JKN56" s="53"/>
      <c r="JKO56" s="53"/>
      <c r="JKP56" s="53"/>
      <c r="JKQ56" s="53"/>
      <c r="JKR56" s="53"/>
      <c r="JKS56" s="53"/>
      <c r="JKT56" s="53"/>
      <c r="JKU56" s="53"/>
      <c r="JKV56" s="53"/>
      <c r="JKW56" s="53"/>
      <c r="JKX56" s="53"/>
      <c r="JKY56" s="53"/>
      <c r="JKZ56" s="53"/>
      <c r="JLA56" s="53"/>
      <c r="JLB56" s="53"/>
      <c r="JLC56" s="53"/>
      <c r="JLD56" s="53"/>
      <c r="JLE56" s="53"/>
      <c r="JLF56" s="53"/>
      <c r="JLG56" s="53"/>
      <c r="JLH56" s="53"/>
      <c r="JLI56" s="53"/>
      <c r="JLJ56" s="53"/>
      <c r="JLK56" s="53"/>
      <c r="JLL56" s="53"/>
      <c r="JLM56" s="53"/>
      <c r="JLN56" s="53"/>
      <c r="JLO56" s="53"/>
      <c r="JLP56" s="53"/>
      <c r="JLQ56" s="53"/>
      <c r="JLR56" s="53"/>
      <c r="JLS56" s="53"/>
      <c r="JLT56" s="53"/>
      <c r="JLU56" s="53"/>
      <c r="JLV56" s="53"/>
      <c r="JLW56" s="53"/>
      <c r="JLX56" s="53"/>
      <c r="JLY56" s="53"/>
      <c r="JLZ56" s="53"/>
      <c r="JMA56" s="53"/>
      <c r="JMB56" s="53"/>
      <c r="JMC56" s="53"/>
      <c r="JMD56" s="53"/>
      <c r="JME56" s="53"/>
      <c r="JMF56" s="53"/>
      <c r="JMG56" s="53"/>
      <c r="JMH56" s="53"/>
      <c r="JMI56" s="53"/>
      <c r="JMJ56" s="53"/>
      <c r="JMK56" s="53"/>
      <c r="JML56" s="53"/>
      <c r="JMM56" s="53"/>
      <c r="JMN56" s="53"/>
      <c r="JMO56" s="53"/>
      <c r="JMP56" s="53"/>
      <c r="JMQ56" s="53"/>
      <c r="JMR56" s="53"/>
      <c r="JMS56" s="53"/>
      <c r="JMT56" s="53"/>
      <c r="JMU56" s="53"/>
      <c r="JMV56" s="53"/>
      <c r="JMW56" s="53"/>
      <c r="JMX56" s="53"/>
      <c r="JMY56" s="53"/>
      <c r="JMZ56" s="53"/>
      <c r="JNA56" s="53"/>
      <c r="JNB56" s="53"/>
      <c r="JNC56" s="53"/>
      <c r="JND56" s="53"/>
      <c r="JNE56" s="53"/>
      <c r="JNF56" s="53"/>
      <c r="JNG56" s="53"/>
      <c r="JNH56" s="53"/>
      <c r="JNI56" s="53"/>
      <c r="JNJ56" s="53"/>
      <c r="JNK56" s="53"/>
      <c r="JNL56" s="53"/>
      <c r="JNM56" s="53"/>
      <c r="JNN56" s="53"/>
      <c r="JNO56" s="53"/>
      <c r="JNP56" s="53"/>
      <c r="JNQ56" s="53"/>
      <c r="JNR56" s="53"/>
      <c r="JNS56" s="53"/>
      <c r="JNT56" s="53"/>
      <c r="JNU56" s="53"/>
      <c r="JNV56" s="53"/>
      <c r="JNW56" s="53"/>
      <c r="JNX56" s="53"/>
      <c r="JNY56" s="53"/>
      <c r="JNZ56" s="53"/>
      <c r="JOA56" s="53"/>
      <c r="JOB56" s="53"/>
      <c r="JOC56" s="53"/>
      <c r="JOD56" s="53"/>
      <c r="JOE56" s="53"/>
      <c r="JOF56" s="53"/>
      <c r="JOG56" s="53"/>
      <c r="JOH56" s="53"/>
      <c r="JOI56" s="53"/>
      <c r="JOJ56" s="53"/>
      <c r="JOK56" s="53"/>
      <c r="JOL56" s="53"/>
      <c r="JOM56" s="53"/>
      <c r="JON56" s="53"/>
      <c r="JOO56" s="53"/>
      <c r="JOP56" s="53"/>
      <c r="JOQ56" s="53"/>
      <c r="JOR56" s="53"/>
      <c r="JOS56" s="53"/>
      <c r="JOT56" s="53"/>
      <c r="JOU56" s="53"/>
      <c r="JOV56" s="53"/>
      <c r="JOW56" s="53"/>
      <c r="JOX56" s="53"/>
      <c r="JOY56" s="53"/>
      <c r="JOZ56" s="53"/>
      <c r="JPA56" s="53"/>
      <c r="JPB56" s="53"/>
      <c r="JPC56" s="53"/>
      <c r="JPD56" s="53"/>
      <c r="JPE56" s="53"/>
      <c r="JPF56" s="53"/>
      <c r="JPG56" s="53"/>
      <c r="JPH56" s="53"/>
      <c r="JPI56" s="53"/>
      <c r="JPJ56" s="53"/>
      <c r="JPK56" s="53"/>
      <c r="JPL56" s="53"/>
      <c r="JPM56" s="53"/>
      <c r="JPN56" s="53"/>
      <c r="JPO56" s="53"/>
      <c r="JPP56" s="53"/>
      <c r="JPQ56" s="53"/>
      <c r="JPR56" s="53"/>
      <c r="JPS56" s="53"/>
      <c r="JPT56" s="53"/>
      <c r="JPU56" s="53"/>
      <c r="JPV56" s="53"/>
      <c r="JPW56" s="53"/>
      <c r="JPX56" s="53"/>
      <c r="JPY56" s="53"/>
      <c r="JPZ56" s="53"/>
      <c r="JQA56" s="53"/>
      <c r="JQB56" s="53"/>
      <c r="JQC56" s="53"/>
      <c r="JQD56" s="53"/>
      <c r="JQE56" s="53"/>
      <c r="JQF56" s="53"/>
      <c r="JQG56" s="53"/>
      <c r="JQH56" s="53"/>
      <c r="JQI56" s="53"/>
      <c r="JQJ56" s="53"/>
      <c r="JQK56" s="53"/>
      <c r="JQL56" s="53"/>
      <c r="JQM56" s="53"/>
      <c r="JQN56" s="53"/>
      <c r="JQO56" s="53"/>
      <c r="JQP56" s="53"/>
      <c r="JQQ56" s="53"/>
      <c r="JQR56" s="53"/>
      <c r="JQS56" s="53"/>
      <c r="JQT56" s="53"/>
      <c r="JQU56" s="53"/>
      <c r="JQV56" s="53"/>
      <c r="JQW56" s="53"/>
      <c r="JQX56" s="53"/>
      <c r="JQY56" s="53"/>
      <c r="JQZ56" s="53"/>
      <c r="JRA56" s="53"/>
      <c r="JRB56" s="53"/>
      <c r="JRC56" s="53"/>
      <c r="JRD56" s="53"/>
      <c r="JRE56" s="53"/>
      <c r="JRF56" s="53"/>
      <c r="JRG56" s="53"/>
      <c r="JRH56" s="53"/>
      <c r="JRI56" s="53"/>
      <c r="JRJ56" s="53"/>
      <c r="JRK56" s="53"/>
      <c r="JRL56" s="53"/>
      <c r="JRM56" s="53"/>
      <c r="JRN56" s="53"/>
      <c r="JRO56" s="53"/>
      <c r="JRP56" s="53"/>
      <c r="JRQ56" s="53"/>
      <c r="JRR56" s="53"/>
      <c r="JRS56" s="53"/>
      <c r="JRT56" s="53"/>
      <c r="JRU56" s="53"/>
      <c r="JRV56" s="53"/>
      <c r="JRW56" s="53"/>
      <c r="JRX56" s="53"/>
      <c r="JRY56" s="53"/>
      <c r="JRZ56" s="53"/>
      <c r="JSA56" s="53"/>
      <c r="JSB56" s="53"/>
      <c r="JSC56" s="53"/>
      <c r="JSD56" s="53"/>
      <c r="JSE56" s="53"/>
      <c r="JSF56" s="53"/>
      <c r="JSG56" s="53"/>
      <c r="JSH56" s="53"/>
      <c r="JSI56" s="53"/>
      <c r="JSJ56" s="53"/>
      <c r="JSK56" s="53"/>
      <c r="JSL56" s="53"/>
      <c r="JSM56" s="53"/>
      <c r="JSN56" s="53"/>
      <c r="JSO56" s="53"/>
      <c r="JSP56" s="53"/>
      <c r="JSQ56" s="53"/>
      <c r="JSR56" s="53"/>
      <c r="JSS56" s="53"/>
      <c r="JST56" s="53"/>
      <c r="JSU56" s="53"/>
      <c r="JSV56" s="53"/>
      <c r="JSW56" s="53"/>
      <c r="JSX56" s="53"/>
      <c r="JSY56" s="53"/>
      <c r="JSZ56" s="53"/>
      <c r="JTA56" s="53"/>
      <c r="JTB56" s="53"/>
      <c r="JTC56" s="53"/>
      <c r="JTD56" s="53"/>
      <c r="JTE56" s="53"/>
      <c r="JTF56" s="53"/>
      <c r="JTG56" s="53"/>
      <c r="JTH56" s="53"/>
      <c r="JTI56" s="53"/>
      <c r="JTJ56" s="53"/>
      <c r="JTK56" s="53"/>
      <c r="JTL56" s="53"/>
      <c r="JTM56" s="53"/>
      <c r="JTN56" s="53"/>
      <c r="JTO56" s="53"/>
      <c r="JTP56" s="53"/>
      <c r="JTQ56" s="53"/>
      <c r="JTR56" s="53"/>
      <c r="JTS56" s="53"/>
      <c r="JTT56" s="53"/>
      <c r="JTU56" s="53"/>
      <c r="JTV56" s="53"/>
      <c r="JTW56" s="53"/>
      <c r="JTX56" s="53"/>
      <c r="JTY56" s="53"/>
      <c r="JTZ56" s="53"/>
      <c r="JUA56" s="53"/>
      <c r="JUB56" s="53"/>
      <c r="JUC56" s="53"/>
      <c r="JUD56" s="53"/>
      <c r="JUE56" s="53"/>
      <c r="JUF56" s="53"/>
      <c r="JUG56" s="53"/>
      <c r="JUH56" s="53"/>
      <c r="JUI56" s="53"/>
      <c r="JUJ56" s="53"/>
      <c r="JUK56" s="53"/>
      <c r="JUL56" s="53"/>
      <c r="JUM56" s="53"/>
      <c r="JUN56" s="53"/>
      <c r="JUO56" s="53"/>
      <c r="JUP56" s="53"/>
      <c r="JUQ56" s="53"/>
      <c r="JUR56" s="53"/>
      <c r="JUS56" s="53"/>
      <c r="JUT56" s="53"/>
      <c r="JUU56" s="53"/>
      <c r="JUV56" s="53"/>
      <c r="JUW56" s="53"/>
      <c r="JUX56" s="53"/>
      <c r="JUY56" s="53"/>
      <c r="JUZ56" s="53"/>
      <c r="JVA56" s="53"/>
      <c r="JVB56" s="53"/>
      <c r="JVC56" s="53"/>
      <c r="JVD56" s="53"/>
      <c r="JVE56" s="53"/>
      <c r="JVF56" s="53"/>
      <c r="JVG56" s="53"/>
      <c r="JVH56" s="53"/>
      <c r="JVI56" s="53"/>
      <c r="JVJ56" s="53"/>
      <c r="JVK56" s="53"/>
      <c r="JVL56" s="53"/>
      <c r="JVM56" s="53"/>
      <c r="JVN56" s="53"/>
      <c r="JVO56" s="53"/>
      <c r="JVP56" s="53"/>
      <c r="JVQ56" s="53"/>
      <c r="JVR56" s="53"/>
      <c r="JVS56" s="53"/>
      <c r="JVT56" s="53"/>
      <c r="JVU56" s="53"/>
      <c r="JVV56" s="53"/>
      <c r="JVW56" s="53"/>
      <c r="JVX56" s="53"/>
      <c r="JVY56" s="53"/>
      <c r="JVZ56" s="53"/>
      <c r="JWA56" s="53"/>
      <c r="JWB56" s="53"/>
      <c r="JWC56" s="53"/>
      <c r="JWD56" s="53"/>
      <c r="JWE56" s="53"/>
      <c r="JWF56" s="53"/>
      <c r="JWG56" s="53"/>
      <c r="JWH56" s="53"/>
      <c r="JWI56" s="53"/>
      <c r="JWJ56" s="53"/>
      <c r="JWK56" s="53"/>
      <c r="JWL56" s="53"/>
      <c r="JWM56" s="53"/>
      <c r="JWN56" s="53"/>
      <c r="JWO56" s="53"/>
      <c r="JWP56" s="53"/>
      <c r="JWQ56" s="53"/>
      <c r="JWR56" s="53"/>
      <c r="JWS56" s="53"/>
      <c r="JWT56" s="53"/>
      <c r="JWU56" s="53"/>
      <c r="JWV56" s="53"/>
      <c r="JWW56" s="53"/>
      <c r="JWX56" s="53"/>
      <c r="JWY56" s="53"/>
      <c r="JWZ56" s="53"/>
      <c r="JXA56" s="53"/>
      <c r="JXB56" s="53"/>
      <c r="JXC56" s="53"/>
      <c r="JXD56" s="53"/>
      <c r="JXE56" s="53"/>
      <c r="JXF56" s="53"/>
      <c r="JXG56" s="53"/>
      <c r="JXH56" s="53"/>
      <c r="JXI56" s="53"/>
      <c r="JXJ56" s="53"/>
      <c r="JXK56" s="53"/>
      <c r="JXL56" s="53"/>
      <c r="JXM56" s="53"/>
      <c r="JXN56" s="53"/>
      <c r="JXO56" s="53"/>
      <c r="JXP56" s="53"/>
      <c r="JXQ56" s="53"/>
      <c r="JXR56" s="53"/>
      <c r="JXS56" s="53"/>
      <c r="JXT56" s="53"/>
      <c r="JXU56" s="53"/>
      <c r="JXV56" s="53"/>
      <c r="JXW56" s="53"/>
      <c r="JXX56" s="53"/>
      <c r="JXY56" s="53"/>
      <c r="JXZ56" s="53"/>
      <c r="JYA56" s="53"/>
      <c r="JYB56" s="53"/>
      <c r="JYC56" s="53"/>
      <c r="JYD56" s="53"/>
      <c r="JYE56" s="53"/>
      <c r="JYF56" s="53"/>
      <c r="JYG56" s="53"/>
      <c r="JYH56" s="53"/>
      <c r="JYI56" s="53"/>
      <c r="JYJ56" s="53"/>
      <c r="JYK56" s="53"/>
      <c r="JYL56" s="53"/>
      <c r="JYM56" s="53"/>
      <c r="JYN56" s="53"/>
      <c r="JYO56" s="53"/>
      <c r="JYP56" s="53"/>
      <c r="JYQ56" s="53"/>
      <c r="JYR56" s="53"/>
      <c r="JYS56" s="53"/>
      <c r="JYT56" s="53"/>
      <c r="JYU56" s="53"/>
      <c r="JYV56" s="53"/>
      <c r="JYW56" s="53"/>
      <c r="JYX56" s="53"/>
      <c r="JYY56" s="53"/>
      <c r="JYZ56" s="53"/>
      <c r="JZA56" s="53"/>
      <c r="JZB56" s="53"/>
      <c r="JZC56" s="53"/>
      <c r="JZD56" s="53"/>
      <c r="JZE56" s="53"/>
      <c r="JZF56" s="53"/>
      <c r="JZG56" s="53"/>
      <c r="JZH56" s="53"/>
      <c r="JZI56" s="53"/>
      <c r="JZJ56" s="53"/>
      <c r="JZK56" s="53"/>
      <c r="JZL56" s="53"/>
      <c r="JZM56" s="53"/>
      <c r="JZN56" s="53"/>
      <c r="JZO56" s="53"/>
      <c r="JZP56" s="53"/>
      <c r="JZQ56" s="53"/>
      <c r="JZR56" s="53"/>
      <c r="JZS56" s="53"/>
      <c r="JZT56" s="53"/>
      <c r="JZU56" s="53"/>
      <c r="JZV56" s="53"/>
      <c r="JZW56" s="53"/>
      <c r="JZX56" s="53"/>
      <c r="JZY56" s="53"/>
      <c r="JZZ56" s="53"/>
      <c r="KAA56" s="53"/>
      <c r="KAB56" s="53"/>
      <c r="KAC56" s="53"/>
      <c r="KAD56" s="53"/>
      <c r="KAE56" s="53"/>
      <c r="KAF56" s="53"/>
      <c r="KAG56" s="53"/>
      <c r="KAH56" s="53"/>
      <c r="KAI56" s="53"/>
      <c r="KAJ56" s="53"/>
      <c r="KAK56" s="53"/>
      <c r="KAL56" s="53"/>
      <c r="KAM56" s="53"/>
      <c r="KAN56" s="53"/>
      <c r="KAO56" s="53"/>
      <c r="KAP56" s="53"/>
      <c r="KAQ56" s="53"/>
      <c r="KAR56" s="53"/>
      <c r="KAS56" s="53"/>
      <c r="KAT56" s="53"/>
      <c r="KAU56" s="53"/>
      <c r="KAV56" s="53"/>
      <c r="KAW56" s="53"/>
      <c r="KAX56" s="53"/>
      <c r="KAY56" s="53"/>
      <c r="KAZ56" s="53"/>
      <c r="KBA56" s="53"/>
      <c r="KBB56" s="53"/>
      <c r="KBC56" s="53"/>
      <c r="KBD56" s="53"/>
      <c r="KBE56" s="53"/>
      <c r="KBF56" s="53"/>
      <c r="KBG56" s="53"/>
      <c r="KBH56" s="53"/>
      <c r="KBI56" s="53"/>
      <c r="KBJ56" s="53"/>
      <c r="KBK56" s="53"/>
      <c r="KBL56" s="53"/>
      <c r="KBM56" s="53"/>
      <c r="KBN56" s="53"/>
      <c r="KBO56" s="53"/>
      <c r="KBP56" s="53"/>
      <c r="KBQ56" s="53"/>
      <c r="KBR56" s="53"/>
      <c r="KBS56" s="53"/>
      <c r="KBT56" s="53"/>
      <c r="KBU56" s="53"/>
      <c r="KBV56" s="53"/>
      <c r="KBW56" s="53"/>
      <c r="KBX56" s="53"/>
      <c r="KBY56" s="53"/>
      <c r="KBZ56" s="53"/>
      <c r="KCA56" s="53"/>
      <c r="KCB56" s="53"/>
      <c r="KCC56" s="53"/>
      <c r="KCD56" s="53"/>
      <c r="KCE56" s="53"/>
      <c r="KCF56" s="53"/>
      <c r="KCG56" s="53"/>
      <c r="KCH56" s="53"/>
      <c r="KCI56" s="53"/>
      <c r="KCJ56" s="53"/>
      <c r="KCK56" s="53"/>
      <c r="KCL56" s="53"/>
      <c r="KCM56" s="53"/>
      <c r="KCN56" s="53"/>
      <c r="KCO56" s="53"/>
      <c r="KCP56" s="53"/>
      <c r="KCQ56" s="53"/>
      <c r="KCR56" s="53"/>
      <c r="KCS56" s="53"/>
      <c r="KCT56" s="53"/>
      <c r="KCU56" s="53"/>
      <c r="KCV56" s="53"/>
      <c r="KCW56" s="53"/>
      <c r="KCX56" s="53"/>
      <c r="KCY56" s="53"/>
      <c r="KCZ56" s="53"/>
      <c r="KDA56" s="53"/>
      <c r="KDB56" s="53"/>
      <c r="KDC56" s="53"/>
      <c r="KDD56" s="53"/>
      <c r="KDE56" s="53"/>
      <c r="KDF56" s="53"/>
      <c r="KDG56" s="53"/>
      <c r="KDH56" s="53"/>
      <c r="KDI56" s="53"/>
      <c r="KDJ56" s="53"/>
      <c r="KDK56" s="53"/>
      <c r="KDL56" s="53"/>
      <c r="KDM56" s="53"/>
      <c r="KDN56" s="53"/>
      <c r="KDO56" s="53"/>
      <c r="KDP56" s="53"/>
      <c r="KDQ56" s="53"/>
      <c r="KDR56" s="53"/>
      <c r="KDS56" s="53"/>
      <c r="KDT56" s="53"/>
      <c r="KDU56" s="53"/>
      <c r="KDV56" s="53"/>
      <c r="KDW56" s="53"/>
      <c r="KDX56" s="53"/>
      <c r="KDY56" s="53"/>
      <c r="KDZ56" s="53"/>
      <c r="KEA56" s="53"/>
      <c r="KEB56" s="53"/>
      <c r="KEC56" s="53"/>
      <c r="KED56" s="53"/>
      <c r="KEE56" s="53"/>
      <c r="KEF56" s="53"/>
      <c r="KEG56" s="53"/>
      <c r="KEH56" s="53"/>
      <c r="KEI56" s="53"/>
      <c r="KEJ56" s="53"/>
      <c r="KEK56" s="53"/>
      <c r="KEL56" s="53"/>
      <c r="KEM56" s="53"/>
      <c r="KEN56" s="53"/>
      <c r="KEO56" s="53"/>
      <c r="KEP56" s="53"/>
      <c r="KEQ56" s="53"/>
      <c r="KER56" s="53"/>
      <c r="KES56" s="53"/>
      <c r="KET56" s="53"/>
      <c r="KEU56" s="53"/>
      <c r="KEV56" s="53"/>
      <c r="KEW56" s="53"/>
      <c r="KEX56" s="53"/>
      <c r="KEY56" s="53"/>
      <c r="KEZ56" s="53"/>
      <c r="KFA56" s="53"/>
      <c r="KFB56" s="53"/>
      <c r="KFC56" s="53"/>
      <c r="KFD56" s="53"/>
      <c r="KFE56" s="53"/>
      <c r="KFF56" s="53"/>
      <c r="KFG56" s="53"/>
      <c r="KFH56" s="53"/>
      <c r="KFI56" s="53"/>
      <c r="KFJ56" s="53"/>
      <c r="KFK56" s="53"/>
      <c r="KFL56" s="53"/>
      <c r="KFM56" s="53"/>
      <c r="KFN56" s="53"/>
      <c r="KFO56" s="53"/>
      <c r="KFP56" s="53"/>
      <c r="KFQ56" s="53"/>
      <c r="KFR56" s="53"/>
      <c r="KFS56" s="53"/>
      <c r="KFT56" s="53"/>
      <c r="KFU56" s="53"/>
      <c r="KFV56" s="53"/>
      <c r="KFW56" s="53"/>
      <c r="KFX56" s="53"/>
      <c r="KFY56" s="53"/>
      <c r="KFZ56" s="53"/>
      <c r="KGA56" s="53"/>
      <c r="KGB56" s="53"/>
      <c r="KGC56" s="53"/>
      <c r="KGD56" s="53"/>
      <c r="KGE56" s="53"/>
      <c r="KGF56" s="53"/>
      <c r="KGG56" s="53"/>
      <c r="KGH56" s="53"/>
      <c r="KGI56" s="53"/>
      <c r="KGJ56" s="53"/>
      <c r="KGK56" s="53"/>
      <c r="KGL56" s="53"/>
      <c r="KGM56" s="53"/>
      <c r="KGN56" s="53"/>
      <c r="KGO56" s="53"/>
      <c r="KGP56" s="53"/>
      <c r="KGQ56" s="53"/>
      <c r="KGR56" s="53"/>
      <c r="KGS56" s="53"/>
      <c r="KGT56" s="53"/>
      <c r="KGU56" s="53"/>
      <c r="KGV56" s="53"/>
      <c r="KGW56" s="53"/>
      <c r="KGX56" s="53"/>
      <c r="KGY56" s="53"/>
      <c r="KGZ56" s="53"/>
      <c r="KHA56" s="53"/>
      <c r="KHB56" s="53"/>
      <c r="KHC56" s="53"/>
      <c r="KHD56" s="53"/>
      <c r="KHE56" s="53"/>
      <c r="KHF56" s="53"/>
      <c r="KHG56" s="53"/>
      <c r="KHH56" s="53"/>
      <c r="KHI56" s="53"/>
      <c r="KHJ56" s="53"/>
      <c r="KHK56" s="53"/>
      <c r="KHL56" s="53"/>
      <c r="KHM56" s="53"/>
      <c r="KHN56" s="53"/>
      <c r="KHO56" s="53"/>
      <c r="KHP56" s="53"/>
      <c r="KHQ56" s="53"/>
      <c r="KHR56" s="53"/>
      <c r="KHS56" s="53"/>
      <c r="KHT56" s="53"/>
      <c r="KHU56" s="53"/>
      <c r="KHV56" s="53"/>
      <c r="KHW56" s="53"/>
      <c r="KHX56" s="53"/>
      <c r="KHY56" s="53"/>
      <c r="KHZ56" s="53"/>
      <c r="KIA56" s="53"/>
      <c r="KIB56" s="53"/>
      <c r="KIC56" s="53"/>
      <c r="KID56" s="53"/>
      <c r="KIE56" s="53"/>
      <c r="KIF56" s="53"/>
      <c r="KIG56" s="53"/>
      <c r="KIH56" s="53"/>
      <c r="KII56" s="53"/>
      <c r="KIJ56" s="53"/>
      <c r="KIK56" s="53"/>
      <c r="KIL56" s="53"/>
      <c r="KIM56" s="53"/>
      <c r="KIN56" s="53"/>
      <c r="KIO56" s="53"/>
      <c r="KIP56" s="53"/>
      <c r="KIQ56" s="53"/>
      <c r="KIR56" s="53"/>
      <c r="KIS56" s="53"/>
      <c r="KIT56" s="53"/>
      <c r="KIU56" s="53"/>
      <c r="KIV56" s="53"/>
      <c r="KIW56" s="53"/>
      <c r="KIX56" s="53"/>
      <c r="KIY56" s="53"/>
      <c r="KIZ56" s="53"/>
      <c r="KJA56" s="53"/>
      <c r="KJB56" s="53"/>
      <c r="KJC56" s="53"/>
      <c r="KJD56" s="53"/>
      <c r="KJE56" s="53"/>
      <c r="KJF56" s="53"/>
      <c r="KJG56" s="53"/>
      <c r="KJH56" s="53"/>
      <c r="KJI56" s="53"/>
      <c r="KJJ56" s="53"/>
      <c r="KJK56" s="53"/>
      <c r="KJL56" s="53"/>
      <c r="KJM56" s="53"/>
      <c r="KJN56" s="53"/>
      <c r="KJO56" s="53"/>
      <c r="KJP56" s="53"/>
      <c r="KJQ56" s="53"/>
      <c r="KJR56" s="53"/>
      <c r="KJS56" s="53"/>
      <c r="KJT56" s="53"/>
      <c r="KJU56" s="53"/>
      <c r="KJV56" s="53"/>
      <c r="KJW56" s="53"/>
      <c r="KJX56" s="53"/>
      <c r="KJY56" s="53"/>
      <c r="KJZ56" s="53"/>
      <c r="KKA56" s="53"/>
      <c r="KKB56" s="53"/>
      <c r="KKC56" s="53"/>
      <c r="KKD56" s="53"/>
      <c r="KKE56" s="53"/>
      <c r="KKF56" s="53"/>
      <c r="KKG56" s="53"/>
      <c r="KKH56" s="53"/>
      <c r="KKI56" s="53"/>
      <c r="KKJ56" s="53"/>
      <c r="KKK56" s="53"/>
      <c r="KKL56" s="53"/>
      <c r="KKM56" s="53"/>
      <c r="KKN56" s="53"/>
      <c r="KKO56" s="53"/>
      <c r="KKP56" s="53"/>
      <c r="KKQ56" s="53"/>
      <c r="KKR56" s="53"/>
      <c r="KKS56" s="53"/>
      <c r="KKT56" s="53"/>
      <c r="KKU56" s="53"/>
      <c r="KKV56" s="53"/>
      <c r="KKW56" s="53"/>
      <c r="KKX56" s="53"/>
      <c r="KKY56" s="53"/>
      <c r="KKZ56" s="53"/>
      <c r="KLA56" s="53"/>
      <c r="KLB56" s="53"/>
      <c r="KLC56" s="53"/>
      <c r="KLD56" s="53"/>
      <c r="KLE56" s="53"/>
      <c r="KLF56" s="53"/>
      <c r="KLG56" s="53"/>
      <c r="KLH56" s="53"/>
      <c r="KLI56" s="53"/>
      <c r="KLJ56" s="53"/>
      <c r="KLK56" s="53"/>
      <c r="KLL56" s="53"/>
      <c r="KLM56" s="53"/>
      <c r="KLN56" s="53"/>
      <c r="KLO56" s="53"/>
      <c r="KLP56" s="53"/>
      <c r="KLQ56" s="53"/>
      <c r="KLR56" s="53"/>
      <c r="KLS56" s="53"/>
      <c r="KLT56" s="53"/>
      <c r="KLU56" s="53"/>
      <c r="KLV56" s="53"/>
      <c r="KLW56" s="53"/>
      <c r="KLX56" s="53"/>
      <c r="KLY56" s="53"/>
      <c r="KLZ56" s="53"/>
      <c r="KMA56" s="53"/>
      <c r="KMB56" s="53"/>
      <c r="KMC56" s="53"/>
      <c r="KMD56" s="53"/>
      <c r="KME56" s="53"/>
      <c r="KMF56" s="53"/>
      <c r="KMG56" s="53"/>
      <c r="KMH56" s="53"/>
      <c r="KMI56" s="53"/>
      <c r="KMJ56" s="53"/>
      <c r="KMK56" s="53"/>
      <c r="KML56" s="53"/>
      <c r="KMM56" s="53"/>
      <c r="KMN56" s="53"/>
      <c r="KMO56" s="53"/>
      <c r="KMP56" s="53"/>
      <c r="KMQ56" s="53"/>
      <c r="KMR56" s="53"/>
      <c r="KMS56" s="53"/>
      <c r="KMT56" s="53"/>
      <c r="KMU56" s="53"/>
      <c r="KMV56" s="53"/>
      <c r="KMW56" s="53"/>
      <c r="KMX56" s="53"/>
      <c r="KMY56" s="53"/>
      <c r="KMZ56" s="53"/>
      <c r="KNA56" s="53"/>
      <c r="KNB56" s="53"/>
      <c r="KNC56" s="53"/>
      <c r="KND56" s="53"/>
      <c r="KNE56" s="53"/>
      <c r="KNF56" s="53"/>
      <c r="KNG56" s="53"/>
      <c r="KNH56" s="53"/>
      <c r="KNI56" s="53"/>
      <c r="KNJ56" s="53"/>
      <c r="KNK56" s="53"/>
      <c r="KNL56" s="53"/>
      <c r="KNM56" s="53"/>
      <c r="KNN56" s="53"/>
      <c r="KNO56" s="53"/>
      <c r="KNP56" s="53"/>
      <c r="KNQ56" s="53"/>
      <c r="KNR56" s="53"/>
      <c r="KNS56" s="53"/>
      <c r="KNT56" s="53"/>
      <c r="KNU56" s="53"/>
      <c r="KNV56" s="53"/>
      <c r="KNW56" s="53"/>
      <c r="KNX56" s="53"/>
      <c r="KNY56" s="53"/>
      <c r="KNZ56" s="53"/>
      <c r="KOA56" s="53"/>
      <c r="KOB56" s="53"/>
      <c r="KOC56" s="53"/>
      <c r="KOD56" s="53"/>
      <c r="KOE56" s="53"/>
      <c r="KOF56" s="53"/>
      <c r="KOG56" s="53"/>
      <c r="KOH56" s="53"/>
      <c r="KOI56" s="53"/>
      <c r="KOJ56" s="53"/>
      <c r="KOK56" s="53"/>
      <c r="KOL56" s="53"/>
      <c r="KOM56" s="53"/>
      <c r="KON56" s="53"/>
      <c r="KOO56" s="53"/>
      <c r="KOP56" s="53"/>
      <c r="KOQ56" s="53"/>
      <c r="KOR56" s="53"/>
      <c r="KOS56" s="53"/>
      <c r="KOT56" s="53"/>
      <c r="KOU56" s="53"/>
      <c r="KOV56" s="53"/>
      <c r="KOW56" s="53"/>
      <c r="KOX56" s="53"/>
      <c r="KOY56" s="53"/>
      <c r="KOZ56" s="53"/>
      <c r="KPA56" s="53"/>
      <c r="KPB56" s="53"/>
      <c r="KPC56" s="53"/>
      <c r="KPD56" s="53"/>
      <c r="KPE56" s="53"/>
      <c r="KPF56" s="53"/>
      <c r="KPG56" s="53"/>
      <c r="KPH56" s="53"/>
      <c r="KPI56" s="53"/>
      <c r="KPJ56" s="53"/>
      <c r="KPK56" s="53"/>
      <c r="KPL56" s="53"/>
      <c r="KPM56" s="53"/>
      <c r="KPN56" s="53"/>
      <c r="KPO56" s="53"/>
      <c r="KPP56" s="53"/>
      <c r="KPQ56" s="53"/>
      <c r="KPR56" s="53"/>
      <c r="KPS56" s="53"/>
      <c r="KPT56" s="53"/>
      <c r="KPU56" s="53"/>
      <c r="KPV56" s="53"/>
      <c r="KPW56" s="53"/>
      <c r="KPX56" s="53"/>
      <c r="KPY56" s="53"/>
      <c r="KPZ56" s="53"/>
      <c r="KQA56" s="53"/>
      <c r="KQB56" s="53"/>
      <c r="KQC56" s="53"/>
      <c r="KQD56" s="53"/>
      <c r="KQE56" s="53"/>
      <c r="KQF56" s="53"/>
      <c r="KQG56" s="53"/>
      <c r="KQH56" s="53"/>
      <c r="KQI56" s="53"/>
      <c r="KQJ56" s="53"/>
      <c r="KQK56" s="53"/>
      <c r="KQL56" s="53"/>
      <c r="KQM56" s="53"/>
      <c r="KQN56" s="53"/>
      <c r="KQO56" s="53"/>
      <c r="KQP56" s="53"/>
      <c r="KQQ56" s="53"/>
      <c r="KQR56" s="53"/>
      <c r="KQS56" s="53"/>
      <c r="KQT56" s="53"/>
      <c r="KQU56" s="53"/>
      <c r="KQV56" s="53"/>
      <c r="KQW56" s="53"/>
      <c r="KQX56" s="53"/>
      <c r="KQY56" s="53"/>
      <c r="KQZ56" s="53"/>
      <c r="KRA56" s="53"/>
      <c r="KRB56" s="53"/>
      <c r="KRC56" s="53"/>
      <c r="KRD56" s="53"/>
      <c r="KRE56" s="53"/>
      <c r="KRF56" s="53"/>
      <c r="KRG56" s="53"/>
      <c r="KRH56" s="53"/>
      <c r="KRI56" s="53"/>
      <c r="KRJ56" s="53"/>
      <c r="KRK56" s="53"/>
      <c r="KRL56" s="53"/>
      <c r="KRM56" s="53"/>
      <c r="KRN56" s="53"/>
      <c r="KRO56" s="53"/>
      <c r="KRP56" s="53"/>
      <c r="KRQ56" s="53"/>
      <c r="KRR56" s="53"/>
      <c r="KRS56" s="53"/>
      <c r="KRT56" s="53"/>
      <c r="KRU56" s="53"/>
      <c r="KRV56" s="53"/>
      <c r="KRW56" s="53"/>
      <c r="KRX56" s="53"/>
      <c r="KRY56" s="53"/>
      <c r="KRZ56" s="53"/>
      <c r="KSA56" s="53"/>
      <c r="KSB56" s="53"/>
      <c r="KSC56" s="53"/>
      <c r="KSD56" s="53"/>
      <c r="KSE56" s="53"/>
      <c r="KSF56" s="53"/>
      <c r="KSG56" s="53"/>
      <c r="KSH56" s="53"/>
      <c r="KSI56" s="53"/>
      <c r="KSJ56" s="53"/>
      <c r="KSK56" s="53"/>
      <c r="KSL56" s="53"/>
      <c r="KSM56" s="53"/>
      <c r="KSN56" s="53"/>
      <c r="KSO56" s="53"/>
      <c r="KSP56" s="53"/>
      <c r="KSQ56" s="53"/>
      <c r="KSR56" s="53"/>
      <c r="KSS56" s="53"/>
      <c r="KST56" s="53"/>
      <c r="KSU56" s="53"/>
      <c r="KSV56" s="53"/>
      <c r="KSW56" s="53"/>
      <c r="KSX56" s="53"/>
      <c r="KSY56" s="53"/>
      <c r="KSZ56" s="53"/>
      <c r="KTA56" s="53"/>
      <c r="KTB56" s="53"/>
      <c r="KTC56" s="53"/>
      <c r="KTD56" s="53"/>
      <c r="KTE56" s="53"/>
      <c r="KTF56" s="53"/>
      <c r="KTG56" s="53"/>
      <c r="KTH56" s="53"/>
      <c r="KTI56" s="53"/>
      <c r="KTJ56" s="53"/>
      <c r="KTK56" s="53"/>
      <c r="KTL56" s="53"/>
      <c r="KTM56" s="53"/>
      <c r="KTN56" s="53"/>
      <c r="KTO56" s="53"/>
      <c r="KTP56" s="53"/>
      <c r="KTQ56" s="53"/>
      <c r="KTR56" s="53"/>
      <c r="KTS56" s="53"/>
      <c r="KTT56" s="53"/>
      <c r="KTU56" s="53"/>
      <c r="KTV56" s="53"/>
      <c r="KTW56" s="53"/>
      <c r="KTX56" s="53"/>
      <c r="KTY56" s="53"/>
      <c r="KTZ56" s="53"/>
      <c r="KUA56" s="53"/>
      <c r="KUB56" s="53"/>
      <c r="KUC56" s="53"/>
      <c r="KUD56" s="53"/>
      <c r="KUE56" s="53"/>
      <c r="KUF56" s="53"/>
      <c r="KUG56" s="53"/>
      <c r="KUH56" s="53"/>
      <c r="KUI56" s="53"/>
      <c r="KUJ56" s="53"/>
      <c r="KUK56" s="53"/>
      <c r="KUL56" s="53"/>
      <c r="KUM56" s="53"/>
      <c r="KUN56" s="53"/>
      <c r="KUO56" s="53"/>
      <c r="KUP56" s="53"/>
      <c r="KUQ56" s="53"/>
      <c r="KUR56" s="53"/>
      <c r="KUS56" s="53"/>
      <c r="KUT56" s="53"/>
      <c r="KUU56" s="53"/>
      <c r="KUV56" s="53"/>
      <c r="KUW56" s="53"/>
      <c r="KUX56" s="53"/>
      <c r="KUY56" s="53"/>
      <c r="KUZ56" s="53"/>
      <c r="KVA56" s="53"/>
      <c r="KVB56" s="53"/>
      <c r="KVC56" s="53"/>
      <c r="KVD56" s="53"/>
      <c r="KVE56" s="53"/>
      <c r="KVF56" s="53"/>
      <c r="KVG56" s="53"/>
      <c r="KVH56" s="53"/>
      <c r="KVI56" s="53"/>
      <c r="KVJ56" s="53"/>
      <c r="KVK56" s="53"/>
      <c r="KVL56" s="53"/>
      <c r="KVM56" s="53"/>
      <c r="KVN56" s="53"/>
      <c r="KVO56" s="53"/>
      <c r="KVP56" s="53"/>
      <c r="KVQ56" s="53"/>
      <c r="KVR56" s="53"/>
      <c r="KVS56" s="53"/>
      <c r="KVT56" s="53"/>
      <c r="KVU56" s="53"/>
      <c r="KVV56" s="53"/>
      <c r="KVW56" s="53"/>
      <c r="KVX56" s="53"/>
      <c r="KVY56" s="53"/>
      <c r="KVZ56" s="53"/>
      <c r="KWA56" s="53"/>
      <c r="KWB56" s="53"/>
      <c r="KWC56" s="53"/>
      <c r="KWD56" s="53"/>
      <c r="KWE56" s="53"/>
      <c r="KWF56" s="53"/>
      <c r="KWG56" s="53"/>
      <c r="KWH56" s="53"/>
      <c r="KWI56" s="53"/>
      <c r="KWJ56" s="53"/>
      <c r="KWK56" s="53"/>
      <c r="KWL56" s="53"/>
      <c r="KWM56" s="53"/>
      <c r="KWN56" s="53"/>
      <c r="KWO56" s="53"/>
      <c r="KWP56" s="53"/>
      <c r="KWQ56" s="53"/>
      <c r="KWR56" s="53"/>
      <c r="KWS56" s="53"/>
      <c r="KWT56" s="53"/>
      <c r="KWU56" s="53"/>
      <c r="KWV56" s="53"/>
      <c r="KWW56" s="53"/>
      <c r="KWX56" s="53"/>
      <c r="KWY56" s="53"/>
      <c r="KWZ56" s="53"/>
      <c r="KXA56" s="53"/>
      <c r="KXB56" s="53"/>
      <c r="KXC56" s="53"/>
      <c r="KXD56" s="53"/>
      <c r="KXE56" s="53"/>
      <c r="KXF56" s="53"/>
      <c r="KXG56" s="53"/>
      <c r="KXH56" s="53"/>
      <c r="KXI56" s="53"/>
      <c r="KXJ56" s="53"/>
      <c r="KXK56" s="53"/>
      <c r="KXL56" s="53"/>
      <c r="KXM56" s="53"/>
      <c r="KXN56" s="53"/>
      <c r="KXO56" s="53"/>
      <c r="KXP56" s="53"/>
      <c r="KXQ56" s="53"/>
      <c r="KXR56" s="53"/>
      <c r="KXS56" s="53"/>
      <c r="KXT56" s="53"/>
      <c r="KXU56" s="53"/>
      <c r="KXV56" s="53"/>
      <c r="KXW56" s="53"/>
      <c r="KXX56" s="53"/>
      <c r="KXY56" s="53"/>
      <c r="KXZ56" s="53"/>
      <c r="KYA56" s="53"/>
      <c r="KYB56" s="53"/>
      <c r="KYC56" s="53"/>
      <c r="KYD56" s="53"/>
      <c r="KYE56" s="53"/>
      <c r="KYF56" s="53"/>
      <c r="KYG56" s="53"/>
      <c r="KYH56" s="53"/>
      <c r="KYI56" s="53"/>
      <c r="KYJ56" s="53"/>
      <c r="KYK56" s="53"/>
      <c r="KYL56" s="53"/>
      <c r="KYM56" s="53"/>
      <c r="KYN56" s="53"/>
      <c r="KYO56" s="53"/>
      <c r="KYP56" s="53"/>
      <c r="KYQ56" s="53"/>
      <c r="KYR56" s="53"/>
      <c r="KYS56" s="53"/>
      <c r="KYT56" s="53"/>
      <c r="KYU56" s="53"/>
      <c r="KYV56" s="53"/>
      <c r="KYW56" s="53"/>
      <c r="KYX56" s="53"/>
      <c r="KYY56" s="53"/>
      <c r="KYZ56" s="53"/>
      <c r="KZA56" s="53"/>
      <c r="KZB56" s="53"/>
      <c r="KZC56" s="53"/>
      <c r="KZD56" s="53"/>
      <c r="KZE56" s="53"/>
      <c r="KZF56" s="53"/>
      <c r="KZG56" s="53"/>
      <c r="KZH56" s="53"/>
      <c r="KZI56" s="53"/>
      <c r="KZJ56" s="53"/>
      <c r="KZK56" s="53"/>
      <c r="KZL56" s="53"/>
      <c r="KZM56" s="53"/>
      <c r="KZN56" s="53"/>
      <c r="KZO56" s="53"/>
      <c r="KZP56" s="53"/>
      <c r="KZQ56" s="53"/>
      <c r="KZR56" s="53"/>
      <c r="KZS56" s="53"/>
      <c r="KZT56" s="53"/>
      <c r="KZU56" s="53"/>
      <c r="KZV56" s="53"/>
      <c r="KZW56" s="53"/>
      <c r="KZX56" s="53"/>
      <c r="KZY56" s="53"/>
      <c r="KZZ56" s="53"/>
      <c r="LAA56" s="53"/>
      <c r="LAB56" s="53"/>
      <c r="LAC56" s="53"/>
      <c r="LAD56" s="53"/>
      <c r="LAE56" s="53"/>
      <c r="LAF56" s="53"/>
      <c r="LAG56" s="53"/>
      <c r="LAH56" s="53"/>
      <c r="LAI56" s="53"/>
      <c r="LAJ56" s="53"/>
      <c r="LAK56" s="53"/>
      <c r="LAL56" s="53"/>
      <c r="LAM56" s="53"/>
      <c r="LAN56" s="53"/>
      <c r="LAO56" s="53"/>
      <c r="LAP56" s="53"/>
      <c r="LAQ56" s="53"/>
      <c r="LAR56" s="53"/>
      <c r="LAS56" s="53"/>
      <c r="LAT56" s="53"/>
      <c r="LAU56" s="53"/>
      <c r="LAV56" s="53"/>
      <c r="LAW56" s="53"/>
      <c r="LAX56" s="53"/>
      <c r="LAY56" s="53"/>
      <c r="LAZ56" s="53"/>
      <c r="LBA56" s="53"/>
      <c r="LBB56" s="53"/>
      <c r="LBC56" s="53"/>
      <c r="LBD56" s="53"/>
      <c r="LBE56" s="53"/>
      <c r="LBF56" s="53"/>
      <c r="LBG56" s="53"/>
      <c r="LBH56" s="53"/>
      <c r="LBI56" s="53"/>
      <c r="LBJ56" s="53"/>
      <c r="LBK56" s="53"/>
      <c r="LBL56" s="53"/>
      <c r="LBM56" s="53"/>
      <c r="LBN56" s="53"/>
      <c r="LBO56" s="53"/>
      <c r="LBP56" s="53"/>
      <c r="LBQ56" s="53"/>
      <c r="LBR56" s="53"/>
      <c r="LBS56" s="53"/>
      <c r="LBT56" s="53"/>
      <c r="LBU56" s="53"/>
      <c r="LBV56" s="53"/>
      <c r="LBW56" s="53"/>
      <c r="LBX56" s="53"/>
      <c r="LBY56" s="53"/>
      <c r="LBZ56" s="53"/>
      <c r="LCA56" s="53"/>
      <c r="LCB56" s="53"/>
      <c r="LCC56" s="53"/>
      <c r="LCD56" s="53"/>
      <c r="LCE56" s="53"/>
      <c r="LCF56" s="53"/>
      <c r="LCG56" s="53"/>
      <c r="LCH56" s="53"/>
      <c r="LCI56" s="53"/>
      <c r="LCJ56" s="53"/>
      <c r="LCK56" s="53"/>
      <c r="LCL56" s="53"/>
      <c r="LCM56" s="53"/>
      <c r="LCN56" s="53"/>
      <c r="LCO56" s="53"/>
      <c r="LCP56" s="53"/>
      <c r="LCQ56" s="53"/>
      <c r="LCR56" s="53"/>
      <c r="LCS56" s="53"/>
      <c r="LCT56" s="53"/>
      <c r="LCU56" s="53"/>
      <c r="LCV56" s="53"/>
      <c r="LCW56" s="53"/>
      <c r="LCX56" s="53"/>
      <c r="LCY56" s="53"/>
      <c r="LCZ56" s="53"/>
      <c r="LDA56" s="53"/>
      <c r="LDB56" s="53"/>
      <c r="LDC56" s="53"/>
      <c r="LDD56" s="53"/>
      <c r="LDE56" s="53"/>
      <c r="LDF56" s="53"/>
      <c r="LDG56" s="53"/>
      <c r="LDH56" s="53"/>
      <c r="LDI56" s="53"/>
      <c r="LDJ56" s="53"/>
      <c r="LDK56" s="53"/>
      <c r="LDL56" s="53"/>
      <c r="LDM56" s="53"/>
      <c r="LDN56" s="53"/>
      <c r="LDO56" s="53"/>
      <c r="LDP56" s="53"/>
      <c r="LDQ56" s="53"/>
      <c r="LDR56" s="53"/>
      <c r="LDS56" s="53"/>
      <c r="LDT56" s="53"/>
      <c r="LDU56" s="53"/>
      <c r="LDV56" s="53"/>
      <c r="LDW56" s="53"/>
      <c r="LDX56" s="53"/>
      <c r="LDY56" s="53"/>
      <c r="LDZ56" s="53"/>
      <c r="LEA56" s="53"/>
      <c r="LEB56" s="53"/>
      <c r="LEC56" s="53"/>
      <c r="LED56" s="53"/>
      <c r="LEE56" s="53"/>
      <c r="LEF56" s="53"/>
      <c r="LEG56" s="53"/>
      <c r="LEH56" s="53"/>
      <c r="LEI56" s="53"/>
      <c r="LEJ56" s="53"/>
      <c r="LEK56" s="53"/>
      <c r="LEL56" s="53"/>
      <c r="LEM56" s="53"/>
      <c r="LEN56" s="53"/>
      <c r="LEO56" s="53"/>
      <c r="LEP56" s="53"/>
      <c r="LEQ56" s="53"/>
      <c r="LER56" s="53"/>
      <c r="LES56" s="53"/>
      <c r="LET56" s="53"/>
      <c r="LEU56" s="53"/>
      <c r="LEV56" s="53"/>
      <c r="LEW56" s="53"/>
      <c r="LEX56" s="53"/>
      <c r="LEY56" s="53"/>
      <c r="LEZ56" s="53"/>
      <c r="LFA56" s="53"/>
      <c r="LFB56" s="53"/>
      <c r="LFC56" s="53"/>
      <c r="LFD56" s="53"/>
      <c r="LFE56" s="53"/>
      <c r="LFF56" s="53"/>
      <c r="LFG56" s="53"/>
      <c r="LFH56" s="53"/>
      <c r="LFI56" s="53"/>
      <c r="LFJ56" s="53"/>
      <c r="LFK56" s="53"/>
      <c r="LFL56" s="53"/>
      <c r="LFM56" s="53"/>
      <c r="LFN56" s="53"/>
      <c r="LFO56" s="53"/>
      <c r="LFP56" s="53"/>
      <c r="LFQ56" s="53"/>
      <c r="LFR56" s="53"/>
      <c r="LFS56" s="53"/>
      <c r="LFT56" s="53"/>
      <c r="LFU56" s="53"/>
      <c r="LFV56" s="53"/>
      <c r="LFW56" s="53"/>
      <c r="LFX56" s="53"/>
      <c r="LFY56" s="53"/>
      <c r="LFZ56" s="53"/>
      <c r="LGA56" s="53"/>
      <c r="LGB56" s="53"/>
      <c r="LGC56" s="53"/>
      <c r="LGD56" s="53"/>
      <c r="LGE56" s="53"/>
      <c r="LGF56" s="53"/>
      <c r="LGG56" s="53"/>
      <c r="LGH56" s="53"/>
      <c r="LGI56" s="53"/>
      <c r="LGJ56" s="53"/>
      <c r="LGK56" s="53"/>
      <c r="LGL56" s="53"/>
      <c r="LGM56" s="53"/>
      <c r="LGN56" s="53"/>
      <c r="LGO56" s="53"/>
      <c r="LGP56" s="53"/>
      <c r="LGQ56" s="53"/>
      <c r="LGR56" s="53"/>
      <c r="LGS56" s="53"/>
      <c r="LGT56" s="53"/>
      <c r="LGU56" s="53"/>
      <c r="LGV56" s="53"/>
      <c r="LGW56" s="53"/>
      <c r="LGX56" s="53"/>
      <c r="LGY56" s="53"/>
      <c r="LGZ56" s="53"/>
      <c r="LHA56" s="53"/>
      <c r="LHB56" s="53"/>
      <c r="LHC56" s="53"/>
      <c r="LHD56" s="53"/>
      <c r="LHE56" s="53"/>
      <c r="LHF56" s="53"/>
      <c r="LHG56" s="53"/>
      <c r="LHH56" s="53"/>
      <c r="LHI56" s="53"/>
      <c r="LHJ56" s="53"/>
      <c r="LHK56" s="53"/>
      <c r="LHL56" s="53"/>
      <c r="LHM56" s="53"/>
      <c r="LHN56" s="53"/>
      <c r="LHO56" s="53"/>
      <c r="LHP56" s="53"/>
      <c r="LHQ56" s="53"/>
      <c r="LHR56" s="53"/>
      <c r="LHS56" s="53"/>
      <c r="LHT56" s="53"/>
      <c r="LHU56" s="53"/>
      <c r="LHV56" s="53"/>
      <c r="LHW56" s="53"/>
      <c r="LHX56" s="53"/>
      <c r="LHY56" s="53"/>
      <c r="LHZ56" s="53"/>
      <c r="LIA56" s="53"/>
      <c r="LIB56" s="53"/>
      <c r="LIC56" s="53"/>
      <c r="LID56" s="53"/>
      <c r="LIE56" s="53"/>
      <c r="LIF56" s="53"/>
      <c r="LIG56" s="53"/>
      <c r="LIH56" s="53"/>
      <c r="LII56" s="53"/>
      <c r="LIJ56" s="53"/>
      <c r="LIK56" s="53"/>
      <c r="LIL56" s="53"/>
      <c r="LIM56" s="53"/>
      <c r="LIN56" s="53"/>
      <c r="LIO56" s="53"/>
      <c r="LIP56" s="53"/>
      <c r="LIQ56" s="53"/>
      <c r="LIR56" s="53"/>
      <c r="LIS56" s="53"/>
      <c r="LIT56" s="53"/>
      <c r="LIU56" s="53"/>
      <c r="LIV56" s="53"/>
      <c r="LIW56" s="53"/>
      <c r="LIX56" s="53"/>
      <c r="LIY56" s="53"/>
      <c r="LIZ56" s="53"/>
      <c r="LJA56" s="53"/>
      <c r="LJB56" s="53"/>
      <c r="LJC56" s="53"/>
      <c r="LJD56" s="53"/>
      <c r="LJE56" s="53"/>
      <c r="LJF56" s="53"/>
      <c r="LJG56" s="53"/>
      <c r="LJH56" s="53"/>
      <c r="LJI56" s="53"/>
      <c r="LJJ56" s="53"/>
      <c r="LJK56" s="53"/>
      <c r="LJL56" s="53"/>
      <c r="LJM56" s="53"/>
      <c r="LJN56" s="53"/>
      <c r="LJO56" s="53"/>
      <c r="LJP56" s="53"/>
      <c r="LJQ56" s="53"/>
      <c r="LJR56" s="53"/>
      <c r="LJS56" s="53"/>
      <c r="LJT56" s="53"/>
      <c r="LJU56" s="53"/>
      <c r="LJV56" s="53"/>
      <c r="LJW56" s="53"/>
      <c r="LJX56" s="53"/>
      <c r="LJY56" s="53"/>
      <c r="LJZ56" s="53"/>
      <c r="LKA56" s="53"/>
      <c r="LKB56" s="53"/>
      <c r="LKC56" s="53"/>
      <c r="LKD56" s="53"/>
      <c r="LKE56" s="53"/>
      <c r="LKF56" s="53"/>
      <c r="LKG56" s="53"/>
      <c r="LKH56" s="53"/>
      <c r="LKI56" s="53"/>
      <c r="LKJ56" s="53"/>
      <c r="LKK56" s="53"/>
      <c r="LKL56" s="53"/>
      <c r="LKM56" s="53"/>
      <c r="LKN56" s="53"/>
      <c r="LKO56" s="53"/>
      <c r="LKP56" s="53"/>
      <c r="LKQ56" s="53"/>
      <c r="LKR56" s="53"/>
      <c r="LKS56" s="53"/>
      <c r="LKT56" s="53"/>
      <c r="LKU56" s="53"/>
      <c r="LKV56" s="53"/>
      <c r="LKW56" s="53"/>
      <c r="LKX56" s="53"/>
      <c r="LKY56" s="53"/>
      <c r="LKZ56" s="53"/>
      <c r="LLA56" s="53"/>
      <c r="LLB56" s="53"/>
      <c r="LLC56" s="53"/>
      <c r="LLD56" s="53"/>
      <c r="LLE56" s="53"/>
      <c r="LLF56" s="53"/>
      <c r="LLG56" s="53"/>
      <c r="LLH56" s="53"/>
      <c r="LLI56" s="53"/>
      <c r="LLJ56" s="53"/>
      <c r="LLK56" s="53"/>
      <c r="LLL56" s="53"/>
      <c r="LLM56" s="53"/>
      <c r="LLN56" s="53"/>
      <c r="LLO56" s="53"/>
      <c r="LLP56" s="53"/>
      <c r="LLQ56" s="53"/>
      <c r="LLR56" s="53"/>
      <c r="LLS56" s="53"/>
      <c r="LLT56" s="53"/>
      <c r="LLU56" s="53"/>
      <c r="LLV56" s="53"/>
      <c r="LLW56" s="53"/>
      <c r="LLX56" s="53"/>
      <c r="LLY56" s="53"/>
      <c r="LLZ56" s="53"/>
      <c r="LMA56" s="53"/>
      <c r="LMB56" s="53"/>
      <c r="LMC56" s="53"/>
      <c r="LMD56" s="53"/>
      <c r="LME56" s="53"/>
      <c r="LMF56" s="53"/>
      <c r="LMG56" s="53"/>
      <c r="LMH56" s="53"/>
      <c r="LMI56" s="53"/>
      <c r="LMJ56" s="53"/>
      <c r="LMK56" s="53"/>
      <c r="LML56" s="53"/>
      <c r="LMM56" s="53"/>
      <c r="LMN56" s="53"/>
      <c r="LMO56" s="53"/>
      <c r="LMP56" s="53"/>
      <c r="LMQ56" s="53"/>
      <c r="LMR56" s="53"/>
      <c r="LMS56" s="53"/>
      <c r="LMT56" s="53"/>
      <c r="LMU56" s="53"/>
      <c r="LMV56" s="53"/>
      <c r="LMW56" s="53"/>
      <c r="LMX56" s="53"/>
      <c r="LMY56" s="53"/>
      <c r="LMZ56" s="53"/>
      <c r="LNA56" s="53"/>
      <c r="LNB56" s="53"/>
      <c r="LNC56" s="53"/>
      <c r="LND56" s="53"/>
      <c r="LNE56" s="53"/>
      <c r="LNF56" s="53"/>
      <c r="LNG56" s="53"/>
      <c r="LNH56" s="53"/>
      <c r="LNI56" s="53"/>
      <c r="LNJ56" s="53"/>
      <c r="LNK56" s="53"/>
      <c r="LNL56" s="53"/>
      <c r="LNM56" s="53"/>
      <c r="LNN56" s="53"/>
      <c r="LNO56" s="53"/>
      <c r="LNP56" s="53"/>
      <c r="LNQ56" s="53"/>
      <c r="LNR56" s="53"/>
      <c r="LNS56" s="53"/>
      <c r="LNT56" s="53"/>
      <c r="LNU56" s="53"/>
      <c r="LNV56" s="53"/>
      <c r="LNW56" s="53"/>
      <c r="LNX56" s="53"/>
      <c r="LNY56" s="53"/>
      <c r="LNZ56" s="53"/>
      <c r="LOA56" s="53"/>
      <c r="LOB56" s="53"/>
      <c r="LOC56" s="53"/>
      <c r="LOD56" s="53"/>
      <c r="LOE56" s="53"/>
      <c r="LOF56" s="53"/>
      <c r="LOG56" s="53"/>
      <c r="LOH56" s="53"/>
      <c r="LOI56" s="53"/>
      <c r="LOJ56" s="53"/>
      <c r="LOK56" s="53"/>
      <c r="LOL56" s="53"/>
      <c r="LOM56" s="53"/>
      <c r="LON56" s="53"/>
      <c r="LOO56" s="53"/>
      <c r="LOP56" s="53"/>
      <c r="LOQ56" s="53"/>
      <c r="LOR56" s="53"/>
      <c r="LOS56" s="53"/>
      <c r="LOT56" s="53"/>
      <c r="LOU56" s="53"/>
      <c r="LOV56" s="53"/>
      <c r="LOW56" s="53"/>
      <c r="LOX56" s="53"/>
      <c r="LOY56" s="53"/>
      <c r="LOZ56" s="53"/>
      <c r="LPA56" s="53"/>
      <c r="LPB56" s="53"/>
      <c r="LPC56" s="53"/>
      <c r="LPD56" s="53"/>
      <c r="LPE56" s="53"/>
      <c r="LPF56" s="53"/>
      <c r="LPG56" s="53"/>
      <c r="LPH56" s="53"/>
      <c r="LPI56" s="53"/>
      <c r="LPJ56" s="53"/>
      <c r="LPK56" s="53"/>
      <c r="LPL56" s="53"/>
      <c r="LPM56" s="53"/>
      <c r="LPN56" s="53"/>
      <c r="LPO56" s="53"/>
      <c r="LPP56" s="53"/>
      <c r="LPQ56" s="53"/>
      <c r="LPR56" s="53"/>
      <c r="LPS56" s="53"/>
      <c r="LPT56" s="53"/>
      <c r="LPU56" s="53"/>
      <c r="LPV56" s="53"/>
      <c r="LPW56" s="53"/>
      <c r="LPX56" s="53"/>
      <c r="LPY56" s="53"/>
      <c r="LPZ56" s="53"/>
      <c r="LQA56" s="53"/>
      <c r="LQB56" s="53"/>
      <c r="LQC56" s="53"/>
      <c r="LQD56" s="53"/>
      <c r="LQE56" s="53"/>
      <c r="LQF56" s="53"/>
      <c r="LQG56" s="53"/>
      <c r="LQH56" s="53"/>
      <c r="LQI56" s="53"/>
      <c r="LQJ56" s="53"/>
      <c r="LQK56" s="53"/>
      <c r="LQL56" s="53"/>
      <c r="LQM56" s="53"/>
      <c r="LQN56" s="53"/>
      <c r="LQO56" s="53"/>
      <c r="LQP56" s="53"/>
      <c r="LQQ56" s="53"/>
      <c r="LQR56" s="53"/>
      <c r="LQS56" s="53"/>
      <c r="LQT56" s="53"/>
      <c r="LQU56" s="53"/>
      <c r="LQV56" s="53"/>
      <c r="LQW56" s="53"/>
      <c r="LQX56" s="53"/>
      <c r="LQY56" s="53"/>
      <c r="LQZ56" s="53"/>
      <c r="LRA56" s="53"/>
      <c r="LRB56" s="53"/>
      <c r="LRC56" s="53"/>
      <c r="LRD56" s="53"/>
      <c r="LRE56" s="53"/>
      <c r="LRF56" s="53"/>
      <c r="LRG56" s="53"/>
      <c r="LRH56" s="53"/>
      <c r="LRI56" s="53"/>
      <c r="LRJ56" s="53"/>
      <c r="LRK56" s="53"/>
      <c r="LRL56" s="53"/>
      <c r="LRM56" s="53"/>
      <c r="LRN56" s="53"/>
      <c r="LRO56" s="53"/>
      <c r="LRP56" s="53"/>
      <c r="LRQ56" s="53"/>
      <c r="LRR56" s="53"/>
      <c r="LRS56" s="53"/>
      <c r="LRT56" s="53"/>
      <c r="LRU56" s="53"/>
      <c r="LRV56" s="53"/>
      <c r="LRW56" s="53"/>
      <c r="LRX56" s="53"/>
      <c r="LRY56" s="53"/>
      <c r="LRZ56" s="53"/>
      <c r="LSA56" s="53"/>
      <c r="LSB56" s="53"/>
      <c r="LSC56" s="53"/>
      <c r="LSD56" s="53"/>
      <c r="LSE56" s="53"/>
      <c r="LSF56" s="53"/>
      <c r="LSG56" s="53"/>
      <c r="LSH56" s="53"/>
      <c r="LSI56" s="53"/>
      <c r="LSJ56" s="53"/>
      <c r="LSK56" s="53"/>
      <c r="LSL56" s="53"/>
      <c r="LSM56" s="53"/>
      <c r="LSN56" s="53"/>
      <c r="LSO56" s="53"/>
      <c r="LSP56" s="53"/>
      <c r="LSQ56" s="53"/>
      <c r="LSR56" s="53"/>
      <c r="LSS56" s="53"/>
      <c r="LST56" s="53"/>
      <c r="LSU56" s="53"/>
      <c r="LSV56" s="53"/>
      <c r="LSW56" s="53"/>
      <c r="LSX56" s="53"/>
      <c r="LSY56" s="53"/>
      <c r="LSZ56" s="53"/>
      <c r="LTA56" s="53"/>
      <c r="LTB56" s="53"/>
      <c r="LTC56" s="53"/>
      <c r="LTD56" s="53"/>
      <c r="LTE56" s="53"/>
      <c r="LTF56" s="53"/>
      <c r="LTG56" s="53"/>
      <c r="LTH56" s="53"/>
      <c r="LTI56" s="53"/>
      <c r="LTJ56" s="53"/>
      <c r="LTK56" s="53"/>
      <c r="LTL56" s="53"/>
      <c r="LTM56" s="53"/>
      <c r="LTN56" s="53"/>
      <c r="LTO56" s="53"/>
      <c r="LTP56" s="53"/>
      <c r="LTQ56" s="53"/>
      <c r="LTR56" s="53"/>
      <c r="LTS56" s="53"/>
      <c r="LTT56" s="53"/>
      <c r="LTU56" s="53"/>
      <c r="LTV56" s="53"/>
      <c r="LTW56" s="53"/>
      <c r="LTX56" s="53"/>
      <c r="LTY56" s="53"/>
      <c r="LTZ56" s="53"/>
      <c r="LUA56" s="53"/>
      <c r="LUB56" s="53"/>
      <c r="LUC56" s="53"/>
      <c r="LUD56" s="53"/>
      <c r="LUE56" s="53"/>
      <c r="LUF56" s="53"/>
      <c r="LUG56" s="53"/>
      <c r="LUH56" s="53"/>
      <c r="LUI56" s="53"/>
      <c r="LUJ56" s="53"/>
      <c r="LUK56" s="53"/>
      <c r="LUL56" s="53"/>
      <c r="LUM56" s="53"/>
      <c r="LUN56" s="53"/>
      <c r="LUO56" s="53"/>
      <c r="LUP56" s="53"/>
      <c r="LUQ56" s="53"/>
      <c r="LUR56" s="53"/>
      <c r="LUS56" s="53"/>
      <c r="LUT56" s="53"/>
      <c r="LUU56" s="53"/>
      <c r="LUV56" s="53"/>
      <c r="LUW56" s="53"/>
      <c r="LUX56" s="53"/>
      <c r="LUY56" s="53"/>
      <c r="LUZ56" s="53"/>
      <c r="LVA56" s="53"/>
      <c r="LVB56" s="53"/>
      <c r="LVC56" s="53"/>
      <c r="LVD56" s="53"/>
      <c r="LVE56" s="53"/>
      <c r="LVF56" s="53"/>
      <c r="LVG56" s="53"/>
      <c r="LVH56" s="53"/>
      <c r="LVI56" s="53"/>
      <c r="LVJ56" s="53"/>
      <c r="LVK56" s="53"/>
      <c r="LVL56" s="53"/>
      <c r="LVM56" s="53"/>
      <c r="LVN56" s="53"/>
      <c r="LVO56" s="53"/>
      <c r="LVP56" s="53"/>
      <c r="LVQ56" s="53"/>
      <c r="LVR56" s="53"/>
      <c r="LVS56" s="53"/>
      <c r="LVT56" s="53"/>
      <c r="LVU56" s="53"/>
      <c r="LVV56" s="53"/>
      <c r="LVW56" s="53"/>
      <c r="LVX56" s="53"/>
      <c r="LVY56" s="53"/>
      <c r="LVZ56" s="53"/>
      <c r="LWA56" s="53"/>
      <c r="LWB56" s="53"/>
      <c r="LWC56" s="53"/>
      <c r="LWD56" s="53"/>
      <c r="LWE56" s="53"/>
      <c r="LWF56" s="53"/>
      <c r="LWG56" s="53"/>
      <c r="LWH56" s="53"/>
      <c r="LWI56" s="53"/>
      <c r="LWJ56" s="53"/>
      <c r="LWK56" s="53"/>
      <c r="LWL56" s="53"/>
      <c r="LWM56" s="53"/>
      <c r="LWN56" s="53"/>
      <c r="LWO56" s="53"/>
      <c r="LWP56" s="53"/>
      <c r="LWQ56" s="53"/>
      <c r="LWR56" s="53"/>
      <c r="LWS56" s="53"/>
      <c r="LWT56" s="53"/>
      <c r="LWU56" s="53"/>
      <c r="LWV56" s="53"/>
      <c r="LWW56" s="53"/>
      <c r="LWX56" s="53"/>
      <c r="LWY56" s="53"/>
      <c r="LWZ56" s="53"/>
      <c r="LXA56" s="53"/>
      <c r="LXB56" s="53"/>
      <c r="LXC56" s="53"/>
      <c r="LXD56" s="53"/>
      <c r="LXE56" s="53"/>
      <c r="LXF56" s="53"/>
      <c r="LXG56" s="53"/>
      <c r="LXH56" s="53"/>
      <c r="LXI56" s="53"/>
      <c r="LXJ56" s="53"/>
      <c r="LXK56" s="53"/>
      <c r="LXL56" s="53"/>
      <c r="LXM56" s="53"/>
      <c r="LXN56" s="53"/>
      <c r="LXO56" s="53"/>
      <c r="LXP56" s="53"/>
      <c r="LXQ56" s="53"/>
      <c r="LXR56" s="53"/>
      <c r="LXS56" s="53"/>
      <c r="LXT56" s="53"/>
      <c r="LXU56" s="53"/>
      <c r="LXV56" s="53"/>
      <c r="LXW56" s="53"/>
      <c r="LXX56" s="53"/>
      <c r="LXY56" s="53"/>
      <c r="LXZ56" s="53"/>
      <c r="LYA56" s="53"/>
      <c r="LYB56" s="53"/>
      <c r="LYC56" s="53"/>
      <c r="LYD56" s="53"/>
      <c r="LYE56" s="53"/>
      <c r="LYF56" s="53"/>
      <c r="LYG56" s="53"/>
      <c r="LYH56" s="53"/>
      <c r="LYI56" s="53"/>
      <c r="LYJ56" s="53"/>
      <c r="LYK56" s="53"/>
      <c r="LYL56" s="53"/>
      <c r="LYM56" s="53"/>
      <c r="LYN56" s="53"/>
      <c r="LYO56" s="53"/>
      <c r="LYP56" s="53"/>
      <c r="LYQ56" s="53"/>
      <c r="LYR56" s="53"/>
      <c r="LYS56" s="53"/>
      <c r="LYT56" s="53"/>
      <c r="LYU56" s="53"/>
      <c r="LYV56" s="53"/>
      <c r="LYW56" s="53"/>
      <c r="LYX56" s="53"/>
      <c r="LYY56" s="53"/>
      <c r="LYZ56" s="53"/>
      <c r="LZA56" s="53"/>
      <c r="LZB56" s="53"/>
      <c r="LZC56" s="53"/>
      <c r="LZD56" s="53"/>
      <c r="LZE56" s="53"/>
      <c r="LZF56" s="53"/>
      <c r="LZG56" s="53"/>
      <c r="LZH56" s="53"/>
      <c r="LZI56" s="53"/>
      <c r="LZJ56" s="53"/>
      <c r="LZK56" s="53"/>
      <c r="LZL56" s="53"/>
      <c r="LZM56" s="53"/>
      <c r="LZN56" s="53"/>
      <c r="LZO56" s="53"/>
      <c r="LZP56" s="53"/>
      <c r="LZQ56" s="53"/>
      <c r="LZR56" s="53"/>
      <c r="LZS56" s="53"/>
      <c r="LZT56" s="53"/>
      <c r="LZU56" s="53"/>
      <c r="LZV56" s="53"/>
      <c r="LZW56" s="53"/>
      <c r="LZX56" s="53"/>
      <c r="LZY56" s="53"/>
      <c r="LZZ56" s="53"/>
      <c r="MAA56" s="53"/>
      <c r="MAB56" s="53"/>
      <c r="MAC56" s="53"/>
      <c r="MAD56" s="53"/>
      <c r="MAE56" s="53"/>
      <c r="MAF56" s="53"/>
      <c r="MAG56" s="53"/>
      <c r="MAH56" s="53"/>
      <c r="MAI56" s="53"/>
      <c r="MAJ56" s="53"/>
      <c r="MAK56" s="53"/>
      <c r="MAL56" s="53"/>
      <c r="MAM56" s="53"/>
      <c r="MAN56" s="53"/>
      <c r="MAO56" s="53"/>
      <c r="MAP56" s="53"/>
      <c r="MAQ56" s="53"/>
      <c r="MAR56" s="53"/>
      <c r="MAS56" s="53"/>
      <c r="MAT56" s="53"/>
      <c r="MAU56" s="53"/>
      <c r="MAV56" s="53"/>
      <c r="MAW56" s="53"/>
      <c r="MAX56" s="53"/>
      <c r="MAY56" s="53"/>
      <c r="MAZ56" s="53"/>
      <c r="MBA56" s="53"/>
      <c r="MBB56" s="53"/>
      <c r="MBC56" s="53"/>
      <c r="MBD56" s="53"/>
      <c r="MBE56" s="53"/>
      <c r="MBF56" s="53"/>
      <c r="MBG56" s="53"/>
      <c r="MBH56" s="53"/>
      <c r="MBI56" s="53"/>
      <c r="MBJ56" s="53"/>
      <c r="MBK56" s="53"/>
      <c r="MBL56" s="53"/>
      <c r="MBM56" s="53"/>
      <c r="MBN56" s="53"/>
      <c r="MBO56" s="53"/>
      <c r="MBP56" s="53"/>
      <c r="MBQ56" s="53"/>
      <c r="MBR56" s="53"/>
      <c r="MBS56" s="53"/>
      <c r="MBT56" s="53"/>
      <c r="MBU56" s="53"/>
      <c r="MBV56" s="53"/>
      <c r="MBW56" s="53"/>
      <c r="MBX56" s="53"/>
      <c r="MBY56" s="53"/>
      <c r="MBZ56" s="53"/>
      <c r="MCA56" s="53"/>
      <c r="MCB56" s="53"/>
      <c r="MCC56" s="53"/>
      <c r="MCD56" s="53"/>
      <c r="MCE56" s="53"/>
      <c r="MCF56" s="53"/>
      <c r="MCG56" s="53"/>
      <c r="MCH56" s="53"/>
      <c r="MCI56" s="53"/>
      <c r="MCJ56" s="53"/>
      <c r="MCK56" s="53"/>
      <c r="MCL56" s="53"/>
      <c r="MCM56" s="53"/>
      <c r="MCN56" s="53"/>
      <c r="MCO56" s="53"/>
      <c r="MCP56" s="53"/>
      <c r="MCQ56" s="53"/>
      <c r="MCR56" s="53"/>
      <c r="MCS56" s="53"/>
      <c r="MCT56" s="53"/>
      <c r="MCU56" s="53"/>
      <c r="MCV56" s="53"/>
      <c r="MCW56" s="53"/>
      <c r="MCX56" s="53"/>
      <c r="MCY56" s="53"/>
      <c r="MCZ56" s="53"/>
      <c r="MDA56" s="53"/>
      <c r="MDB56" s="53"/>
      <c r="MDC56" s="53"/>
      <c r="MDD56" s="53"/>
      <c r="MDE56" s="53"/>
      <c r="MDF56" s="53"/>
      <c r="MDG56" s="53"/>
      <c r="MDH56" s="53"/>
      <c r="MDI56" s="53"/>
      <c r="MDJ56" s="53"/>
      <c r="MDK56" s="53"/>
      <c r="MDL56" s="53"/>
      <c r="MDM56" s="53"/>
      <c r="MDN56" s="53"/>
      <c r="MDO56" s="53"/>
      <c r="MDP56" s="53"/>
      <c r="MDQ56" s="53"/>
      <c r="MDR56" s="53"/>
      <c r="MDS56" s="53"/>
      <c r="MDT56" s="53"/>
      <c r="MDU56" s="53"/>
      <c r="MDV56" s="53"/>
      <c r="MDW56" s="53"/>
      <c r="MDX56" s="53"/>
      <c r="MDY56" s="53"/>
      <c r="MDZ56" s="53"/>
      <c r="MEA56" s="53"/>
      <c r="MEB56" s="53"/>
      <c r="MEC56" s="53"/>
      <c r="MED56" s="53"/>
      <c r="MEE56" s="53"/>
      <c r="MEF56" s="53"/>
      <c r="MEG56" s="53"/>
      <c r="MEH56" s="53"/>
      <c r="MEI56" s="53"/>
      <c r="MEJ56" s="53"/>
      <c r="MEK56" s="53"/>
      <c r="MEL56" s="53"/>
      <c r="MEM56" s="53"/>
      <c r="MEN56" s="53"/>
      <c r="MEO56" s="53"/>
      <c r="MEP56" s="53"/>
      <c r="MEQ56" s="53"/>
      <c r="MER56" s="53"/>
      <c r="MES56" s="53"/>
      <c r="MET56" s="53"/>
      <c r="MEU56" s="53"/>
      <c r="MEV56" s="53"/>
      <c r="MEW56" s="53"/>
      <c r="MEX56" s="53"/>
      <c r="MEY56" s="53"/>
      <c r="MEZ56" s="53"/>
      <c r="MFA56" s="53"/>
      <c r="MFB56" s="53"/>
      <c r="MFC56" s="53"/>
      <c r="MFD56" s="53"/>
      <c r="MFE56" s="53"/>
      <c r="MFF56" s="53"/>
      <c r="MFG56" s="53"/>
      <c r="MFH56" s="53"/>
      <c r="MFI56" s="53"/>
      <c r="MFJ56" s="53"/>
      <c r="MFK56" s="53"/>
      <c r="MFL56" s="53"/>
      <c r="MFM56" s="53"/>
      <c r="MFN56" s="53"/>
      <c r="MFO56" s="53"/>
      <c r="MFP56" s="53"/>
      <c r="MFQ56" s="53"/>
      <c r="MFR56" s="53"/>
      <c r="MFS56" s="53"/>
      <c r="MFT56" s="53"/>
      <c r="MFU56" s="53"/>
      <c r="MFV56" s="53"/>
      <c r="MFW56" s="53"/>
      <c r="MFX56" s="53"/>
      <c r="MFY56" s="53"/>
      <c r="MFZ56" s="53"/>
      <c r="MGA56" s="53"/>
      <c r="MGB56" s="53"/>
      <c r="MGC56" s="53"/>
      <c r="MGD56" s="53"/>
      <c r="MGE56" s="53"/>
      <c r="MGF56" s="53"/>
      <c r="MGG56" s="53"/>
      <c r="MGH56" s="53"/>
      <c r="MGI56" s="53"/>
      <c r="MGJ56" s="53"/>
      <c r="MGK56" s="53"/>
      <c r="MGL56" s="53"/>
      <c r="MGM56" s="53"/>
      <c r="MGN56" s="53"/>
      <c r="MGO56" s="53"/>
      <c r="MGP56" s="53"/>
      <c r="MGQ56" s="53"/>
      <c r="MGR56" s="53"/>
      <c r="MGS56" s="53"/>
      <c r="MGT56" s="53"/>
      <c r="MGU56" s="53"/>
      <c r="MGV56" s="53"/>
      <c r="MGW56" s="53"/>
      <c r="MGX56" s="53"/>
      <c r="MGY56" s="53"/>
      <c r="MGZ56" s="53"/>
      <c r="MHA56" s="53"/>
      <c r="MHB56" s="53"/>
      <c r="MHC56" s="53"/>
      <c r="MHD56" s="53"/>
      <c r="MHE56" s="53"/>
      <c r="MHF56" s="53"/>
      <c r="MHG56" s="53"/>
      <c r="MHH56" s="53"/>
      <c r="MHI56" s="53"/>
      <c r="MHJ56" s="53"/>
      <c r="MHK56" s="53"/>
      <c r="MHL56" s="53"/>
      <c r="MHM56" s="53"/>
      <c r="MHN56" s="53"/>
      <c r="MHO56" s="53"/>
      <c r="MHP56" s="53"/>
      <c r="MHQ56" s="53"/>
      <c r="MHR56" s="53"/>
      <c r="MHS56" s="53"/>
      <c r="MHT56" s="53"/>
      <c r="MHU56" s="53"/>
      <c r="MHV56" s="53"/>
      <c r="MHW56" s="53"/>
      <c r="MHX56" s="53"/>
      <c r="MHY56" s="53"/>
      <c r="MHZ56" s="53"/>
      <c r="MIA56" s="53"/>
      <c r="MIB56" s="53"/>
      <c r="MIC56" s="53"/>
      <c r="MID56" s="53"/>
      <c r="MIE56" s="53"/>
      <c r="MIF56" s="53"/>
      <c r="MIG56" s="53"/>
      <c r="MIH56" s="53"/>
      <c r="MII56" s="53"/>
      <c r="MIJ56" s="53"/>
      <c r="MIK56" s="53"/>
      <c r="MIL56" s="53"/>
      <c r="MIM56" s="53"/>
      <c r="MIN56" s="53"/>
      <c r="MIO56" s="53"/>
      <c r="MIP56" s="53"/>
      <c r="MIQ56" s="53"/>
      <c r="MIR56" s="53"/>
      <c r="MIS56" s="53"/>
      <c r="MIT56" s="53"/>
      <c r="MIU56" s="53"/>
      <c r="MIV56" s="53"/>
      <c r="MIW56" s="53"/>
      <c r="MIX56" s="53"/>
      <c r="MIY56" s="53"/>
      <c r="MIZ56" s="53"/>
      <c r="MJA56" s="53"/>
      <c r="MJB56" s="53"/>
      <c r="MJC56" s="53"/>
      <c r="MJD56" s="53"/>
      <c r="MJE56" s="53"/>
      <c r="MJF56" s="53"/>
      <c r="MJG56" s="53"/>
      <c r="MJH56" s="53"/>
      <c r="MJI56" s="53"/>
      <c r="MJJ56" s="53"/>
      <c r="MJK56" s="53"/>
      <c r="MJL56" s="53"/>
      <c r="MJM56" s="53"/>
      <c r="MJN56" s="53"/>
      <c r="MJO56" s="53"/>
      <c r="MJP56" s="53"/>
      <c r="MJQ56" s="53"/>
      <c r="MJR56" s="53"/>
      <c r="MJS56" s="53"/>
      <c r="MJT56" s="53"/>
      <c r="MJU56" s="53"/>
      <c r="MJV56" s="53"/>
      <c r="MJW56" s="53"/>
      <c r="MJX56" s="53"/>
      <c r="MJY56" s="53"/>
      <c r="MJZ56" s="53"/>
      <c r="MKA56" s="53"/>
      <c r="MKB56" s="53"/>
      <c r="MKC56" s="53"/>
      <c r="MKD56" s="53"/>
      <c r="MKE56" s="53"/>
      <c r="MKF56" s="53"/>
      <c r="MKG56" s="53"/>
      <c r="MKH56" s="53"/>
      <c r="MKI56" s="53"/>
      <c r="MKJ56" s="53"/>
      <c r="MKK56" s="53"/>
      <c r="MKL56" s="53"/>
      <c r="MKM56" s="53"/>
      <c r="MKN56" s="53"/>
      <c r="MKO56" s="53"/>
      <c r="MKP56" s="53"/>
      <c r="MKQ56" s="53"/>
      <c r="MKR56" s="53"/>
      <c r="MKS56" s="53"/>
      <c r="MKT56" s="53"/>
      <c r="MKU56" s="53"/>
      <c r="MKV56" s="53"/>
      <c r="MKW56" s="53"/>
      <c r="MKX56" s="53"/>
      <c r="MKY56" s="53"/>
      <c r="MKZ56" s="53"/>
      <c r="MLA56" s="53"/>
      <c r="MLB56" s="53"/>
      <c r="MLC56" s="53"/>
      <c r="MLD56" s="53"/>
      <c r="MLE56" s="53"/>
      <c r="MLF56" s="53"/>
      <c r="MLG56" s="53"/>
      <c r="MLH56" s="53"/>
      <c r="MLI56" s="53"/>
      <c r="MLJ56" s="53"/>
      <c r="MLK56" s="53"/>
      <c r="MLL56" s="53"/>
      <c r="MLM56" s="53"/>
      <c r="MLN56" s="53"/>
      <c r="MLO56" s="53"/>
      <c r="MLP56" s="53"/>
      <c r="MLQ56" s="53"/>
      <c r="MLR56" s="53"/>
      <c r="MLS56" s="53"/>
      <c r="MLT56" s="53"/>
      <c r="MLU56" s="53"/>
      <c r="MLV56" s="53"/>
      <c r="MLW56" s="53"/>
      <c r="MLX56" s="53"/>
      <c r="MLY56" s="53"/>
      <c r="MLZ56" s="53"/>
      <c r="MMA56" s="53"/>
      <c r="MMB56" s="53"/>
      <c r="MMC56" s="53"/>
      <c r="MMD56" s="53"/>
      <c r="MME56" s="53"/>
      <c r="MMF56" s="53"/>
      <c r="MMG56" s="53"/>
      <c r="MMH56" s="53"/>
      <c r="MMI56" s="53"/>
      <c r="MMJ56" s="53"/>
      <c r="MMK56" s="53"/>
      <c r="MML56" s="53"/>
      <c r="MMM56" s="53"/>
      <c r="MMN56" s="53"/>
      <c r="MMO56" s="53"/>
      <c r="MMP56" s="53"/>
      <c r="MMQ56" s="53"/>
      <c r="MMR56" s="53"/>
      <c r="MMS56" s="53"/>
      <c r="MMT56" s="53"/>
      <c r="MMU56" s="53"/>
      <c r="MMV56" s="53"/>
      <c r="MMW56" s="53"/>
      <c r="MMX56" s="53"/>
      <c r="MMY56" s="53"/>
      <c r="MMZ56" s="53"/>
      <c r="MNA56" s="53"/>
      <c r="MNB56" s="53"/>
      <c r="MNC56" s="53"/>
      <c r="MND56" s="53"/>
      <c r="MNE56" s="53"/>
      <c r="MNF56" s="53"/>
      <c r="MNG56" s="53"/>
      <c r="MNH56" s="53"/>
      <c r="MNI56" s="53"/>
      <c r="MNJ56" s="53"/>
      <c r="MNK56" s="53"/>
      <c r="MNL56" s="53"/>
      <c r="MNM56" s="53"/>
      <c r="MNN56" s="53"/>
      <c r="MNO56" s="53"/>
      <c r="MNP56" s="53"/>
      <c r="MNQ56" s="53"/>
      <c r="MNR56" s="53"/>
      <c r="MNS56" s="53"/>
      <c r="MNT56" s="53"/>
      <c r="MNU56" s="53"/>
      <c r="MNV56" s="53"/>
      <c r="MNW56" s="53"/>
      <c r="MNX56" s="53"/>
      <c r="MNY56" s="53"/>
      <c r="MNZ56" s="53"/>
      <c r="MOA56" s="53"/>
      <c r="MOB56" s="53"/>
      <c r="MOC56" s="53"/>
      <c r="MOD56" s="53"/>
      <c r="MOE56" s="53"/>
      <c r="MOF56" s="53"/>
      <c r="MOG56" s="53"/>
      <c r="MOH56" s="53"/>
      <c r="MOI56" s="53"/>
      <c r="MOJ56" s="53"/>
      <c r="MOK56" s="53"/>
      <c r="MOL56" s="53"/>
      <c r="MOM56" s="53"/>
      <c r="MON56" s="53"/>
      <c r="MOO56" s="53"/>
      <c r="MOP56" s="53"/>
      <c r="MOQ56" s="53"/>
      <c r="MOR56" s="53"/>
      <c r="MOS56" s="53"/>
      <c r="MOT56" s="53"/>
      <c r="MOU56" s="53"/>
      <c r="MOV56" s="53"/>
      <c r="MOW56" s="53"/>
      <c r="MOX56" s="53"/>
      <c r="MOY56" s="53"/>
      <c r="MOZ56" s="53"/>
      <c r="MPA56" s="53"/>
      <c r="MPB56" s="53"/>
      <c r="MPC56" s="53"/>
      <c r="MPD56" s="53"/>
      <c r="MPE56" s="53"/>
      <c r="MPF56" s="53"/>
      <c r="MPG56" s="53"/>
      <c r="MPH56" s="53"/>
      <c r="MPI56" s="53"/>
      <c r="MPJ56" s="53"/>
      <c r="MPK56" s="53"/>
      <c r="MPL56" s="53"/>
      <c r="MPM56" s="53"/>
      <c r="MPN56" s="53"/>
      <c r="MPO56" s="53"/>
      <c r="MPP56" s="53"/>
      <c r="MPQ56" s="53"/>
      <c r="MPR56" s="53"/>
      <c r="MPS56" s="53"/>
      <c r="MPT56" s="53"/>
      <c r="MPU56" s="53"/>
      <c r="MPV56" s="53"/>
      <c r="MPW56" s="53"/>
      <c r="MPX56" s="53"/>
      <c r="MPY56" s="53"/>
      <c r="MPZ56" s="53"/>
      <c r="MQA56" s="53"/>
      <c r="MQB56" s="53"/>
      <c r="MQC56" s="53"/>
      <c r="MQD56" s="53"/>
      <c r="MQE56" s="53"/>
      <c r="MQF56" s="53"/>
      <c r="MQG56" s="53"/>
      <c r="MQH56" s="53"/>
      <c r="MQI56" s="53"/>
      <c r="MQJ56" s="53"/>
      <c r="MQK56" s="53"/>
      <c r="MQL56" s="53"/>
      <c r="MQM56" s="53"/>
      <c r="MQN56" s="53"/>
      <c r="MQO56" s="53"/>
      <c r="MQP56" s="53"/>
      <c r="MQQ56" s="53"/>
      <c r="MQR56" s="53"/>
      <c r="MQS56" s="53"/>
      <c r="MQT56" s="53"/>
      <c r="MQU56" s="53"/>
      <c r="MQV56" s="53"/>
      <c r="MQW56" s="53"/>
      <c r="MQX56" s="53"/>
      <c r="MQY56" s="53"/>
      <c r="MQZ56" s="53"/>
      <c r="MRA56" s="53"/>
      <c r="MRB56" s="53"/>
      <c r="MRC56" s="53"/>
      <c r="MRD56" s="53"/>
      <c r="MRE56" s="53"/>
      <c r="MRF56" s="53"/>
      <c r="MRG56" s="53"/>
      <c r="MRH56" s="53"/>
      <c r="MRI56" s="53"/>
      <c r="MRJ56" s="53"/>
      <c r="MRK56" s="53"/>
      <c r="MRL56" s="53"/>
      <c r="MRM56" s="53"/>
      <c r="MRN56" s="53"/>
      <c r="MRO56" s="53"/>
      <c r="MRP56" s="53"/>
      <c r="MRQ56" s="53"/>
      <c r="MRR56" s="53"/>
      <c r="MRS56" s="53"/>
      <c r="MRT56" s="53"/>
      <c r="MRU56" s="53"/>
      <c r="MRV56" s="53"/>
      <c r="MRW56" s="53"/>
      <c r="MRX56" s="53"/>
      <c r="MRY56" s="53"/>
      <c r="MRZ56" s="53"/>
      <c r="MSA56" s="53"/>
      <c r="MSB56" s="53"/>
      <c r="MSC56" s="53"/>
      <c r="MSD56" s="53"/>
      <c r="MSE56" s="53"/>
      <c r="MSF56" s="53"/>
      <c r="MSG56" s="53"/>
      <c r="MSH56" s="53"/>
      <c r="MSI56" s="53"/>
      <c r="MSJ56" s="53"/>
      <c r="MSK56" s="53"/>
      <c r="MSL56" s="53"/>
      <c r="MSM56" s="53"/>
      <c r="MSN56" s="53"/>
      <c r="MSO56" s="53"/>
      <c r="MSP56" s="53"/>
      <c r="MSQ56" s="53"/>
      <c r="MSR56" s="53"/>
      <c r="MSS56" s="53"/>
      <c r="MST56" s="53"/>
      <c r="MSU56" s="53"/>
      <c r="MSV56" s="53"/>
      <c r="MSW56" s="53"/>
      <c r="MSX56" s="53"/>
      <c r="MSY56" s="53"/>
      <c r="MSZ56" s="53"/>
      <c r="MTA56" s="53"/>
      <c r="MTB56" s="53"/>
      <c r="MTC56" s="53"/>
      <c r="MTD56" s="53"/>
      <c r="MTE56" s="53"/>
      <c r="MTF56" s="53"/>
      <c r="MTG56" s="53"/>
      <c r="MTH56" s="53"/>
      <c r="MTI56" s="53"/>
      <c r="MTJ56" s="53"/>
      <c r="MTK56" s="53"/>
      <c r="MTL56" s="53"/>
      <c r="MTM56" s="53"/>
      <c r="MTN56" s="53"/>
      <c r="MTO56" s="53"/>
      <c r="MTP56" s="53"/>
      <c r="MTQ56" s="53"/>
      <c r="MTR56" s="53"/>
      <c r="MTS56" s="53"/>
      <c r="MTT56" s="53"/>
      <c r="MTU56" s="53"/>
      <c r="MTV56" s="53"/>
      <c r="MTW56" s="53"/>
      <c r="MTX56" s="53"/>
      <c r="MTY56" s="53"/>
      <c r="MTZ56" s="53"/>
      <c r="MUA56" s="53"/>
      <c r="MUB56" s="53"/>
      <c r="MUC56" s="53"/>
      <c r="MUD56" s="53"/>
      <c r="MUE56" s="53"/>
      <c r="MUF56" s="53"/>
      <c r="MUG56" s="53"/>
      <c r="MUH56" s="53"/>
      <c r="MUI56" s="53"/>
      <c r="MUJ56" s="53"/>
      <c r="MUK56" s="53"/>
      <c r="MUL56" s="53"/>
      <c r="MUM56" s="53"/>
      <c r="MUN56" s="53"/>
      <c r="MUO56" s="53"/>
      <c r="MUP56" s="53"/>
      <c r="MUQ56" s="53"/>
      <c r="MUR56" s="53"/>
      <c r="MUS56" s="53"/>
      <c r="MUT56" s="53"/>
      <c r="MUU56" s="53"/>
      <c r="MUV56" s="53"/>
      <c r="MUW56" s="53"/>
      <c r="MUX56" s="53"/>
      <c r="MUY56" s="53"/>
      <c r="MUZ56" s="53"/>
      <c r="MVA56" s="53"/>
      <c r="MVB56" s="53"/>
      <c r="MVC56" s="53"/>
      <c r="MVD56" s="53"/>
      <c r="MVE56" s="53"/>
      <c r="MVF56" s="53"/>
      <c r="MVG56" s="53"/>
      <c r="MVH56" s="53"/>
      <c r="MVI56" s="53"/>
      <c r="MVJ56" s="53"/>
      <c r="MVK56" s="53"/>
      <c r="MVL56" s="53"/>
      <c r="MVM56" s="53"/>
      <c r="MVN56" s="53"/>
      <c r="MVO56" s="53"/>
      <c r="MVP56" s="53"/>
      <c r="MVQ56" s="53"/>
      <c r="MVR56" s="53"/>
      <c r="MVS56" s="53"/>
      <c r="MVT56" s="53"/>
      <c r="MVU56" s="53"/>
      <c r="MVV56" s="53"/>
      <c r="MVW56" s="53"/>
      <c r="MVX56" s="53"/>
      <c r="MVY56" s="53"/>
      <c r="MVZ56" s="53"/>
      <c r="MWA56" s="53"/>
      <c r="MWB56" s="53"/>
      <c r="MWC56" s="53"/>
      <c r="MWD56" s="53"/>
      <c r="MWE56" s="53"/>
      <c r="MWF56" s="53"/>
      <c r="MWG56" s="53"/>
      <c r="MWH56" s="53"/>
      <c r="MWI56" s="53"/>
      <c r="MWJ56" s="53"/>
      <c r="MWK56" s="53"/>
      <c r="MWL56" s="53"/>
      <c r="MWM56" s="53"/>
      <c r="MWN56" s="53"/>
      <c r="MWO56" s="53"/>
      <c r="MWP56" s="53"/>
      <c r="MWQ56" s="53"/>
      <c r="MWR56" s="53"/>
      <c r="MWS56" s="53"/>
      <c r="MWT56" s="53"/>
      <c r="MWU56" s="53"/>
      <c r="MWV56" s="53"/>
      <c r="MWW56" s="53"/>
      <c r="MWX56" s="53"/>
      <c r="MWY56" s="53"/>
      <c r="MWZ56" s="53"/>
      <c r="MXA56" s="53"/>
      <c r="MXB56" s="53"/>
      <c r="MXC56" s="53"/>
      <c r="MXD56" s="53"/>
      <c r="MXE56" s="53"/>
      <c r="MXF56" s="53"/>
      <c r="MXG56" s="53"/>
      <c r="MXH56" s="53"/>
      <c r="MXI56" s="53"/>
      <c r="MXJ56" s="53"/>
      <c r="MXK56" s="53"/>
      <c r="MXL56" s="53"/>
      <c r="MXM56" s="53"/>
      <c r="MXN56" s="53"/>
      <c r="MXO56" s="53"/>
      <c r="MXP56" s="53"/>
      <c r="MXQ56" s="53"/>
      <c r="MXR56" s="53"/>
      <c r="MXS56" s="53"/>
      <c r="MXT56" s="53"/>
      <c r="MXU56" s="53"/>
      <c r="MXV56" s="53"/>
      <c r="MXW56" s="53"/>
      <c r="MXX56" s="53"/>
      <c r="MXY56" s="53"/>
      <c r="MXZ56" s="53"/>
      <c r="MYA56" s="53"/>
      <c r="MYB56" s="53"/>
      <c r="MYC56" s="53"/>
      <c r="MYD56" s="53"/>
      <c r="MYE56" s="53"/>
      <c r="MYF56" s="53"/>
      <c r="MYG56" s="53"/>
      <c r="MYH56" s="53"/>
      <c r="MYI56" s="53"/>
      <c r="MYJ56" s="53"/>
      <c r="MYK56" s="53"/>
      <c r="MYL56" s="53"/>
      <c r="MYM56" s="53"/>
      <c r="MYN56" s="53"/>
      <c r="MYO56" s="53"/>
      <c r="MYP56" s="53"/>
      <c r="MYQ56" s="53"/>
      <c r="MYR56" s="53"/>
      <c r="MYS56" s="53"/>
      <c r="MYT56" s="53"/>
      <c r="MYU56" s="53"/>
      <c r="MYV56" s="53"/>
      <c r="MYW56" s="53"/>
      <c r="MYX56" s="53"/>
      <c r="MYY56" s="53"/>
      <c r="MYZ56" s="53"/>
      <c r="MZA56" s="53"/>
      <c r="MZB56" s="53"/>
      <c r="MZC56" s="53"/>
      <c r="MZD56" s="53"/>
      <c r="MZE56" s="53"/>
      <c r="MZF56" s="53"/>
      <c r="MZG56" s="53"/>
      <c r="MZH56" s="53"/>
      <c r="MZI56" s="53"/>
      <c r="MZJ56" s="53"/>
      <c r="MZK56" s="53"/>
      <c r="MZL56" s="53"/>
      <c r="MZM56" s="53"/>
      <c r="MZN56" s="53"/>
      <c r="MZO56" s="53"/>
      <c r="MZP56" s="53"/>
      <c r="MZQ56" s="53"/>
      <c r="MZR56" s="53"/>
      <c r="MZS56" s="53"/>
      <c r="MZT56" s="53"/>
      <c r="MZU56" s="53"/>
      <c r="MZV56" s="53"/>
      <c r="MZW56" s="53"/>
      <c r="MZX56" s="53"/>
      <c r="MZY56" s="53"/>
      <c r="MZZ56" s="53"/>
      <c r="NAA56" s="53"/>
      <c r="NAB56" s="53"/>
      <c r="NAC56" s="53"/>
      <c r="NAD56" s="53"/>
      <c r="NAE56" s="53"/>
      <c r="NAF56" s="53"/>
      <c r="NAG56" s="53"/>
      <c r="NAH56" s="53"/>
      <c r="NAI56" s="53"/>
      <c r="NAJ56" s="53"/>
      <c r="NAK56" s="53"/>
      <c r="NAL56" s="53"/>
      <c r="NAM56" s="53"/>
      <c r="NAN56" s="53"/>
      <c r="NAO56" s="53"/>
      <c r="NAP56" s="53"/>
      <c r="NAQ56" s="53"/>
      <c r="NAR56" s="53"/>
      <c r="NAS56" s="53"/>
      <c r="NAT56" s="53"/>
      <c r="NAU56" s="53"/>
      <c r="NAV56" s="53"/>
      <c r="NAW56" s="53"/>
      <c r="NAX56" s="53"/>
      <c r="NAY56" s="53"/>
      <c r="NAZ56" s="53"/>
      <c r="NBA56" s="53"/>
      <c r="NBB56" s="53"/>
      <c r="NBC56" s="53"/>
      <c r="NBD56" s="53"/>
      <c r="NBE56" s="53"/>
      <c r="NBF56" s="53"/>
      <c r="NBG56" s="53"/>
      <c r="NBH56" s="53"/>
      <c r="NBI56" s="53"/>
      <c r="NBJ56" s="53"/>
      <c r="NBK56" s="53"/>
      <c r="NBL56" s="53"/>
      <c r="NBM56" s="53"/>
      <c r="NBN56" s="53"/>
      <c r="NBO56" s="53"/>
      <c r="NBP56" s="53"/>
      <c r="NBQ56" s="53"/>
      <c r="NBR56" s="53"/>
      <c r="NBS56" s="53"/>
      <c r="NBT56" s="53"/>
      <c r="NBU56" s="53"/>
      <c r="NBV56" s="53"/>
      <c r="NBW56" s="53"/>
      <c r="NBX56" s="53"/>
      <c r="NBY56" s="53"/>
      <c r="NBZ56" s="53"/>
      <c r="NCA56" s="53"/>
      <c r="NCB56" s="53"/>
      <c r="NCC56" s="53"/>
      <c r="NCD56" s="53"/>
      <c r="NCE56" s="53"/>
      <c r="NCF56" s="53"/>
      <c r="NCG56" s="53"/>
      <c r="NCH56" s="53"/>
      <c r="NCI56" s="53"/>
      <c r="NCJ56" s="53"/>
      <c r="NCK56" s="53"/>
      <c r="NCL56" s="53"/>
      <c r="NCM56" s="53"/>
      <c r="NCN56" s="53"/>
      <c r="NCO56" s="53"/>
      <c r="NCP56" s="53"/>
      <c r="NCQ56" s="53"/>
      <c r="NCR56" s="53"/>
      <c r="NCS56" s="53"/>
      <c r="NCT56" s="53"/>
      <c r="NCU56" s="53"/>
      <c r="NCV56" s="53"/>
      <c r="NCW56" s="53"/>
      <c r="NCX56" s="53"/>
      <c r="NCY56" s="53"/>
      <c r="NCZ56" s="53"/>
      <c r="NDA56" s="53"/>
      <c r="NDB56" s="53"/>
      <c r="NDC56" s="53"/>
      <c r="NDD56" s="53"/>
      <c r="NDE56" s="53"/>
      <c r="NDF56" s="53"/>
      <c r="NDG56" s="53"/>
      <c r="NDH56" s="53"/>
      <c r="NDI56" s="53"/>
      <c r="NDJ56" s="53"/>
      <c r="NDK56" s="53"/>
      <c r="NDL56" s="53"/>
      <c r="NDM56" s="53"/>
      <c r="NDN56" s="53"/>
      <c r="NDO56" s="53"/>
      <c r="NDP56" s="53"/>
      <c r="NDQ56" s="53"/>
      <c r="NDR56" s="53"/>
      <c r="NDS56" s="53"/>
      <c r="NDT56" s="53"/>
      <c r="NDU56" s="53"/>
      <c r="NDV56" s="53"/>
      <c r="NDW56" s="53"/>
      <c r="NDX56" s="53"/>
      <c r="NDY56" s="53"/>
      <c r="NDZ56" s="53"/>
      <c r="NEA56" s="53"/>
      <c r="NEB56" s="53"/>
      <c r="NEC56" s="53"/>
      <c r="NED56" s="53"/>
      <c r="NEE56" s="53"/>
      <c r="NEF56" s="53"/>
      <c r="NEG56" s="53"/>
      <c r="NEH56" s="53"/>
      <c r="NEI56" s="53"/>
      <c r="NEJ56" s="53"/>
      <c r="NEK56" s="53"/>
      <c r="NEL56" s="53"/>
      <c r="NEM56" s="53"/>
      <c r="NEN56" s="53"/>
      <c r="NEO56" s="53"/>
      <c r="NEP56" s="53"/>
      <c r="NEQ56" s="53"/>
      <c r="NER56" s="53"/>
      <c r="NES56" s="53"/>
      <c r="NET56" s="53"/>
      <c r="NEU56" s="53"/>
      <c r="NEV56" s="53"/>
      <c r="NEW56" s="53"/>
      <c r="NEX56" s="53"/>
      <c r="NEY56" s="53"/>
      <c r="NEZ56" s="53"/>
      <c r="NFA56" s="53"/>
      <c r="NFB56" s="53"/>
      <c r="NFC56" s="53"/>
      <c r="NFD56" s="53"/>
      <c r="NFE56" s="53"/>
      <c r="NFF56" s="53"/>
      <c r="NFG56" s="53"/>
      <c r="NFH56" s="53"/>
      <c r="NFI56" s="53"/>
      <c r="NFJ56" s="53"/>
      <c r="NFK56" s="53"/>
      <c r="NFL56" s="53"/>
      <c r="NFM56" s="53"/>
      <c r="NFN56" s="53"/>
      <c r="NFO56" s="53"/>
      <c r="NFP56" s="53"/>
      <c r="NFQ56" s="53"/>
      <c r="NFR56" s="53"/>
      <c r="NFS56" s="53"/>
      <c r="NFT56" s="53"/>
      <c r="NFU56" s="53"/>
      <c r="NFV56" s="53"/>
      <c r="NFW56" s="53"/>
      <c r="NFX56" s="53"/>
      <c r="NFY56" s="53"/>
      <c r="NFZ56" s="53"/>
      <c r="NGA56" s="53"/>
      <c r="NGB56" s="53"/>
      <c r="NGC56" s="53"/>
      <c r="NGD56" s="53"/>
      <c r="NGE56" s="53"/>
      <c r="NGF56" s="53"/>
      <c r="NGG56" s="53"/>
      <c r="NGH56" s="53"/>
      <c r="NGI56" s="53"/>
      <c r="NGJ56" s="53"/>
      <c r="NGK56" s="53"/>
      <c r="NGL56" s="53"/>
      <c r="NGM56" s="53"/>
      <c r="NGN56" s="53"/>
      <c r="NGO56" s="53"/>
      <c r="NGP56" s="53"/>
      <c r="NGQ56" s="53"/>
      <c r="NGR56" s="53"/>
      <c r="NGS56" s="53"/>
      <c r="NGT56" s="53"/>
      <c r="NGU56" s="53"/>
      <c r="NGV56" s="53"/>
      <c r="NGW56" s="53"/>
      <c r="NGX56" s="53"/>
      <c r="NGY56" s="53"/>
      <c r="NGZ56" s="53"/>
      <c r="NHA56" s="53"/>
      <c r="NHB56" s="53"/>
      <c r="NHC56" s="53"/>
      <c r="NHD56" s="53"/>
      <c r="NHE56" s="53"/>
      <c r="NHF56" s="53"/>
      <c r="NHG56" s="53"/>
      <c r="NHH56" s="53"/>
      <c r="NHI56" s="53"/>
      <c r="NHJ56" s="53"/>
      <c r="NHK56" s="53"/>
      <c r="NHL56" s="53"/>
      <c r="NHM56" s="53"/>
      <c r="NHN56" s="53"/>
      <c r="NHO56" s="53"/>
      <c r="NHP56" s="53"/>
      <c r="NHQ56" s="53"/>
      <c r="NHR56" s="53"/>
      <c r="NHS56" s="53"/>
      <c r="NHT56" s="53"/>
      <c r="NHU56" s="53"/>
      <c r="NHV56" s="53"/>
      <c r="NHW56" s="53"/>
      <c r="NHX56" s="53"/>
      <c r="NHY56" s="53"/>
      <c r="NHZ56" s="53"/>
      <c r="NIA56" s="53"/>
      <c r="NIB56" s="53"/>
      <c r="NIC56" s="53"/>
      <c r="NID56" s="53"/>
      <c r="NIE56" s="53"/>
      <c r="NIF56" s="53"/>
      <c r="NIG56" s="53"/>
      <c r="NIH56" s="53"/>
      <c r="NII56" s="53"/>
      <c r="NIJ56" s="53"/>
      <c r="NIK56" s="53"/>
      <c r="NIL56" s="53"/>
      <c r="NIM56" s="53"/>
      <c r="NIN56" s="53"/>
      <c r="NIO56" s="53"/>
      <c r="NIP56" s="53"/>
      <c r="NIQ56" s="53"/>
      <c r="NIR56" s="53"/>
      <c r="NIS56" s="53"/>
      <c r="NIT56" s="53"/>
      <c r="NIU56" s="53"/>
      <c r="NIV56" s="53"/>
      <c r="NIW56" s="53"/>
      <c r="NIX56" s="53"/>
      <c r="NIY56" s="53"/>
      <c r="NIZ56" s="53"/>
      <c r="NJA56" s="53"/>
      <c r="NJB56" s="53"/>
      <c r="NJC56" s="53"/>
      <c r="NJD56" s="53"/>
      <c r="NJE56" s="53"/>
      <c r="NJF56" s="53"/>
      <c r="NJG56" s="53"/>
      <c r="NJH56" s="53"/>
      <c r="NJI56" s="53"/>
      <c r="NJJ56" s="53"/>
      <c r="NJK56" s="53"/>
      <c r="NJL56" s="53"/>
      <c r="NJM56" s="53"/>
      <c r="NJN56" s="53"/>
      <c r="NJO56" s="53"/>
      <c r="NJP56" s="53"/>
      <c r="NJQ56" s="53"/>
      <c r="NJR56" s="53"/>
      <c r="NJS56" s="53"/>
      <c r="NJT56" s="53"/>
      <c r="NJU56" s="53"/>
      <c r="NJV56" s="53"/>
      <c r="NJW56" s="53"/>
      <c r="NJX56" s="53"/>
      <c r="NJY56" s="53"/>
      <c r="NJZ56" s="53"/>
      <c r="NKA56" s="53"/>
      <c r="NKB56" s="53"/>
      <c r="NKC56" s="53"/>
      <c r="NKD56" s="53"/>
      <c r="NKE56" s="53"/>
      <c r="NKF56" s="53"/>
      <c r="NKG56" s="53"/>
      <c r="NKH56" s="53"/>
      <c r="NKI56" s="53"/>
      <c r="NKJ56" s="53"/>
      <c r="NKK56" s="53"/>
      <c r="NKL56" s="53"/>
      <c r="NKM56" s="53"/>
      <c r="NKN56" s="53"/>
      <c r="NKO56" s="53"/>
      <c r="NKP56" s="53"/>
      <c r="NKQ56" s="53"/>
      <c r="NKR56" s="53"/>
      <c r="NKS56" s="53"/>
      <c r="NKT56" s="53"/>
      <c r="NKU56" s="53"/>
      <c r="NKV56" s="53"/>
      <c r="NKW56" s="53"/>
      <c r="NKX56" s="53"/>
      <c r="NKY56" s="53"/>
      <c r="NKZ56" s="53"/>
      <c r="NLA56" s="53"/>
      <c r="NLB56" s="53"/>
      <c r="NLC56" s="53"/>
      <c r="NLD56" s="53"/>
      <c r="NLE56" s="53"/>
      <c r="NLF56" s="53"/>
      <c r="NLG56" s="53"/>
      <c r="NLH56" s="53"/>
      <c r="NLI56" s="53"/>
      <c r="NLJ56" s="53"/>
      <c r="NLK56" s="53"/>
      <c r="NLL56" s="53"/>
      <c r="NLM56" s="53"/>
      <c r="NLN56" s="53"/>
      <c r="NLO56" s="53"/>
      <c r="NLP56" s="53"/>
      <c r="NLQ56" s="53"/>
      <c r="NLR56" s="53"/>
      <c r="NLS56" s="53"/>
      <c r="NLT56" s="53"/>
      <c r="NLU56" s="53"/>
      <c r="NLV56" s="53"/>
      <c r="NLW56" s="53"/>
      <c r="NLX56" s="53"/>
      <c r="NLY56" s="53"/>
      <c r="NLZ56" s="53"/>
      <c r="NMA56" s="53"/>
      <c r="NMB56" s="53"/>
      <c r="NMC56" s="53"/>
      <c r="NMD56" s="53"/>
      <c r="NME56" s="53"/>
      <c r="NMF56" s="53"/>
      <c r="NMG56" s="53"/>
      <c r="NMH56" s="53"/>
      <c r="NMI56" s="53"/>
      <c r="NMJ56" s="53"/>
      <c r="NMK56" s="53"/>
      <c r="NML56" s="53"/>
      <c r="NMM56" s="53"/>
      <c r="NMN56" s="53"/>
      <c r="NMO56" s="53"/>
      <c r="NMP56" s="53"/>
      <c r="NMQ56" s="53"/>
      <c r="NMR56" s="53"/>
      <c r="NMS56" s="53"/>
      <c r="NMT56" s="53"/>
      <c r="NMU56" s="53"/>
      <c r="NMV56" s="53"/>
      <c r="NMW56" s="53"/>
      <c r="NMX56" s="53"/>
      <c r="NMY56" s="53"/>
      <c r="NMZ56" s="53"/>
      <c r="NNA56" s="53"/>
      <c r="NNB56" s="53"/>
      <c r="NNC56" s="53"/>
      <c r="NND56" s="53"/>
      <c r="NNE56" s="53"/>
      <c r="NNF56" s="53"/>
      <c r="NNG56" s="53"/>
      <c r="NNH56" s="53"/>
      <c r="NNI56" s="53"/>
      <c r="NNJ56" s="53"/>
      <c r="NNK56" s="53"/>
      <c r="NNL56" s="53"/>
      <c r="NNM56" s="53"/>
      <c r="NNN56" s="53"/>
      <c r="NNO56" s="53"/>
      <c r="NNP56" s="53"/>
      <c r="NNQ56" s="53"/>
      <c r="NNR56" s="53"/>
      <c r="NNS56" s="53"/>
      <c r="NNT56" s="53"/>
      <c r="NNU56" s="53"/>
      <c r="NNV56" s="53"/>
      <c r="NNW56" s="53"/>
      <c r="NNX56" s="53"/>
      <c r="NNY56" s="53"/>
      <c r="NNZ56" s="53"/>
      <c r="NOA56" s="53"/>
      <c r="NOB56" s="53"/>
      <c r="NOC56" s="53"/>
      <c r="NOD56" s="53"/>
      <c r="NOE56" s="53"/>
      <c r="NOF56" s="53"/>
      <c r="NOG56" s="53"/>
      <c r="NOH56" s="53"/>
      <c r="NOI56" s="53"/>
      <c r="NOJ56" s="53"/>
      <c r="NOK56" s="53"/>
      <c r="NOL56" s="53"/>
      <c r="NOM56" s="53"/>
      <c r="NON56" s="53"/>
      <c r="NOO56" s="53"/>
      <c r="NOP56" s="53"/>
      <c r="NOQ56" s="53"/>
      <c r="NOR56" s="53"/>
      <c r="NOS56" s="53"/>
      <c r="NOT56" s="53"/>
      <c r="NOU56" s="53"/>
      <c r="NOV56" s="53"/>
      <c r="NOW56" s="53"/>
      <c r="NOX56" s="53"/>
      <c r="NOY56" s="53"/>
      <c r="NOZ56" s="53"/>
      <c r="NPA56" s="53"/>
      <c r="NPB56" s="53"/>
      <c r="NPC56" s="53"/>
      <c r="NPD56" s="53"/>
      <c r="NPE56" s="53"/>
      <c r="NPF56" s="53"/>
      <c r="NPG56" s="53"/>
      <c r="NPH56" s="53"/>
      <c r="NPI56" s="53"/>
      <c r="NPJ56" s="53"/>
      <c r="NPK56" s="53"/>
      <c r="NPL56" s="53"/>
      <c r="NPM56" s="53"/>
      <c r="NPN56" s="53"/>
      <c r="NPO56" s="53"/>
      <c r="NPP56" s="53"/>
      <c r="NPQ56" s="53"/>
      <c r="NPR56" s="53"/>
      <c r="NPS56" s="53"/>
      <c r="NPT56" s="53"/>
      <c r="NPU56" s="53"/>
      <c r="NPV56" s="53"/>
      <c r="NPW56" s="53"/>
      <c r="NPX56" s="53"/>
      <c r="NPY56" s="53"/>
      <c r="NPZ56" s="53"/>
      <c r="NQA56" s="53"/>
      <c r="NQB56" s="53"/>
      <c r="NQC56" s="53"/>
      <c r="NQD56" s="53"/>
      <c r="NQE56" s="53"/>
      <c r="NQF56" s="53"/>
      <c r="NQG56" s="53"/>
      <c r="NQH56" s="53"/>
      <c r="NQI56" s="53"/>
      <c r="NQJ56" s="53"/>
      <c r="NQK56" s="53"/>
      <c r="NQL56" s="53"/>
      <c r="NQM56" s="53"/>
      <c r="NQN56" s="53"/>
      <c r="NQO56" s="53"/>
      <c r="NQP56" s="53"/>
      <c r="NQQ56" s="53"/>
      <c r="NQR56" s="53"/>
      <c r="NQS56" s="53"/>
      <c r="NQT56" s="53"/>
      <c r="NQU56" s="53"/>
      <c r="NQV56" s="53"/>
      <c r="NQW56" s="53"/>
      <c r="NQX56" s="53"/>
      <c r="NQY56" s="53"/>
      <c r="NQZ56" s="53"/>
      <c r="NRA56" s="53"/>
      <c r="NRB56" s="53"/>
      <c r="NRC56" s="53"/>
      <c r="NRD56" s="53"/>
      <c r="NRE56" s="53"/>
      <c r="NRF56" s="53"/>
      <c r="NRG56" s="53"/>
      <c r="NRH56" s="53"/>
      <c r="NRI56" s="53"/>
      <c r="NRJ56" s="53"/>
      <c r="NRK56" s="53"/>
      <c r="NRL56" s="53"/>
      <c r="NRM56" s="53"/>
      <c r="NRN56" s="53"/>
      <c r="NRO56" s="53"/>
      <c r="NRP56" s="53"/>
      <c r="NRQ56" s="53"/>
      <c r="NRR56" s="53"/>
      <c r="NRS56" s="53"/>
      <c r="NRT56" s="53"/>
      <c r="NRU56" s="53"/>
      <c r="NRV56" s="53"/>
      <c r="NRW56" s="53"/>
      <c r="NRX56" s="53"/>
      <c r="NRY56" s="53"/>
      <c r="NRZ56" s="53"/>
      <c r="NSA56" s="53"/>
      <c r="NSB56" s="53"/>
      <c r="NSC56" s="53"/>
      <c r="NSD56" s="53"/>
      <c r="NSE56" s="53"/>
      <c r="NSF56" s="53"/>
      <c r="NSG56" s="53"/>
      <c r="NSH56" s="53"/>
      <c r="NSI56" s="53"/>
      <c r="NSJ56" s="53"/>
      <c r="NSK56" s="53"/>
      <c r="NSL56" s="53"/>
      <c r="NSM56" s="53"/>
      <c r="NSN56" s="53"/>
      <c r="NSO56" s="53"/>
      <c r="NSP56" s="53"/>
      <c r="NSQ56" s="53"/>
      <c r="NSR56" s="53"/>
      <c r="NSS56" s="53"/>
      <c r="NST56" s="53"/>
      <c r="NSU56" s="53"/>
      <c r="NSV56" s="53"/>
      <c r="NSW56" s="53"/>
      <c r="NSX56" s="53"/>
      <c r="NSY56" s="53"/>
      <c r="NSZ56" s="53"/>
      <c r="NTA56" s="53"/>
      <c r="NTB56" s="53"/>
      <c r="NTC56" s="53"/>
      <c r="NTD56" s="53"/>
      <c r="NTE56" s="53"/>
      <c r="NTF56" s="53"/>
      <c r="NTG56" s="53"/>
      <c r="NTH56" s="53"/>
      <c r="NTI56" s="53"/>
      <c r="NTJ56" s="53"/>
      <c r="NTK56" s="53"/>
      <c r="NTL56" s="53"/>
      <c r="NTM56" s="53"/>
      <c r="NTN56" s="53"/>
      <c r="NTO56" s="53"/>
      <c r="NTP56" s="53"/>
      <c r="NTQ56" s="53"/>
      <c r="NTR56" s="53"/>
      <c r="NTS56" s="53"/>
      <c r="NTT56" s="53"/>
      <c r="NTU56" s="53"/>
      <c r="NTV56" s="53"/>
      <c r="NTW56" s="53"/>
      <c r="NTX56" s="53"/>
      <c r="NTY56" s="53"/>
      <c r="NTZ56" s="53"/>
      <c r="NUA56" s="53"/>
      <c r="NUB56" s="53"/>
      <c r="NUC56" s="53"/>
      <c r="NUD56" s="53"/>
      <c r="NUE56" s="53"/>
      <c r="NUF56" s="53"/>
      <c r="NUG56" s="53"/>
      <c r="NUH56" s="53"/>
      <c r="NUI56" s="53"/>
      <c r="NUJ56" s="53"/>
      <c r="NUK56" s="53"/>
      <c r="NUL56" s="53"/>
      <c r="NUM56" s="53"/>
      <c r="NUN56" s="53"/>
      <c r="NUO56" s="53"/>
      <c r="NUP56" s="53"/>
      <c r="NUQ56" s="53"/>
      <c r="NUR56" s="53"/>
      <c r="NUS56" s="53"/>
      <c r="NUT56" s="53"/>
      <c r="NUU56" s="53"/>
      <c r="NUV56" s="53"/>
      <c r="NUW56" s="53"/>
      <c r="NUX56" s="53"/>
      <c r="NUY56" s="53"/>
      <c r="NUZ56" s="53"/>
      <c r="NVA56" s="53"/>
      <c r="NVB56" s="53"/>
      <c r="NVC56" s="53"/>
      <c r="NVD56" s="53"/>
      <c r="NVE56" s="53"/>
      <c r="NVF56" s="53"/>
      <c r="NVG56" s="53"/>
      <c r="NVH56" s="53"/>
      <c r="NVI56" s="53"/>
      <c r="NVJ56" s="53"/>
      <c r="NVK56" s="53"/>
      <c r="NVL56" s="53"/>
      <c r="NVM56" s="53"/>
      <c r="NVN56" s="53"/>
      <c r="NVO56" s="53"/>
      <c r="NVP56" s="53"/>
      <c r="NVQ56" s="53"/>
      <c r="NVR56" s="53"/>
      <c r="NVS56" s="53"/>
      <c r="NVT56" s="53"/>
      <c r="NVU56" s="53"/>
      <c r="NVV56" s="53"/>
      <c r="NVW56" s="53"/>
      <c r="NVX56" s="53"/>
      <c r="NVY56" s="53"/>
      <c r="NVZ56" s="53"/>
      <c r="NWA56" s="53"/>
      <c r="NWB56" s="53"/>
      <c r="NWC56" s="53"/>
      <c r="NWD56" s="53"/>
      <c r="NWE56" s="53"/>
      <c r="NWF56" s="53"/>
      <c r="NWG56" s="53"/>
      <c r="NWH56" s="53"/>
      <c r="NWI56" s="53"/>
      <c r="NWJ56" s="53"/>
      <c r="NWK56" s="53"/>
      <c r="NWL56" s="53"/>
      <c r="NWM56" s="53"/>
      <c r="NWN56" s="53"/>
      <c r="NWO56" s="53"/>
      <c r="NWP56" s="53"/>
      <c r="NWQ56" s="53"/>
      <c r="NWR56" s="53"/>
      <c r="NWS56" s="53"/>
      <c r="NWT56" s="53"/>
      <c r="NWU56" s="53"/>
      <c r="NWV56" s="53"/>
      <c r="NWW56" s="53"/>
      <c r="NWX56" s="53"/>
      <c r="NWY56" s="53"/>
      <c r="NWZ56" s="53"/>
      <c r="NXA56" s="53"/>
      <c r="NXB56" s="53"/>
      <c r="NXC56" s="53"/>
      <c r="NXD56" s="53"/>
      <c r="NXE56" s="53"/>
      <c r="NXF56" s="53"/>
      <c r="NXG56" s="53"/>
      <c r="NXH56" s="53"/>
      <c r="NXI56" s="53"/>
      <c r="NXJ56" s="53"/>
      <c r="NXK56" s="53"/>
      <c r="NXL56" s="53"/>
      <c r="NXM56" s="53"/>
      <c r="NXN56" s="53"/>
      <c r="NXO56" s="53"/>
      <c r="NXP56" s="53"/>
      <c r="NXQ56" s="53"/>
      <c r="NXR56" s="53"/>
      <c r="NXS56" s="53"/>
      <c r="NXT56" s="53"/>
      <c r="NXU56" s="53"/>
      <c r="NXV56" s="53"/>
      <c r="NXW56" s="53"/>
      <c r="NXX56" s="53"/>
      <c r="NXY56" s="53"/>
      <c r="NXZ56" s="53"/>
      <c r="NYA56" s="53"/>
      <c r="NYB56" s="53"/>
      <c r="NYC56" s="53"/>
      <c r="NYD56" s="53"/>
      <c r="NYE56" s="53"/>
      <c r="NYF56" s="53"/>
      <c r="NYG56" s="53"/>
      <c r="NYH56" s="53"/>
      <c r="NYI56" s="53"/>
      <c r="NYJ56" s="53"/>
      <c r="NYK56" s="53"/>
      <c r="NYL56" s="53"/>
      <c r="NYM56" s="53"/>
      <c r="NYN56" s="53"/>
      <c r="NYO56" s="53"/>
      <c r="NYP56" s="53"/>
      <c r="NYQ56" s="53"/>
      <c r="NYR56" s="53"/>
      <c r="NYS56" s="53"/>
      <c r="NYT56" s="53"/>
      <c r="NYU56" s="53"/>
      <c r="NYV56" s="53"/>
      <c r="NYW56" s="53"/>
      <c r="NYX56" s="53"/>
      <c r="NYY56" s="53"/>
      <c r="NYZ56" s="53"/>
      <c r="NZA56" s="53"/>
      <c r="NZB56" s="53"/>
      <c r="NZC56" s="53"/>
      <c r="NZD56" s="53"/>
      <c r="NZE56" s="53"/>
      <c r="NZF56" s="53"/>
      <c r="NZG56" s="53"/>
      <c r="NZH56" s="53"/>
      <c r="NZI56" s="53"/>
      <c r="NZJ56" s="53"/>
      <c r="NZK56" s="53"/>
      <c r="NZL56" s="53"/>
      <c r="NZM56" s="53"/>
      <c r="NZN56" s="53"/>
      <c r="NZO56" s="53"/>
      <c r="NZP56" s="53"/>
      <c r="NZQ56" s="53"/>
      <c r="NZR56" s="53"/>
      <c r="NZS56" s="53"/>
      <c r="NZT56" s="53"/>
      <c r="NZU56" s="53"/>
      <c r="NZV56" s="53"/>
      <c r="NZW56" s="53"/>
      <c r="NZX56" s="53"/>
      <c r="NZY56" s="53"/>
      <c r="NZZ56" s="53"/>
      <c r="OAA56" s="53"/>
      <c r="OAB56" s="53"/>
      <c r="OAC56" s="53"/>
      <c r="OAD56" s="53"/>
      <c r="OAE56" s="53"/>
      <c r="OAF56" s="53"/>
      <c r="OAG56" s="53"/>
      <c r="OAH56" s="53"/>
      <c r="OAI56" s="53"/>
      <c r="OAJ56" s="53"/>
      <c r="OAK56" s="53"/>
      <c r="OAL56" s="53"/>
      <c r="OAM56" s="53"/>
      <c r="OAN56" s="53"/>
      <c r="OAO56" s="53"/>
      <c r="OAP56" s="53"/>
      <c r="OAQ56" s="53"/>
      <c r="OAR56" s="53"/>
      <c r="OAS56" s="53"/>
      <c r="OAT56" s="53"/>
      <c r="OAU56" s="53"/>
      <c r="OAV56" s="53"/>
      <c r="OAW56" s="53"/>
      <c r="OAX56" s="53"/>
      <c r="OAY56" s="53"/>
      <c r="OAZ56" s="53"/>
      <c r="OBA56" s="53"/>
      <c r="OBB56" s="53"/>
      <c r="OBC56" s="53"/>
      <c r="OBD56" s="53"/>
      <c r="OBE56" s="53"/>
      <c r="OBF56" s="53"/>
      <c r="OBG56" s="53"/>
      <c r="OBH56" s="53"/>
      <c r="OBI56" s="53"/>
      <c r="OBJ56" s="53"/>
      <c r="OBK56" s="53"/>
      <c r="OBL56" s="53"/>
      <c r="OBM56" s="53"/>
      <c r="OBN56" s="53"/>
      <c r="OBO56" s="53"/>
      <c r="OBP56" s="53"/>
      <c r="OBQ56" s="53"/>
      <c r="OBR56" s="53"/>
      <c r="OBS56" s="53"/>
      <c r="OBT56" s="53"/>
      <c r="OBU56" s="53"/>
      <c r="OBV56" s="53"/>
      <c r="OBW56" s="53"/>
      <c r="OBX56" s="53"/>
      <c r="OBY56" s="53"/>
      <c r="OBZ56" s="53"/>
      <c r="OCA56" s="53"/>
      <c r="OCB56" s="53"/>
      <c r="OCC56" s="53"/>
      <c r="OCD56" s="53"/>
      <c r="OCE56" s="53"/>
      <c r="OCF56" s="53"/>
      <c r="OCG56" s="53"/>
      <c r="OCH56" s="53"/>
      <c r="OCI56" s="53"/>
      <c r="OCJ56" s="53"/>
      <c r="OCK56" s="53"/>
      <c r="OCL56" s="53"/>
      <c r="OCM56" s="53"/>
      <c r="OCN56" s="53"/>
      <c r="OCO56" s="53"/>
      <c r="OCP56" s="53"/>
      <c r="OCQ56" s="53"/>
      <c r="OCR56" s="53"/>
      <c r="OCS56" s="53"/>
      <c r="OCT56" s="53"/>
      <c r="OCU56" s="53"/>
      <c r="OCV56" s="53"/>
      <c r="OCW56" s="53"/>
      <c r="OCX56" s="53"/>
      <c r="OCY56" s="53"/>
      <c r="OCZ56" s="53"/>
      <c r="ODA56" s="53"/>
      <c r="ODB56" s="53"/>
      <c r="ODC56" s="53"/>
      <c r="ODD56" s="53"/>
      <c r="ODE56" s="53"/>
      <c r="ODF56" s="53"/>
      <c r="ODG56" s="53"/>
      <c r="ODH56" s="53"/>
      <c r="ODI56" s="53"/>
      <c r="ODJ56" s="53"/>
      <c r="ODK56" s="53"/>
      <c r="ODL56" s="53"/>
      <c r="ODM56" s="53"/>
      <c r="ODN56" s="53"/>
      <c r="ODO56" s="53"/>
      <c r="ODP56" s="53"/>
      <c r="ODQ56" s="53"/>
      <c r="ODR56" s="53"/>
      <c r="ODS56" s="53"/>
      <c r="ODT56" s="53"/>
      <c r="ODU56" s="53"/>
      <c r="ODV56" s="53"/>
      <c r="ODW56" s="53"/>
      <c r="ODX56" s="53"/>
      <c r="ODY56" s="53"/>
      <c r="ODZ56" s="53"/>
      <c r="OEA56" s="53"/>
      <c r="OEB56" s="53"/>
      <c r="OEC56" s="53"/>
      <c r="OED56" s="53"/>
      <c r="OEE56" s="53"/>
      <c r="OEF56" s="53"/>
      <c r="OEG56" s="53"/>
      <c r="OEH56" s="53"/>
      <c r="OEI56" s="53"/>
      <c r="OEJ56" s="53"/>
      <c r="OEK56" s="53"/>
      <c r="OEL56" s="53"/>
      <c r="OEM56" s="53"/>
      <c r="OEN56" s="53"/>
      <c r="OEO56" s="53"/>
      <c r="OEP56" s="53"/>
      <c r="OEQ56" s="53"/>
      <c r="OER56" s="53"/>
      <c r="OES56" s="53"/>
      <c r="OET56" s="53"/>
      <c r="OEU56" s="53"/>
      <c r="OEV56" s="53"/>
      <c r="OEW56" s="53"/>
      <c r="OEX56" s="53"/>
      <c r="OEY56" s="53"/>
      <c r="OEZ56" s="53"/>
      <c r="OFA56" s="53"/>
      <c r="OFB56" s="53"/>
      <c r="OFC56" s="53"/>
      <c r="OFD56" s="53"/>
      <c r="OFE56" s="53"/>
      <c r="OFF56" s="53"/>
      <c r="OFG56" s="53"/>
      <c r="OFH56" s="53"/>
      <c r="OFI56" s="53"/>
      <c r="OFJ56" s="53"/>
      <c r="OFK56" s="53"/>
      <c r="OFL56" s="53"/>
      <c r="OFM56" s="53"/>
      <c r="OFN56" s="53"/>
      <c r="OFO56" s="53"/>
      <c r="OFP56" s="53"/>
      <c r="OFQ56" s="53"/>
      <c r="OFR56" s="53"/>
      <c r="OFS56" s="53"/>
      <c r="OFT56" s="53"/>
      <c r="OFU56" s="53"/>
      <c r="OFV56" s="53"/>
      <c r="OFW56" s="53"/>
      <c r="OFX56" s="53"/>
      <c r="OFY56" s="53"/>
      <c r="OFZ56" s="53"/>
      <c r="OGA56" s="53"/>
      <c r="OGB56" s="53"/>
      <c r="OGC56" s="53"/>
      <c r="OGD56" s="53"/>
      <c r="OGE56" s="53"/>
      <c r="OGF56" s="53"/>
      <c r="OGG56" s="53"/>
      <c r="OGH56" s="53"/>
      <c r="OGI56" s="53"/>
      <c r="OGJ56" s="53"/>
      <c r="OGK56" s="53"/>
      <c r="OGL56" s="53"/>
      <c r="OGM56" s="53"/>
      <c r="OGN56" s="53"/>
      <c r="OGO56" s="53"/>
      <c r="OGP56" s="53"/>
      <c r="OGQ56" s="53"/>
      <c r="OGR56" s="53"/>
      <c r="OGS56" s="53"/>
      <c r="OGT56" s="53"/>
      <c r="OGU56" s="53"/>
      <c r="OGV56" s="53"/>
      <c r="OGW56" s="53"/>
      <c r="OGX56" s="53"/>
      <c r="OGY56" s="53"/>
      <c r="OGZ56" s="53"/>
      <c r="OHA56" s="53"/>
      <c r="OHB56" s="53"/>
      <c r="OHC56" s="53"/>
      <c r="OHD56" s="53"/>
      <c r="OHE56" s="53"/>
      <c r="OHF56" s="53"/>
      <c r="OHG56" s="53"/>
      <c r="OHH56" s="53"/>
      <c r="OHI56" s="53"/>
      <c r="OHJ56" s="53"/>
      <c r="OHK56" s="53"/>
      <c r="OHL56" s="53"/>
      <c r="OHM56" s="53"/>
      <c r="OHN56" s="53"/>
      <c r="OHO56" s="53"/>
      <c r="OHP56" s="53"/>
      <c r="OHQ56" s="53"/>
      <c r="OHR56" s="53"/>
      <c r="OHS56" s="53"/>
      <c r="OHT56" s="53"/>
      <c r="OHU56" s="53"/>
      <c r="OHV56" s="53"/>
      <c r="OHW56" s="53"/>
      <c r="OHX56" s="53"/>
      <c r="OHY56" s="53"/>
      <c r="OHZ56" s="53"/>
      <c r="OIA56" s="53"/>
      <c r="OIB56" s="53"/>
      <c r="OIC56" s="53"/>
      <c r="OID56" s="53"/>
      <c r="OIE56" s="53"/>
      <c r="OIF56" s="53"/>
      <c r="OIG56" s="53"/>
      <c r="OIH56" s="53"/>
      <c r="OII56" s="53"/>
      <c r="OIJ56" s="53"/>
      <c r="OIK56" s="53"/>
      <c r="OIL56" s="53"/>
      <c r="OIM56" s="53"/>
      <c r="OIN56" s="53"/>
      <c r="OIO56" s="53"/>
      <c r="OIP56" s="53"/>
      <c r="OIQ56" s="53"/>
      <c r="OIR56" s="53"/>
      <c r="OIS56" s="53"/>
      <c r="OIT56" s="53"/>
      <c r="OIU56" s="53"/>
      <c r="OIV56" s="53"/>
      <c r="OIW56" s="53"/>
      <c r="OIX56" s="53"/>
      <c r="OIY56" s="53"/>
      <c r="OIZ56" s="53"/>
      <c r="OJA56" s="53"/>
      <c r="OJB56" s="53"/>
      <c r="OJC56" s="53"/>
      <c r="OJD56" s="53"/>
      <c r="OJE56" s="53"/>
      <c r="OJF56" s="53"/>
      <c r="OJG56" s="53"/>
      <c r="OJH56" s="53"/>
      <c r="OJI56" s="53"/>
      <c r="OJJ56" s="53"/>
      <c r="OJK56" s="53"/>
      <c r="OJL56" s="53"/>
      <c r="OJM56" s="53"/>
      <c r="OJN56" s="53"/>
      <c r="OJO56" s="53"/>
      <c r="OJP56" s="53"/>
      <c r="OJQ56" s="53"/>
      <c r="OJR56" s="53"/>
      <c r="OJS56" s="53"/>
      <c r="OJT56" s="53"/>
      <c r="OJU56" s="53"/>
      <c r="OJV56" s="53"/>
      <c r="OJW56" s="53"/>
      <c r="OJX56" s="53"/>
      <c r="OJY56" s="53"/>
      <c r="OJZ56" s="53"/>
      <c r="OKA56" s="53"/>
      <c r="OKB56" s="53"/>
      <c r="OKC56" s="53"/>
      <c r="OKD56" s="53"/>
      <c r="OKE56" s="53"/>
      <c r="OKF56" s="53"/>
      <c r="OKG56" s="53"/>
      <c r="OKH56" s="53"/>
      <c r="OKI56" s="53"/>
      <c r="OKJ56" s="53"/>
      <c r="OKK56" s="53"/>
      <c r="OKL56" s="53"/>
      <c r="OKM56" s="53"/>
      <c r="OKN56" s="53"/>
      <c r="OKO56" s="53"/>
      <c r="OKP56" s="53"/>
      <c r="OKQ56" s="53"/>
      <c r="OKR56" s="53"/>
      <c r="OKS56" s="53"/>
      <c r="OKT56" s="53"/>
      <c r="OKU56" s="53"/>
      <c r="OKV56" s="53"/>
      <c r="OKW56" s="53"/>
      <c r="OKX56" s="53"/>
      <c r="OKY56" s="53"/>
      <c r="OKZ56" s="53"/>
      <c r="OLA56" s="53"/>
      <c r="OLB56" s="53"/>
      <c r="OLC56" s="53"/>
      <c r="OLD56" s="53"/>
      <c r="OLE56" s="53"/>
      <c r="OLF56" s="53"/>
      <c r="OLG56" s="53"/>
      <c r="OLH56" s="53"/>
      <c r="OLI56" s="53"/>
      <c r="OLJ56" s="53"/>
      <c r="OLK56" s="53"/>
      <c r="OLL56" s="53"/>
      <c r="OLM56" s="53"/>
      <c r="OLN56" s="53"/>
      <c r="OLO56" s="53"/>
      <c r="OLP56" s="53"/>
      <c r="OLQ56" s="53"/>
      <c r="OLR56" s="53"/>
      <c r="OLS56" s="53"/>
      <c r="OLT56" s="53"/>
      <c r="OLU56" s="53"/>
      <c r="OLV56" s="53"/>
      <c r="OLW56" s="53"/>
      <c r="OLX56" s="53"/>
      <c r="OLY56" s="53"/>
      <c r="OLZ56" s="53"/>
      <c r="OMA56" s="53"/>
      <c r="OMB56" s="53"/>
      <c r="OMC56" s="53"/>
      <c r="OMD56" s="53"/>
      <c r="OME56" s="53"/>
      <c r="OMF56" s="53"/>
      <c r="OMG56" s="53"/>
      <c r="OMH56" s="53"/>
      <c r="OMI56" s="53"/>
      <c r="OMJ56" s="53"/>
      <c r="OMK56" s="53"/>
      <c r="OML56" s="53"/>
      <c r="OMM56" s="53"/>
      <c r="OMN56" s="53"/>
      <c r="OMO56" s="53"/>
      <c r="OMP56" s="53"/>
      <c r="OMQ56" s="53"/>
      <c r="OMR56" s="53"/>
      <c r="OMS56" s="53"/>
      <c r="OMT56" s="53"/>
      <c r="OMU56" s="53"/>
      <c r="OMV56" s="53"/>
      <c r="OMW56" s="53"/>
      <c r="OMX56" s="53"/>
      <c r="OMY56" s="53"/>
      <c r="OMZ56" s="53"/>
      <c r="ONA56" s="53"/>
      <c r="ONB56" s="53"/>
      <c r="ONC56" s="53"/>
      <c r="OND56" s="53"/>
      <c r="ONE56" s="53"/>
      <c r="ONF56" s="53"/>
      <c r="ONG56" s="53"/>
      <c r="ONH56" s="53"/>
      <c r="ONI56" s="53"/>
      <c r="ONJ56" s="53"/>
      <c r="ONK56" s="53"/>
      <c r="ONL56" s="53"/>
      <c r="ONM56" s="53"/>
      <c r="ONN56" s="53"/>
      <c r="ONO56" s="53"/>
      <c r="ONP56" s="53"/>
      <c r="ONQ56" s="53"/>
      <c r="ONR56" s="53"/>
      <c r="ONS56" s="53"/>
      <c r="ONT56" s="53"/>
      <c r="ONU56" s="53"/>
      <c r="ONV56" s="53"/>
      <c r="ONW56" s="53"/>
      <c r="ONX56" s="53"/>
      <c r="ONY56" s="53"/>
      <c r="ONZ56" s="53"/>
      <c r="OOA56" s="53"/>
      <c r="OOB56" s="53"/>
      <c r="OOC56" s="53"/>
      <c r="OOD56" s="53"/>
      <c r="OOE56" s="53"/>
      <c r="OOF56" s="53"/>
      <c r="OOG56" s="53"/>
      <c r="OOH56" s="53"/>
      <c r="OOI56" s="53"/>
      <c r="OOJ56" s="53"/>
      <c r="OOK56" s="53"/>
      <c r="OOL56" s="53"/>
      <c r="OOM56" s="53"/>
      <c r="OON56" s="53"/>
      <c r="OOO56" s="53"/>
      <c r="OOP56" s="53"/>
      <c r="OOQ56" s="53"/>
      <c r="OOR56" s="53"/>
      <c r="OOS56" s="53"/>
      <c r="OOT56" s="53"/>
      <c r="OOU56" s="53"/>
      <c r="OOV56" s="53"/>
      <c r="OOW56" s="53"/>
      <c r="OOX56" s="53"/>
      <c r="OOY56" s="53"/>
      <c r="OOZ56" s="53"/>
      <c r="OPA56" s="53"/>
      <c r="OPB56" s="53"/>
      <c r="OPC56" s="53"/>
      <c r="OPD56" s="53"/>
      <c r="OPE56" s="53"/>
      <c r="OPF56" s="53"/>
      <c r="OPG56" s="53"/>
      <c r="OPH56" s="53"/>
      <c r="OPI56" s="53"/>
      <c r="OPJ56" s="53"/>
      <c r="OPK56" s="53"/>
      <c r="OPL56" s="53"/>
      <c r="OPM56" s="53"/>
      <c r="OPN56" s="53"/>
      <c r="OPO56" s="53"/>
      <c r="OPP56" s="53"/>
      <c r="OPQ56" s="53"/>
      <c r="OPR56" s="53"/>
      <c r="OPS56" s="53"/>
      <c r="OPT56" s="53"/>
      <c r="OPU56" s="53"/>
      <c r="OPV56" s="53"/>
      <c r="OPW56" s="53"/>
      <c r="OPX56" s="53"/>
      <c r="OPY56" s="53"/>
      <c r="OPZ56" s="53"/>
      <c r="OQA56" s="53"/>
      <c r="OQB56" s="53"/>
      <c r="OQC56" s="53"/>
      <c r="OQD56" s="53"/>
      <c r="OQE56" s="53"/>
      <c r="OQF56" s="53"/>
      <c r="OQG56" s="53"/>
      <c r="OQH56" s="53"/>
      <c r="OQI56" s="53"/>
      <c r="OQJ56" s="53"/>
      <c r="OQK56" s="53"/>
      <c r="OQL56" s="53"/>
      <c r="OQM56" s="53"/>
      <c r="OQN56" s="53"/>
      <c r="OQO56" s="53"/>
      <c r="OQP56" s="53"/>
      <c r="OQQ56" s="53"/>
      <c r="OQR56" s="53"/>
      <c r="OQS56" s="53"/>
      <c r="OQT56" s="53"/>
      <c r="OQU56" s="53"/>
      <c r="OQV56" s="53"/>
      <c r="OQW56" s="53"/>
      <c r="OQX56" s="53"/>
      <c r="OQY56" s="53"/>
      <c r="OQZ56" s="53"/>
      <c r="ORA56" s="53"/>
      <c r="ORB56" s="53"/>
      <c r="ORC56" s="53"/>
      <c r="ORD56" s="53"/>
      <c r="ORE56" s="53"/>
      <c r="ORF56" s="53"/>
      <c r="ORG56" s="53"/>
      <c r="ORH56" s="53"/>
      <c r="ORI56" s="53"/>
      <c r="ORJ56" s="53"/>
      <c r="ORK56" s="53"/>
      <c r="ORL56" s="53"/>
      <c r="ORM56" s="53"/>
      <c r="ORN56" s="53"/>
      <c r="ORO56" s="53"/>
      <c r="ORP56" s="53"/>
      <c r="ORQ56" s="53"/>
      <c r="ORR56" s="53"/>
      <c r="ORS56" s="53"/>
      <c r="ORT56" s="53"/>
      <c r="ORU56" s="53"/>
      <c r="ORV56" s="53"/>
      <c r="ORW56" s="53"/>
      <c r="ORX56" s="53"/>
      <c r="ORY56" s="53"/>
      <c r="ORZ56" s="53"/>
      <c r="OSA56" s="53"/>
      <c r="OSB56" s="53"/>
      <c r="OSC56" s="53"/>
      <c r="OSD56" s="53"/>
      <c r="OSE56" s="53"/>
      <c r="OSF56" s="53"/>
      <c r="OSG56" s="53"/>
      <c r="OSH56" s="53"/>
      <c r="OSI56" s="53"/>
      <c r="OSJ56" s="53"/>
      <c r="OSK56" s="53"/>
      <c r="OSL56" s="53"/>
      <c r="OSM56" s="53"/>
      <c r="OSN56" s="53"/>
      <c r="OSO56" s="53"/>
      <c r="OSP56" s="53"/>
      <c r="OSQ56" s="53"/>
      <c r="OSR56" s="53"/>
      <c r="OSS56" s="53"/>
      <c r="OST56" s="53"/>
      <c r="OSU56" s="53"/>
      <c r="OSV56" s="53"/>
      <c r="OSW56" s="53"/>
      <c r="OSX56" s="53"/>
      <c r="OSY56" s="53"/>
      <c r="OSZ56" s="53"/>
      <c r="OTA56" s="53"/>
      <c r="OTB56" s="53"/>
      <c r="OTC56" s="53"/>
      <c r="OTD56" s="53"/>
      <c r="OTE56" s="53"/>
      <c r="OTF56" s="53"/>
      <c r="OTG56" s="53"/>
      <c r="OTH56" s="53"/>
      <c r="OTI56" s="53"/>
      <c r="OTJ56" s="53"/>
      <c r="OTK56" s="53"/>
      <c r="OTL56" s="53"/>
      <c r="OTM56" s="53"/>
      <c r="OTN56" s="53"/>
      <c r="OTO56" s="53"/>
      <c r="OTP56" s="53"/>
      <c r="OTQ56" s="53"/>
      <c r="OTR56" s="53"/>
      <c r="OTS56" s="53"/>
      <c r="OTT56" s="53"/>
      <c r="OTU56" s="53"/>
      <c r="OTV56" s="53"/>
      <c r="OTW56" s="53"/>
      <c r="OTX56" s="53"/>
      <c r="OTY56" s="53"/>
      <c r="OTZ56" s="53"/>
      <c r="OUA56" s="53"/>
      <c r="OUB56" s="53"/>
      <c r="OUC56" s="53"/>
      <c r="OUD56" s="53"/>
      <c r="OUE56" s="53"/>
      <c r="OUF56" s="53"/>
      <c r="OUG56" s="53"/>
      <c r="OUH56" s="53"/>
      <c r="OUI56" s="53"/>
      <c r="OUJ56" s="53"/>
      <c r="OUK56" s="53"/>
      <c r="OUL56" s="53"/>
      <c r="OUM56" s="53"/>
      <c r="OUN56" s="53"/>
      <c r="OUO56" s="53"/>
      <c r="OUP56" s="53"/>
      <c r="OUQ56" s="53"/>
      <c r="OUR56" s="53"/>
      <c r="OUS56" s="53"/>
      <c r="OUT56" s="53"/>
      <c r="OUU56" s="53"/>
      <c r="OUV56" s="53"/>
      <c r="OUW56" s="53"/>
      <c r="OUX56" s="53"/>
      <c r="OUY56" s="53"/>
      <c r="OUZ56" s="53"/>
      <c r="OVA56" s="53"/>
      <c r="OVB56" s="53"/>
      <c r="OVC56" s="53"/>
      <c r="OVD56" s="53"/>
      <c r="OVE56" s="53"/>
      <c r="OVF56" s="53"/>
      <c r="OVG56" s="53"/>
      <c r="OVH56" s="53"/>
      <c r="OVI56" s="53"/>
      <c r="OVJ56" s="53"/>
      <c r="OVK56" s="53"/>
      <c r="OVL56" s="53"/>
      <c r="OVM56" s="53"/>
      <c r="OVN56" s="53"/>
      <c r="OVO56" s="53"/>
      <c r="OVP56" s="53"/>
      <c r="OVQ56" s="53"/>
      <c r="OVR56" s="53"/>
      <c r="OVS56" s="53"/>
      <c r="OVT56" s="53"/>
      <c r="OVU56" s="53"/>
      <c r="OVV56" s="53"/>
      <c r="OVW56" s="53"/>
      <c r="OVX56" s="53"/>
      <c r="OVY56" s="53"/>
      <c r="OVZ56" s="53"/>
      <c r="OWA56" s="53"/>
      <c r="OWB56" s="53"/>
      <c r="OWC56" s="53"/>
      <c r="OWD56" s="53"/>
      <c r="OWE56" s="53"/>
      <c r="OWF56" s="53"/>
      <c r="OWG56" s="53"/>
      <c r="OWH56" s="53"/>
      <c r="OWI56" s="53"/>
      <c r="OWJ56" s="53"/>
      <c r="OWK56" s="53"/>
      <c r="OWL56" s="53"/>
      <c r="OWM56" s="53"/>
      <c r="OWN56" s="53"/>
      <c r="OWO56" s="53"/>
      <c r="OWP56" s="53"/>
      <c r="OWQ56" s="53"/>
      <c r="OWR56" s="53"/>
      <c r="OWS56" s="53"/>
      <c r="OWT56" s="53"/>
      <c r="OWU56" s="53"/>
      <c r="OWV56" s="53"/>
      <c r="OWW56" s="53"/>
      <c r="OWX56" s="53"/>
      <c r="OWY56" s="53"/>
      <c r="OWZ56" s="53"/>
      <c r="OXA56" s="53"/>
      <c r="OXB56" s="53"/>
      <c r="OXC56" s="53"/>
      <c r="OXD56" s="53"/>
      <c r="OXE56" s="53"/>
      <c r="OXF56" s="53"/>
      <c r="OXG56" s="53"/>
      <c r="OXH56" s="53"/>
      <c r="OXI56" s="53"/>
      <c r="OXJ56" s="53"/>
      <c r="OXK56" s="53"/>
      <c r="OXL56" s="53"/>
      <c r="OXM56" s="53"/>
      <c r="OXN56" s="53"/>
      <c r="OXO56" s="53"/>
      <c r="OXP56" s="53"/>
      <c r="OXQ56" s="53"/>
      <c r="OXR56" s="53"/>
      <c r="OXS56" s="53"/>
      <c r="OXT56" s="53"/>
      <c r="OXU56" s="53"/>
      <c r="OXV56" s="53"/>
      <c r="OXW56" s="53"/>
      <c r="OXX56" s="53"/>
      <c r="OXY56" s="53"/>
      <c r="OXZ56" s="53"/>
      <c r="OYA56" s="53"/>
      <c r="OYB56" s="53"/>
      <c r="OYC56" s="53"/>
      <c r="OYD56" s="53"/>
      <c r="OYE56" s="53"/>
      <c r="OYF56" s="53"/>
      <c r="OYG56" s="53"/>
      <c r="OYH56" s="53"/>
      <c r="OYI56" s="53"/>
      <c r="OYJ56" s="53"/>
      <c r="OYK56" s="53"/>
      <c r="OYL56" s="53"/>
      <c r="OYM56" s="53"/>
      <c r="OYN56" s="53"/>
      <c r="OYO56" s="53"/>
      <c r="OYP56" s="53"/>
      <c r="OYQ56" s="53"/>
      <c r="OYR56" s="53"/>
      <c r="OYS56" s="53"/>
      <c r="OYT56" s="53"/>
      <c r="OYU56" s="53"/>
      <c r="OYV56" s="53"/>
      <c r="OYW56" s="53"/>
      <c r="OYX56" s="53"/>
      <c r="OYY56" s="53"/>
      <c r="OYZ56" s="53"/>
      <c r="OZA56" s="53"/>
      <c r="OZB56" s="53"/>
      <c r="OZC56" s="53"/>
      <c r="OZD56" s="53"/>
      <c r="OZE56" s="53"/>
      <c r="OZF56" s="53"/>
      <c r="OZG56" s="53"/>
      <c r="OZH56" s="53"/>
      <c r="OZI56" s="53"/>
      <c r="OZJ56" s="53"/>
      <c r="OZK56" s="53"/>
      <c r="OZL56" s="53"/>
      <c r="OZM56" s="53"/>
      <c r="OZN56" s="53"/>
      <c r="OZO56" s="53"/>
      <c r="OZP56" s="53"/>
      <c r="OZQ56" s="53"/>
      <c r="OZR56" s="53"/>
      <c r="OZS56" s="53"/>
      <c r="OZT56" s="53"/>
      <c r="OZU56" s="53"/>
      <c r="OZV56" s="53"/>
      <c r="OZW56" s="53"/>
      <c r="OZX56" s="53"/>
      <c r="OZY56" s="53"/>
      <c r="OZZ56" s="53"/>
      <c r="PAA56" s="53"/>
      <c r="PAB56" s="53"/>
      <c r="PAC56" s="53"/>
      <c r="PAD56" s="53"/>
      <c r="PAE56" s="53"/>
      <c r="PAF56" s="53"/>
      <c r="PAG56" s="53"/>
      <c r="PAH56" s="53"/>
      <c r="PAI56" s="53"/>
      <c r="PAJ56" s="53"/>
      <c r="PAK56" s="53"/>
      <c r="PAL56" s="53"/>
      <c r="PAM56" s="53"/>
      <c r="PAN56" s="53"/>
      <c r="PAO56" s="53"/>
      <c r="PAP56" s="53"/>
      <c r="PAQ56" s="53"/>
      <c r="PAR56" s="53"/>
      <c r="PAS56" s="53"/>
      <c r="PAT56" s="53"/>
      <c r="PAU56" s="53"/>
      <c r="PAV56" s="53"/>
      <c r="PAW56" s="53"/>
      <c r="PAX56" s="53"/>
      <c r="PAY56" s="53"/>
      <c r="PAZ56" s="53"/>
      <c r="PBA56" s="53"/>
      <c r="PBB56" s="53"/>
      <c r="PBC56" s="53"/>
      <c r="PBD56" s="53"/>
      <c r="PBE56" s="53"/>
      <c r="PBF56" s="53"/>
      <c r="PBG56" s="53"/>
      <c r="PBH56" s="53"/>
      <c r="PBI56" s="53"/>
      <c r="PBJ56" s="53"/>
      <c r="PBK56" s="53"/>
      <c r="PBL56" s="53"/>
      <c r="PBM56" s="53"/>
      <c r="PBN56" s="53"/>
      <c r="PBO56" s="53"/>
      <c r="PBP56" s="53"/>
      <c r="PBQ56" s="53"/>
      <c r="PBR56" s="53"/>
      <c r="PBS56" s="53"/>
      <c r="PBT56" s="53"/>
      <c r="PBU56" s="53"/>
      <c r="PBV56" s="53"/>
      <c r="PBW56" s="53"/>
      <c r="PBX56" s="53"/>
      <c r="PBY56" s="53"/>
      <c r="PBZ56" s="53"/>
      <c r="PCA56" s="53"/>
      <c r="PCB56" s="53"/>
      <c r="PCC56" s="53"/>
      <c r="PCD56" s="53"/>
      <c r="PCE56" s="53"/>
      <c r="PCF56" s="53"/>
      <c r="PCG56" s="53"/>
      <c r="PCH56" s="53"/>
      <c r="PCI56" s="53"/>
      <c r="PCJ56" s="53"/>
      <c r="PCK56" s="53"/>
      <c r="PCL56" s="53"/>
      <c r="PCM56" s="53"/>
      <c r="PCN56" s="53"/>
      <c r="PCO56" s="53"/>
      <c r="PCP56" s="53"/>
      <c r="PCQ56" s="53"/>
      <c r="PCR56" s="53"/>
      <c r="PCS56" s="53"/>
      <c r="PCT56" s="53"/>
      <c r="PCU56" s="53"/>
      <c r="PCV56" s="53"/>
      <c r="PCW56" s="53"/>
      <c r="PCX56" s="53"/>
      <c r="PCY56" s="53"/>
      <c r="PCZ56" s="53"/>
      <c r="PDA56" s="53"/>
      <c r="PDB56" s="53"/>
      <c r="PDC56" s="53"/>
      <c r="PDD56" s="53"/>
      <c r="PDE56" s="53"/>
      <c r="PDF56" s="53"/>
      <c r="PDG56" s="53"/>
      <c r="PDH56" s="53"/>
      <c r="PDI56" s="53"/>
      <c r="PDJ56" s="53"/>
      <c r="PDK56" s="53"/>
      <c r="PDL56" s="53"/>
      <c r="PDM56" s="53"/>
      <c r="PDN56" s="53"/>
      <c r="PDO56" s="53"/>
      <c r="PDP56" s="53"/>
      <c r="PDQ56" s="53"/>
      <c r="PDR56" s="53"/>
      <c r="PDS56" s="53"/>
      <c r="PDT56" s="53"/>
      <c r="PDU56" s="53"/>
      <c r="PDV56" s="53"/>
      <c r="PDW56" s="53"/>
      <c r="PDX56" s="53"/>
      <c r="PDY56" s="53"/>
      <c r="PDZ56" s="53"/>
      <c r="PEA56" s="53"/>
      <c r="PEB56" s="53"/>
      <c r="PEC56" s="53"/>
      <c r="PED56" s="53"/>
      <c r="PEE56" s="53"/>
      <c r="PEF56" s="53"/>
      <c r="PEG56" s="53"/>
      <c r="PEH56" s="53"/>
      <c r="PEI56" s="53"/>
      <c r="PEJ56" s="53"/>
      <c r="PEK56" s="53"/>
      <c r="PEL56" s="53"/>
      <c r="PEM56" s="53"/>
      <c r="PEN56" s="53"/>
      <c r="PEO56" s="53"/>
      <c r="PEP56" s="53"/>
      <c r="PEQ56" s="53"/>
      <c r="PER56" s="53"/>
      <c r="PES56" s="53"/>
      <c r="PET56" s="53"/>
      <c r="PEU56" s="53"/>
      <c r="PEV56" s="53"/>
      <c r="PEW56" s="53"/>
      <c r="PEX56" s="53"/>
      <c r="PEY56" s="53"/>
      <c r="PEZ56" s="53"/>
      <c r="PFA56" s="53"/>
      <c r="PFB56" s="53"/>
      <c r="PFC56" s="53"/>
      <c r="PFD56" s="53"/>
      <c r="PFE56" s="53"/>
      <c r="PFF56" s="53"/>
      <c r="PFG56" s="53"/>
      <c r="PFH56" s="53"/>
      <c r="PFI56" s="53"/>
      <c r="PFJ56" s="53"/>
      <c r="PFK56" s="53"/>
      <c r="PFL56" s="53"/>
      <c r="PFM56" s="53"/>
      <c r="PFN56" s="53"/>
      <c r="PFO56" s="53"/>
      <c r="PFP56" s="53"/>
      <c r="PFQ56" s="53"/>
      <c r="PFR56" s="53"/>
      <c r="PFS56" s="53"/>
      <c r="PFT56" s="53"/>
      <c r="PFU56" s="53"/>
      <c r="PFV56" s="53"/>
      <c r="PFW56" s="53"/>
      <c r="PFX56" s="53"/>
      <c r="PFY56" s="53"/>
      <c r="PFZ56" s="53"/>
      <c r="PGA56" s="53"/>
      <c r="PGB56" s="53"/>
      <c r="PGC56" s="53"/>
      <c r="PGD56" s="53"/>
      <c r="PGE56" s="53"/>
      <c r="PGF56" s="53"/>
      <c r="PGG56" s="53"/>
      <c r="PGH56" s="53"/>
      <c r="PGI56" s="53"/>
      <c r="PGJ56" s="53"/>
      <c r="PGK56" s="53"/>
      <c r="PGL56" s="53"/>
      <c r="PGM56" s="53"/>
      <c r="PGN56" s="53"/>
      <c r="PGO56" s="53"/>
      <c r="PGP56" s="53"/>
      <c r="PGQ56" s="53"/>
      <c r="PGR56" s="53"/>
      <c r="PGS56" s="53"/>
      <c r="PGT56" s="53"/>
      <c r="PGU56" s="53"/>
      <c r="PGV56" s="53"/>
      <c r="PGW56" s="53"/>
      <c r="PGX56" s="53"/>
      <c r="PGY56" s="53"/>
      <c r="PGZ56" s="53"/>
      <c r="PHA56" s="53"/>
      <c r="PHB56" s="53"/>
      <c r="PHC56" s="53"/>
      <c r="PHD56" s="53"/>
      <c r="PHE56" s="53"/>
      <c r="PHF56" s="53"/>
      <c r="PHG56" s="53"/>
      <c r="PHH56" s="53"/>
      <c r="PHI56" s="53"/>
      <c r="PHJ56" s="53"/>
      <c r="PHK56" s="53"/>
      <c r="PHL56" s="53"/>
      <c r="PHM56" s="53"/>
      <c r="PHN56" s="53"/>
      <c r="PHO56" s="53"/>
      <c r="PHP56" s="53"/>
      <c r="PHQ56" s="53"/>
      <c r="PHR56" s="53"/>
      <c r="PHS56" s="53"/>
      <c r="PHT56" s="53"/>
      <c r="PHU56" s="53"/>
      <c r="PHV56" s="53"/>
      <c r="PHW56" s="53"/>
      <c r="PHX56" s="53"/>
      <c r="PHY56" s="53"/>
      <c r="PHZ56" s="53"/>
      <c r="PIA56" s="53"/>
      <c r="PIB56" s="53"/>
      <c r="PIC56" s="53"/>
      <c r="PID56" s="53"/>
      <c r="PIE56" s="53"/>
      <c r="PIF56" s="53"/>
      <c r="PIG56" s="53"/>
      <c r="PIH56" s="53"/>
      <c r="PII56" s="53"/>
      <c r="PIJ56" s="53"/>
      <c r="PIK56" s="53"/>
      <c r="PIL56" s="53"/>
      <c r="PIM56" s="53"/>
      <c r="PIN56" s="53"/>
      <c r="PIO56" s="53"/>
      <c r="PIP56" s="53"/>
      <c r="PIQ56" s="53"/>
      <c r="PIR56" s="53"/>
      <c r="PIS56" s="53"/>
      <c r="PIT56" s="53"/>
      <c r="PIU56" s="53"/>
      <c r="PIV56" s="53"/>
      <c r="PIW56" s="53"/>
      <c r="PIX56" s="53"/>
      <c r="PIY56" s="53"/>
      <c r="PIZ56" s="53"/>
      <c r="PJA56" s="53"/>
      <c r="PJB56" s="53"/>
      <c r="PJC56" s="53"/>
      <c r="PJD56" s="53"/>
      <c r="PJE56" s="53"/>
      <c r="PJF56" s="53"/>
      <c r="PJG56" s="53"/>
      <c r="PJH56" s="53"/>
      <c r="PJI56" s="53"/>
      <c r="PJJ56" s="53"/>
      <c r="PJK56" s="53"/>
      <c r="PJL56" s="53"/>
      <c r="PJM56" s="53"/>
      <c r="PJN56" s="53"/>
      <c r="PJO56" s="53"/>
      <c r="PJP56" s="53"/>
      <c r="PJQ56" s="53"/>
      <c r="PJR56" s="53"/>
      <c r="PJS56" s="53"/>
      <c r="PJT56" s="53"/>
      <c r="PJU56" s="53"/>
      <c r="PJV56" s="53"/>
      <c r="PJW56" s="53"/>
      <c r="PJX56" s="53"/>
      <c r="PJY56" s="53"/>
      <c r="PJZ56" s="53"/>
      <c r="PKA56" s="53"/>
      <c r="PKB56" s="53"/>
      <c r="PKC56" s="53"/>
      <c r="PKD56" s="53"/>
      <c r="PKE56" s="53"/>
      <c r="PKF56" s="53"/>
      <c r="PKG56" s="53"/>
      <c r="PKH56" s="53"/>
      <c r="PKI56" s="53"/>
      <c r="PKJ56" s="53"/>
      <c r="PKK56" s="53"/>
      <c r="PKL56" s="53"/>
      <c r="PKM56" s="53"/>
      <c r="PKN56" s="53"/>
      <c r="PKO56" s="53"/>
      <c r="PKP56" s="53"/>
      <c r="PKQ56" s="53"/>
      <c r="PKR56" s="53"/>
      <c r="PKS56" s="53"/>
      <c r="PKT56" s="53"/>
      <c r="PKU56" s="53"/>
      <c r="PKV56" s="53"/>
      <c r="PKW56" s="53"/>
      <c r="PKX56" s="53"/>
      <c r="PKY56" s="53"/>
      <c r="PKZ56" s="53"/>
      <c r="PLA56" s="53"/>
      <c r="PLB56" s="53"/>
      <c r="PLC56" s="53"/>
      <c r="PLD56" s="53"/>
      <c r="PLE56" s="53"/>
      <c r="PLF56" s="53"/>
      <c r="PLG56" s="53"/>
      <c r="PLH56" s="53"/>
      <c r="PLI56" s="53"/>
      <c r="PLJ56" s="53"/>
      <c r="PLK56" s="53"/>
      <c r="PLL56" s="53"/>
      <c r="PLM56" s="53"/>
      <c r="PLN56" s="53"/>
      <c r="PLO56" s="53"/>
      <c r="PLP56" s="53"/>
      <c r="PLQ56" s="53"/>
      <c r="PLR56" s="53"/>
      <c r="PLS56" s="53"/>
      <c r="PLT56" s="53"/>
      <c r="PLU56" s="53"/>
      <c r="PLV56" s="53"/>
      <c r="PLW56" s="53"/>
      <c r="PLX56" s="53"/>
      <c r="PLY56" s="53"/>
      <c r="PLZ56" s="53"/>
      <c r="PMA56" s="53"/>
      <c r="PMB56" s="53"/>
      <c r="PMC56" s="53"/>
      <c r="PMD56" s="53"/>
      <c r="PME56" s="53"/>
      <c r="PMF56" s="53"/>
      <c r="PMG56" s="53"/>
      <c r="PMH56" s="53"/>
      <c r="PMI56" s="53"/>
      <c r="PMJ56" s="53"/>
      <c r="PMK56" s="53"/>
      <c r="PML56" s="53"/>
      <c r="PMM56" s="53"/>
      <c r="PMN56" s="53"/>
      <c r="PMO56" s="53"/>
      <c r="PMP56" s="53"/>
      <c r="PMQ56" s="53"/>
      <c r="PMR56" s="53"/>
      <c r="PMS56" s="53"/>
      <c r="PMT56" s="53"/>
      <c r="PMU56" s="53"/>
      <c r="PMV56" s="53"/>
      <c r="PMW56" s="53"/>
      <c r="PMX56" s="53"/>
      <c r="PMY56" s="53"/>
      <c r="PMZ56" s="53"/>
      <c r="PNA56" s="53"/>
      <c r="PNB56" s="53"/>
      <c r="PNC56" s="53"/>
      <c r="PND56" s="53"/>
      <c r="PNE56" s="53"/>
      <c r="PNF56" s="53"/>
      <c r="PNG56" s="53"/>
      <c r="PNH56" s="53"/>
      <c r="PNI56" s="53"/>
      <c r="PNJ56" s="53"/>
      <c r="PNK56" s="53"/>
      <c r="PNL56" s="53"/>
      <c r="PNM56" s="53"/>
      <c r="PNN56" s="53"/>
      <c r="PNO56" s="53"/>
      <c r="PNP56" s="53"/>
      <c r="PNQ56" s="53"/>
      <c r="PNR56" s="53"/>
      <c r="PNS56" s="53"/>
      <c r="PNT56" s="53"/>
      <c r="PNU56" s="53"/>
      <c r="PNV56" s="53"/>
      <c r="PNW56" s="53"/>
      <c r="PNX56" s="53"/>
      <c r="PNY56" s="53"/>
      <c r="PNZ56" s="53"/>
      <c r="POA56" s="53"/>
      <c r="POB56" s="53"/>
      <c r="POC56" s="53"/>
      <c r="POD56" s="53"/>
      <c r="POE56" s="53"/>
      <c r="POF56" s="53"/>
      <c r="POG56" s="53"/>
      <c r="POH56" s="53"/>
      <c r="POI56" s="53"/>
      <c r="POJ56" s="53"/>
      <c r="POK56" s="53"/>
      <c r="POL56" s="53"/>
      <c r="POM56" s="53"/>
      <c r="PON56" s="53"/>
      <c r="POO56" s="53"/>
      <c r="POP56" s="53"/>
      <c r="POQ56" s="53"/>
      <c r="POR56" s="53"/>
      <c r="POS56" s="53"/>
      <c r="POT56" s="53"/>
      <c r="POU56" s="53"/>
      <c r="POV56" s="53"/>
      <c r="POW56" s="53"/>
      <c r="POX56" s="53"/>
      <c r="POY56" s="53"/>
      <c r="POZ56" s="53"/>
      <c r="PPA56" s="53"/>
      <c r="PPB56" s="53"/>
      <c r="PPC56" s="53"/>
      <c r="PPD56" s="53"/>
      <c r="PPE56" s="53"/>
      <c r="PPF56" s="53"/>
      <c r="PPG56" s="53"/>
      <c r="PPH56" s="53"/>
      <c r="PPI56" s="53"/>
      <c r="PPJ56" s="53"/>
      <c r="PPK56" s="53"/>
      <c r="PPL56" s="53"/>
      <c r="PPM56" s="53"/>
      <c r="PPN56" s="53"/>
      <c r="PPO56" s="53"/>
      <c r="PPP56" s="53"/>
      <c r="PPQ56" s="53"/>
      <c r="PPR56" s="53"/>
      <c r="PPS56" s="53"/>
      <c r="PPT56" s="53"/>
      <c r="PPU56" s="53"/>
      <c r="PPV56" s="53"/>
      <c r="PPW56" s="53"/>
      <c r="PPX56" s="53"/>
      <c r="PPY56" s="53"/>
      <c r="PPZ56" s="53"/>
      <c r="PQA56" s="53"/>
      <c r="PQB56" s="53"/>
      <c r="PQC56" s="53"/>
      <c r="PQD56" s="53"/>
      <c r="PQE56" s="53"/>
      <c r="PQF56" s="53"/>
      <c r="PQG56" s="53"/>
      <c r="PQH56" s="53"/>
      <c r="PQI56" s="53"/>
      <c r="PQJ56" s="53"/>
      <c r="PQK56" s="53"/>
      <c r="PQL56" s="53"/>
      <c r="PQM56" s="53"/>
      <c r="PQN56" s="53"/>
      <c r="PQO56" s="53"/>
      <c r="PQP56" s="53"/>
      <c r="PQQ56" s="53"/>
      <c r="PQR56" s="53"/>
      <c r="PQS56" s="53"/>
      <c r="PQT56" s="53"/>
      <c r="PQU56" s="53"/>
      <c r="PQV56" s="53"/>
      <c r="PQW56" s="53"/>
      <c r="PQX56" s="53"/>
      <c r="PQY56" s="53"/>
      <c r="PQZ56" s="53"/>
      <c r="PRA56" s="53"/>
      <c r="PRB56" s="53"/>
      <c r="PRC56" s="53"/>
      <c r="PRD56" s="53"/>
      <c r="PRE56" s="53"/>
      <c r="PRF56" s="53"/>
      <c r="PRG56" s="53"/>
      <c r="PRH56" s="53"/>
      <c r="PRI56" s="53"/>
      <c r="PRJ56" s="53"/>
      <c r="PRK56" s="53"/>
      <c r="PRL56" s="53"/>
      <c r="PRM56" s="53"/>
      <c r="PRN56" s="53"/>
      <c r="PRO56" s="53"/>
      <c r="PRP56" s="53"/>
      <c r="PRQ56" s="53"/>
      <c r="PRR56" s="53"/>
      <c r="PRS56" s="53"/>
      <c r="PRT56" s="53"/>
      <c r="PRU56" s="53"/>
      <c r="PRV56" s="53"/>
      <c r="PRW56" s="53"/>
      <c r="PRX56" s="53"/>
      <c r="PRY56" s="53"/>
      <c r="PRZ56" s="53"/>
      <c r="PSA56" s="53"/>
      <c r="PSB56" s="53"/>
      <c r="PSC56" s="53"/>
      <c r="PSD56" s="53"/>
      <c r="PSE56" s="53"/>
      <c r="PSF56" s="53"/>
      <c r="PSG56" s="53"/>
      <c r="PSH56" s="53"/>
      <c r="PSI56" s="53"/>
      <c r="PSJ56" s="53"/>
      <c r="PSK56" s="53"/>
      <c r="PSL56" s="53"/>
      <c r="PSM56" s="53"/>
      <c r="PSN56" s="53"/>
      <c r="PSO56" s="53"/>
      <c r="PSP56" s="53"/>
      <c r="PSQ56" s="53"/>
      <c r="PSR56" s="53"/>
      <c r="PSS56" s="53"/>
      <c r="PST56" s="53"/>
      <c r="PSU56" s="53"/>
      <c r="PSV56" s="53"/>
      <c r="PSW56" s="53"/>
      <c r="PSX56" s="53"/>
      <c r="PSY56" s="53"/>
      <c r="PSZ56" s="53"/>
      <c r="PTA56" s="53"/>
      <c r="PTB56" s="53"/>
      <c r="PTC56" s="53"/>
      <c r="PTD56" s="53"/>
      <c r="PTE56" s="53"/>
      <c r="PTF56" s="53"/>
      <c r="PTG56" s="53"/>
      <c r="PTH56" s="53"/>
      <c r="PTI56" s="53"/>
      <c r="PTJ56" s="53"/>
      <c r="PTK56" s="53"/>
      <c r="PTL56" s="53"/>
      <c r="PTM56" s="53"/>
      <c r="PTN56" s="53"/>
      <c r="PTO56" s="53"/>
      <c r="PTP56" s="53"/>
      <c r="PTQ56" s="53"/>
      <c r="PTR56" s="53"/>
      <c r="PTS56" s="53"/>
      <c r="PTT56" s="53"/>
      <c r="PTU56" s="53"/>
      <c r="PTV56" s="53"/>
      <c r="PTW56" s="53"/>
      <c r="PTX56" s="53"/>
      <c r="PTY56" s="53"/>
      <c r="PTZ56" s="53"/>
      <c r="PUA56" s="53"/>
      <c r="PUB56" s="53"/>
      <c r="PUC56" s="53"/>
      <c r="PUD56" s="53"/>
      <c r="PUE56" s="53"/>
      <c r="PUF56" s="53"/>
      <c r="PUG56" s="53"/>
      <c r="PUH56" s="53"/>
      <c r="PUI56" s="53"/>
      <c r="PUJ56" s="53"/>
      <c r="PUK56" s="53"/>
      <c r="PUL56" s="53"/>
      <c r="PUM56" s="53"/>
      <c r="PUN56" s="53"/>
      <c r="PUO56" s="53"/>
      <c r="PUP56" s="53"/>
      <c r="PUQ56" s="53"/>
      <c r="PUR56" s="53"/>
      <c r="PUS56" s="53"/>
      <c r="PUT56" s="53"/>
      <c r="PUU56" s="53"/>
      <c r="PUV56" s="53"/>
      <c r="PUW56" s="53"/>
      <c r="PUX56" s="53"/>
      <c r="PUY56" s="53"/>
      <c r="PUZ56" s="53"/>
      <c r="PVA56" s="53"/>
      <c r="PVB56" s="53"/>
      <c r="PVC56" s="53"/>
      <c r="PVD56" s="53"/>
      <c r="PVE56" s="53"/>
      <c r="PVF56" s="53"/>
      <c r="PVG56" s="53"/>
      <c r="PVH56" s="53"/>
      <c r="PVI56" s="53"/>
      <c r="PVJ56" s="53"/>
      <c r="PVK56" s="53"/>
      <c r="PVL56" s="53"/>
      <c r="PVM56" s="53"/>
      <c r="PVN56" s="53"/>
      <c r="PVO56" s="53"/>
      <c r="PVP56" s="53"/>
      <c r="PVQ56" s="53"/>
      <c r="PVR56" s="53"/>
      <c r="PVS56" s="53"/>
      <c r="PVT56" s="53"/>
      <c r="PVU56" s="53"/>
      <c r="PVV56" s="53"/>
      <c r="PVW56" s="53"/>
      <c r="PVX56" s="53"/>
      <c r="PVY56" s="53"/>
      <c r="PVZ56" s="53"/>
      <c r="PWA56" s="53"/>
      <c r="PWB56" s="53"/>
      <c r="PWC56" s="53"/>
      <c r="PWD56" s="53"/>
      <c r="PWE56" s="53"/>
      <c r="PWF56" s="53"/>
      <c r="PWG56" s="53"/>
      <c r="PWH56" s="53"/>
      <c r="PWI56" s="53"/>
      <c r="PWJ56" s="53"/>
      <c r="PWK56" s="53"/>
      <c r="PWL56" s="53"/>
      <c r="PWM56" s="53"/>
      <c r="PWN56" s="53"/>
      <c r="PWO56" s="53"/>
      <c r="PWP56" s="53"/>
      <c r="PWQ56" s="53"/>
      <c r="PWR56" s="53"/>
      <c r="PWS56" s="53"/>
      <c r="PWT56" s="53"/>
      <c r="PWU56" s="53"/>
      <c r="PWV56" s="53"/>
      <c r="PWW56" s="53"/>
      <c r="PWX56" s="53"/>
      <c r="PWY56" s="53"/>
      <c r="PWZ56" s="53"/>
      <c r="PXA56" s="53"/>
      <c r="PXB56" s="53"/>
      <c r="PXC56" s="53"/>
      <c r="PXD56" s="53"/>
      <c r="PXE56" s="53"/>
      <c r="PXF56" s="53"/>
      <c r="PXG56" s="53"/>
      <c r="PXH56" s="53"/>
      <c r="PXI56" s="53"/>
      <c r="PXJ56" s="53"/>
      <c r="PXK56" s="53"/>
      <c r="PXL56" s="53"/>
      <c r="PXM56" s="53"/>
      <c r="PXN56" s="53"/>
      <c r="PXO56" s="53"/>
      <c r="PXP56" s="53"/>
      <c r="PXQ56" s="53"/>
      <c r="PXR56" s="53"/>
      <c r="PXS56" s="53"/>
      <c r="PXT56" s="53"/>
      <c r="PXU56" s="53"/>
      <c r="PXV56" s="53"/>
      <c r="PXW56" s="53"/>
      <c r="PXX56" s="53"/>
      <c r="PXY56" s="53"/>
      <c r="PXZ56" s="53"/>
      <c r="PYA56" s="53"/>
      <c r="PYB56" s="53"/>
      <c r="PYC56" s="53"/>
      <c r="PYD56" s="53"/>
      <c r="PYE56" s="53"/>
      <c r="PYF56" s="53"/>
      <c r="PYG56" s="53"/>
      <c r="PYH56" s="53"/>
      <c r="PYI56" s="53"/>
      <c r="PYJ56" s="53"/>
      <c r="PYK56" s="53"/>
      <c r="PYL56" s="53"/>
      <c r="PYM56" s="53"/>
      <c r="PYN56" s="53"/>
      <c r="PYO56" s="53"/>
      <c r="PYP56" s="53"/>
      <c r="PYQ56" s="53"/>
      <c r="PYR56" s="53"/>
      <c r="PYS56" s="53"/>
      <c r="PYT56" s="53"/>
      <c r="PYU56" s="53"/>
      <c r="PYV56" s="53"/>
      <c r="PYW56" s="53"/>
      <c r="PYX56" s="53"/>
      <c r="PYY56" s="53"/>
      <c r="PYZ56" s="53"/>
      <c r="PZA56" s="53"/>
      <c r="PZB56" s="53"/>
      <c r="PZC56" s="53"/>
      <c r="PZD56" s="53"/>
      <c r="PZE56" s="53"/>
      <c r="PZF56" s="53"/>
      <c r="PZG56" s="53"/>
      <c r="PZH56" s="53"/>
      <c r="PZI56" s="53"/>
      <c r="PZJ56" s="53"/>
      <c r="PZK56" s="53"/>
      <c r="PZL56" s="53"/>
      <c r="PZM56" s="53"/>
      <c r="PZN56" s="53"/>
      <c r="PZO56" s="53"/>
      <c r="PZP56" s="53"/>
      <c r="PZQ56" s="53"/>
      <c r="PZR56" s="53"/>
      <c r="PZS56" s="53"/>
      <c r="PZT56" s="53"/>
      <c r="PZU56" s="53"/>
      <c r="PZV56" s="53"/>
      <c r="PZW56" s="53"/>
      <c r="PZX56" s="53"/>
      <c r="PZY56" s="53"/>
      <c r="PZZ56" s="53"/>
      <c r="QAA56" s="53"/>
      <c r="QAB56" s="53"/>
      <c r="QAC56" s="53"/>
      <c r="QAD56" s="53"/>
      <c r="QAE56" s="53"/>
      <c r="QAF56" s="53"/>
      <c r="QAG56" s="53"/>
      <c r="QAH56" s="53"/>
      <c r="QAI56" s="53"/>
      <c r="QAJ56" s="53"/>
      <c r="QAK56" s="53"/>
      <c r="QAL56" s="53"/>
      <c r="QAM56" s="53"/>
      <c r="QAN56" s="53"/>
      <c r="QAO56" s="53"/>
      <c r="QAP56" s="53"/>
      <c r="QAQ56" s="53"/>
      <c r="QAR56" s="53"/>
      <c r="QAS56" s="53"/>
      <c r="QAT56" s="53"/>
      <c r="QAU56" s="53"/>
      <c r="QAV56" s="53"/>
      <c r="QAW56" s="53"/>
      <c r="QAX56" s="53"/>
      <c r="QAY56" s="53"/>
      <c r="QAZ56" s="53"/>
      <c r="QBA56" s="53"/>
      <c r="QBB56" s="53"/>
      <c r="QBC56" s="53"/>
      <c r="QBD56" s="53"/>
      <c r="QBE56" s="53"/>
      <c r="QBF56" s="53"/>
      <c r="QBG56" s="53"/>
      <c r="QBH56" s="53"/>
      <c r="QBI56" s="53"/>
      <c r="QBJ56" s="53"/>
      <c r="QBK56" s="53"/>
      <c r="QBL56" s="53"/>
      <c r="QBM56" s="53"/>
      <c r="QBN56" s="53"/>
      <c r="QBO56" s="53"/>
      <c r="QBP56" s="53"/>
      <c r="QBQ56" s="53"/>
      <c r="QBR56" s="53"/>
      <c r="QBS56" s="53"/>
      <c r="QBT56" s="53"/>
      <c r="QBU56" s="53"/>
      <c r="QBV56" s="53"/>
      <c r="QBW56" s="53"/>
      <c r="QBX56" s="53"/>
      <c r="QBY56" s="53"/>
      <c r="QBZ56" s="53"/>
      <c r="QCA56" s="53"/>
      <c r="QCB56" s="53"/>
      <c r="QCC56" s="53"/>
      <c r="QCD56" s="53"/>
      <c r="QCE56" s="53"/>
      <c r="QCF56" s="53"/>
      <c r="QCG56" s="53"/>
      <c r="QCH56" s="53"/>
      <c r="QCI56" s="53"/>
      <c r="QCJ56" s="53"/>
      <c r="QCK56" s="53"/>
      <c r="QCL56" s="53"/>
      <c r="QCM56" s="53"/>
      <c r="QCN56" s="53"/>
      <c r="QCO56" s="53"/>
      <c r="QCP56" s="53"/>
      <c r="QCQ56" s="53"/>
      <c r="QCR56" s="53"/>
      <c r="QCS56" s="53"/>
      <c r="QCT56" s="53"/>
      <c r="QCU56" s="53"/>
      <c r="QCV56" s="53"/>
      <c r="QCW56" s="53"/>
      <c r="QCX56" s="53"/>
      <c r="QCY56" s="53"/>
      <c r="QCZ56" s="53"/>
      <c r="QDA56" s="53"/>
      <c r="QDB56" s="53"/>
      <c r="QDC56" s="53"/>
      <c r="QDD56" s="53"/>
      <c r="QDE56" s="53"/>
      <c r="QDF56" s="53"/>
      <c r="QDG56" s="53"/>
      <c r="QDH56" s="53"/>
      <c r="QDI56" s="53"/>
      <c r="QDJ56" s="53"/>
      <c r="QDK56" s="53"/>
      <c r="QDL56" s="53"/>
      <c r="QDM56" s="53"/>
      <c r="QDN56" s="53"/>
      <c r="QDO56" s="53"/>
      <c r="QDP56" s="53"/>
      <c r="QDQ56" s="53"/>
      <c r="QDR56" s="53"/>
      <c r="QDS56" s="53"/>
      <c r="QDT56" s="53"/>
      <c r="QDU56" s="53"/>
      <c r="QDV56" s="53"/>
      <c r="QDW56" s="53"/>
      <c r="QDX56" s="53"/>
      <c r="QDY56" s="53"/>
      <c r="QDZ56" s="53"/>
      <c r="QEA56" s="53"/>
      <c r="QEB56" s="53"/>
      <c r="QEC56" s="53"/>
      <c r="QED56" s="53"/>
      <c r="QEE56" s="53"/>
      <c r="QEF56" s="53"/>
      <c r="QEG56" s="53"/>
      <c r="QEH56" s="53"/>
      <c r="QEI56" s="53"/>
      <c r="QEJ56" s="53"/>
      <c r="QEK56" s="53"/>
      <c r="QEL56" s="53"/>
      <c r="QEM56" s="53"/>
      <c r="QEN56" s="53"/>
      <c r="QEO56" s="53"/>
      <c r="QEP56" s="53"/>
      <c r="QEQ56" s="53"/>
      <c r="QER56" s="53"/>
      <c r="QES56" s="53"/>
      <c r="QET56" s="53"/>
      <c r="QEU56" s="53"/>
      <c r="QEV56" s="53"/>
      <c r="QEW56" s="53"/>
      <c r="QEX56" s="53"/>
      <c r="QEY56" s="53"/>
      <c r="QEZ56" s="53"/>
      <c r="QFA56" s="53"/>
      <c r="QFB56" s="53"/>
      <c r="QFC56" s="53"/>
      <c r="QFD56" s="53"/>
      <c r="QFE56" s="53"/>
      <c r="QFF56" s="53"/>
      <c r="QFG56" s="53"/>
      <c r="QFH56" s="53"/>
      <c r="QFI56" s="53"/>
      <c r="QFJ56" s="53"/>
      <c r="QFK56" s="53"/>
      <c r="QFL56" s="53"/>
      <c r="QFM56" s="53"/>
      <c r="QFN56" s="53"/>
      <c r="QFO56" s="53"/>
      <c r="QFP56" s="53"/>
      <c r="QFQ56" s="53"/>
      <c r="QFR56" s="53"/>
      <c r="QFS56" s="53"/>
      <c r="QFT56" s="53"/>
      <c r="QFU56" s="53"/>
      <c r="QFV56" s="53"/>
      <c r="QFW56" s="53"/>
      <c r="QFX56" s="53"/>
      <c r="QFY56" s="53"/>
      <c r="QFZ56" s="53"/>
      <c r="QGA56" s="53"/>
      <c r="QGB56" s="53"/>
      <c r="QGC56" s="53"/>
      <c r="QGD56" s="53"/>
      <c r="QGE56" s="53"/>
      <c r="QGF56" s="53"/>
      <c r="QGG56" s="53"/>
      <c r="QGH56" s="53"/>
      <c r="QGI56" s="53"/>
      <c r="QGJ56" s="53"/>
      <c r="QGK56" s="53"/>
      <c r="QGL56" s="53"/>
      <c r="QGM56" s="53"/>
      <c r="QGN56" s="53"/>
      <c r="QGO56" s="53"/>
      <c r="QGP56" s="53"/>
      <c r="QGQ56" s="53"/>
      <c r="QGR56" s="53"/>
      <c r="QGS56" s="53"/>
      <c r="QGT56" s="53"/>
      <c r="QGU56" s="53"/>
      <c r="QGV56" s="53"/>
      <c r="QGW56" s="53"/>
      <c r="QGX56" s="53"/>
      <c r="QGY56" s="53"/>
      <c r="QGZ56" s="53"/>
      <c r="QHA56" s="53"/>
      <c r="QHB56" s="53"/>
      <c r="QHC56" s="53"/>
      <c r="QHD56" s="53"/>
      <c r="QHE56" s="53"/>
      <c r="QHF56" s="53"/>
      <c r="QHG56" s="53"/>
      <c r="QHH56" s="53"/>
      <c r="QHI56" s="53"/>
      <c r="QHJ56" s="53"/>
      <c r="QHK56" s="53"/>
      <c r="QHL56" s="53"/>
      <c r="QHM56" s="53"/>
      <c r="QHN56" s="53"/>
      <c r="QHO56" s="53"/>
      <c r="QHP56" s="53"/>
      <c r="QHQ56" s="53"/>
      <c r="QHR56" s="53"/>
      <c r="QHS56" s="53"/>
      <c r="QHT56" s="53"/>
      <c r="QHU56" s="53"/>
      <c r="QHV56" s="53"/>
      <c r="QHW56" s="53"/>
      <c r="QHX56" s="53"/>
      <c r="QHY56" s="53"/>
      <c r="QHZ56" s="53"/>
      <c r="QIA56" s="53"/>
      <c r="QIB56" s="53"/>
      <c r="QIC56" s="53"/>
      <c r="QID56" s="53"/>
      <c r="QIE56" s="53"/>
      <c r="QIF56" s="53"/>
      <c r="QIG56" s="53"/>
      <c r="QIH56" s="53"/>
      <c r="QII56" s="53"/>
      <c r="QIJ56" s="53"/>
      <c r="QIK56" s="53"/>
      <c r="QIL56" s="53"/>
      <c r="QIM56" s="53"/>
      <c r="QIN56" s="53"/>
      <c r="QIO56" s="53"/>
      <c r="QIP56" s="53"/>
      <c r="QIQ56" s="53"/>
      <c r="QIR56" s="53"/>
      <c r="QIS56" s="53"/>
      <c r="QIT56" s="53"/>
      <c r="QIU56" s="53"/>
      <c r="QIV56" s="53"/>
      <c r="QIW56" s="53"/>
      <c r="QIX56" s="53"/>
      <c r="QIY56" s="53"/>
      <c r="QIZ56" s="53"/>
      <c r="QJA56" s="53"/>
      <c r="QJB56" s="53"/>
      <c r="QJC56" s="53"/>
      <c r="QJD56" s="53"/>
      <c r="QJE56" s="53"/>
      <c r="QJF56" s="53"/>
      <c r="QJG56" s="53"/>
      <c r="QJH56" s="53"/>
      <c r="QJI56" s="53"/>
      <c r="QJJ56" s="53"/>
      <c r="QJK56" s="53"/>
      <c r="QJL56" s="53"/>
      <c r="QJM56" s="53"/>
      <c r="QJN56" s="53"/>
      <c r="QJO56" s="53"/>
      <c r="QJP56" s="53"/>
      <c r="QJQ56" s="53"/>
      <c r="QJR56" s="53"/>
      <c r="QJS56" s="53"/>
      <c r="QJT56" s="53"/>
      <c r="QJU56" s="53"/>
      <c r="QJV56" s="53"/>
      <c r="QJW56" s="53"/>
      <c r="QJX56" s="53"/>
      <c r="QJY56" s="53"/>
      <c r="QJZ56" s="53"/>
      <c r="QKA56" s="53"/>
      <c r="QKB56" s="53"/>
      <c r="QKC56" s="53"/>
      <c r="QKD56" s="53"/>
      <c r="QKE56" s="53"/>
      <c r="QKF56" s="53"/>
      <c r="QKG56" s="53"/>
      <c r="QKH56" s="53"/>
      <c r="QKI56" s="53"/>
      <c r="QKJ56" s="53"/>
      <c r="QKK56" s="53"/>
      <c r="QKL56" s="53"/>
      <c r="QKM56" s="53"/>
      <c r="QKN56" s="53"/>
      <c r="QKO56" s="53"/>
      <c r="QKP56" s="53"/>
      <c r="QKQ56" s="53"/>
      <c r="QKR56" s="53"/>
      <c r="QKS56" s="53"/>
      <c r="QKT56" s="53"/>
      <c r="QKU56" s="53"/>
      <c r="QKV56" s="53"/>
      <c r="QKW56" s="53"/>
      <c r="QKX56" s="53"/>
      <c r="QKY56" s="53"/>
      <c r="QKZ56" s="53"/>
      <c r="QLA56" s="53"/>
      <c r="QLB56" s="53"/>
      <c r="QLC56" s="53"/>
      <c r="QLD56" s="53"/>
      <c r="QLE56" s="53"/>
      <c r="QLF56" s="53"/>
      <c r="QLG56" s="53"/>
      <c r="QLH56" s="53"/>
      <c r="QLI56" s="53"/>
      <c r="QLJ56" s="53"/>
      <c r="QLK56" s="53"/>
      <c r="QLL56" s="53"/>
      <c r="QLM56" s="53"/>
      <c r="QLN56" s="53"/>
      <c r="QLO56" s="53"/>
      <c r="QLP56" s="53"/>
      <c r="QLQ56" s="53"/>
      <c r="QLR56" s="53"/>
      <c r="QLS56" s="53"/>
      <c r="QLT56" s="53"/>
      <c r="QLU56" s="53"/>
      <c r="QLV56" s="53"/>
      <c r="QLW56" s="53"/>
      <c r="QLX56" s="53"/>
      <c r="QLY56" s="53"/>
      <c r="QLZ56" s="53"/>
      <c r="QMA56" s="53"/>
      <c r="QMB56" s="53"/>
      <c r="QMC56" s="53"/>
      <c r="QMD56" s="53"/>
      <c r="QME56" s="53"/>
      <c r="QMF56" s="53"/>
      <c r="QMG56" s="53"/>
      <c r="QMH56" s="53"/>
      <c r="QMI56" s="53"/>
      <c r="QMJ56" s="53"/>
      <c r="QMK56" s="53"/>
      <c r="QML56" s="53"/>
      <c r="QMM56" s="53"/>
      <c r="QMN56" s="53"/>
      <c r="QMO56" s="53"/>
      <c r="QMP56" s="53"/>
      <c r="QMQ56" s="53"/>
      <c r="QMR56" s="53"/>
      <c r="QMS56" s="53"/>
      <c r="QMT56" s="53"/>
      <c r="QMU56" s="53"/>
      <c r="QMV56" s="53"/>
      <c r="QMW56" s="53"/>
      <c r="QMX56" s="53"/>
      <c r="QMY56" s="53"/>
      <c r="QMZ56" s="53"/>
      <c r="QNA56" s="53"/>
      <c r="QNB56" s="53"/>
      <c r="QNC56" s="53"/>
      <c r="QND56" s="53"/>
      <c r="QNE56" s="53"/>
      <c r="QNF56" s="53"/>
      <c r="QNG56" s="53"/>
      <c r="QNH56" s="53"/>
      <c r="QNI56" s="53"/>
      <c r="QNJ56" s="53"/>
      <c r="QNK56" s="53"/>
      <c r="QNL56" s="53"/>
      <c r="QNM56" s="53"/>
      <c r="QNN56" s="53"/>
      <c r="QNO56" s="53"/>
      <c r="QNP56" s="53"/>
      <c r="QNQ56" s="53"/>
      <c r="QNR56" s="53"/>
      <c r="QNS56" s="53"/>
      <c r="QNT56" s="53"/>
      <c r="QNU56" s="53"/>
      <c r="QNV56" s="53"/>
      <c r="QNW56" s="53"/>
      <c r="QNX56" s="53"/>
      <c r="QNY56" s="53"/>
      <c r="QNZ56" s="53"/>
      <c r="QOA56" s="53"/>
      <c r="QOB56" s="53"/>
      <c r="QOC56" s="53"/>
      <c r="QOD56" s="53"/>
      <c r="QOE56" s="53"/>
      <c r="QOF56" s="53"/>
      <c r="QOG56" s="53"/>
      <c r="QOH56" s="53"/>
      <c r="QOI56" s="53"/>
      <c r="QOJ56" s="53"/>
      <c r="QOK56" s="53"/>
      <c r="QOL56" s="53"/>
      <c r="QOM56" s="53"/>
      <c r="QON56" s="53"/>
      <c r="QOO56" s="53"/>
      <c r="QOP56" s="53"/>
      <c r="QOQ56" s="53"/>
      <c r="QOR56" s="53"/>
      <c r="QOS56" s="53"/>
      <c r="QOT56" s="53"/>
      <c r="QOU56" s="53"/>
      <c r="QOV56" s="53"/>
      <c r="QOW56" s="53"/>
      <c r="QOX56" s="53"/>
      <c r="QOY56" s="53"/>
      <c r="QOZ56" s="53"/>
      <c r="QPA56" s="53"/>
      <c r="QPB56" s="53"/>
      <c r="QPC56" s="53"/>
      <c r="QPD56" s="53"/>
      <c r="QPE56" s="53"/>
      <c r="QPF56" s="53"/>
      <c r="QPG56" s="53"/>
      <c r="QPH56" s="53"/>
      <c r="QPI56" s="53"/>
      <c r="QPJ56" s="53"/>
      <c r="QPK56" s="53"/>
      <c r="QPL56" s="53"/>
      <c r="QPM56" s="53"/>
      <c r="QPN56" s="53"/>
      <c r="QPO56" s="53"/>
      <c r="QPP56" s="53"/>
      <c r="QPQ56" s="53"/>
      <c r="QPR56" s="53"/>
      <c r="QPS56" s="53"/>
      <c r="QPT56" s="53"/>
      <c r="QPU56" s="53"/>
      <c r="QPV56" s="53"/>
      <c r="QPW56" s="53"/>
      <c r="QPX56" s="53"/>
      <c r="QPY56" s="53"/>
      <c r="QPZ56" s="53"/>
      <c r="QQA56" s="53"/>
      <c r="QQB56" s="53"/>
      <c r="QQC56" s="53"/>
      <c r="QQD56" s="53"/>
      <c r="QQE56" s="53"/>
      <c r="QQF56" s="53"/>
      <c r="QQG56" s="53"/>
      <c r="QQH56" s="53"/>
      <c r="QQI56" s="53"/>
      <c r="QQJ56" s="53"/>
      <c r="QQK56" s="53"/>
      <c r="QQL56" s="53"/>
      <c r="QQM56" s="53"/>
      <c r="QQN56" s="53"/>
      <c r="QQO56" s="53"/>
      <c r="QQP56" s="53"/>
      <c r="QQQ56" s="53"/>
      <c r="QQR56" s="53"/>
      <c r="QQS56" s="53"/>
      <c r="QQT56" s="53"/>
      <c r="QQU56" s="53"/>
      <c r="QQV56" s="53"/>
      <c r="QQW56" s="53"/>
      <c r="QQX56" s="53"/>
      <c r="QQY56" s="53"/>
      <c r="QQZ56" s="53"/>
      <c r="QRA56" s="53"/>
      <c r="QRB56" s="53"/>
      <c r="QRC56" s="53"/>
      <c r="QRD56" s="53"/>
      <c r="QRE56" s="53"/>
      <c r="QRF56" s="53"/>
      <c r="QRG56" s="53"/>
      <c r="QRH56" s="53"/>
      <c r="QRI56" s="53"/>
      <c r="QRJ56" s="53"/>
      <c r="QRK56" s="53"/>
      <c r="QRL56" s="53"/>
      <c r="QRM56" s="53"/>
      <c r="QRN56" s="53"/>
      <c r="QRO56" s="53"/>
      <c r="QRP56" s="53"/>
      <c r="QRQ56" s="53"/>
      <c r="QRR56" s="53"/>
      <c r="QRS56" s="53"/>
      <c r="QRT56" s="53"/>
      <c r="QRU56" s="53"/>
      <c r="QRV56" s="53"/>
      <c r="QRW56" s="53"/>
      <c r="QRX56" s="53"/>
      <c r="QRY56" s="53"/>
      <c r="QRZ56" s="53"/>
      <c r="QSA56" s="53"/>
      <c r="QSB56" s="53"/>
      <c r="QSC56" s="53"/>
      <c r="QSD56" s="53"/>
      <c r="QSE56" s="53"/>
      <c r="QSF56" s="53"/>
      <c r="QSG56" s="53"/>
      <c r="QSH56" s="53"/>
      <c r="QSI56" s="53"/>
      <c r="QSJ56" s="53"/>
      <c r="QSK56" s="53"/>
      <c r="QSL56" s="53"/>
      <c r="QSM56" s="53"/>
      <c r="QSN56" s="53"/>
      <c r="QSO56" s="53"/>
      <c r="QSP56" s="53"/>
      <c r="QSQ56" s="53"/>
      <c r="QSR56" s="53"/>
      <c r="QSS56" s="53"/>
      <c r="QST56" s="53"/>
      <c r="QSU56" s="53"/>
      <c r="QSV56" s="53"/>
      <c r="QSW56" s="53"/>
      <c r="QSX56" s="53"/>
      <c r="QSY56" s="53"/>
      <c r="QSZ56" s="53"/>
      <c r="QTA56" s="53"/>
      <c r="QTB56" s="53"/>
      <c r="QTC56" s="53"/>
      <c r="QTD56" s="53"/>
      <c r="QTE56" s="53"/>
      <c r="QTF56" s="53"/>
      <c r="QTG56" s="53"/>
      <c r="QTH56" s="53"/>
      <c r="QTI56" s="53"/>
      <c r="QTJ56" s="53"/>
      <c r="QTK56" s="53"/>
      <c r="QTL56" s="53"/>
      <c r="QTM56" s="53"/>
      <c r="QTN56" s="53"/>
      <c r="QTO56" s="53"/>
      <c r="QTP56" s="53"/>
      <c r="QTQ56" s="53"/>
      <c r="QTR56" s="53"/>
      <c r="QTS56" s="53"/>
      <c r="QTT56" s="53"/>
      <c r="QTU56" s="53"/>
      <c r="QTV56" s="53"/>
      <c r="QTW56" s="53"/>
      <c r="QTX56" s="53"/>
      <c r="QTY56" s="53"/>
      <c r="QTZ56" s="53"/>
      <c r="QUA56" s="53"/>
      <c r="QUB56" s="53"/>
      <c r="QUC56" s="53"/>
      <c r="QUD56" s="53"/>
      <c r="QUE56" s="53"/>
      <c r="QUF56" s="53"/>
      <c r="QUG56" s="53"/>
      <c r="QUH56" s="53"/>
      <c r="QUI56" s="53"/>
      <c r="QUJ56" s="53"/>
      <c r="QUK56" s="53"/>
      <c r="QUL56" s="53"/>
      <c r="QUM56" s="53"/>
      <c r="QUN56" s="53"/>
      <c r="QUO56" s="53"/>
      <c r="QUP56" s="53"/>
      <c r="QUQ56" s="53"/>
      <c r="QUR56" s="53"/>
      <c r="QUS56" s="53"/>
      <c r="QUT56" s="53"/>
      <c r="QUU56" s="53"/>
      <c r="QUV56" s="53"/>
      <c r="QUW56" s="53"/>
      <c r="QUX56" s="53"/>
      <c r="QUY56" s="53"/>
      <c r="QUZ56" s="53"/>
      <c r="QVA56" s="53"/>
      <c r="QVB56" s="53"/>
      <c r="QVC56" s="53"/>
      <c r="QVD56" s="53"/>
      <c r="QVE56" s="53"/>
      <c r="QVF56" s="53"/>
      <c r="QVG56" s="53"/>
      <c r="QVH56" s="53"/>
      <c r="QVI56" s="53"/>
      <c r="QVJ56" s="53"/>
      <c r="QVK56" s="53"/>
      <c r="QVL56" s="53"/>
      <c r="QVM56" s="53"/>
      <c r="QVN56" s="53"/>
      <c r="QVO56" s="53"/>
      <c r="QVP56" s="53"/>
      <c r="QVQ56" s="53"/>
      <c r="QVR56" s="53"/>
      <c r="QVS56" s="53"/>
      <c r="QVT56" s="53"/>
      <c r="QVU56" s="53"/>
      <c r="QVV56" s="53"/>
      <c r="QVW56" s="53"/>
      <c r="QVX56" s="53"/>
      <c r="QVY56" s="53"/>
      <c r="QVZ56" s="53"/>
      <c r="QWA56" s="53"/>
      <c r="QWB56" s="53"/>
      <c r="QWC56" s="53"/>
      <c r="QWD56" s="53"/>
      <c r="QWE56" s="53"/>
      <c r="QWF56" s="53"/>
      <c r="QWG56" s="53"/>
      <c r="QWH56" s="53"/>
      <c r="QWI56" s="53"/>
      <c r="QWJ56" s="53"/>
      <c r="QWK56" s="53"/>
      <c r="QWL56" s="53"/>
      <c r="QWM56" s="53"/>
      <c r="QWN56" s="53"/>
      <c r="QWO56" s="53"/>
      <c r="QWP56" s="53"/>
      <c r="QWQ56" s="53"/>
      <c r="QWR56" s="53"/>
      <c r="QWS56" s="53"/>
      <c r="QWT56" s="53"/>
      <c r="QWU56" s="53"/>
      <c r="QWV56" s="53"/>
      <c r="QWW56" s="53"/>
      <c r="QWX56" s="53"/>
      <c r="QWY56" s="53"/>
      <c r="QWZ56" s="53"/>
      <c r="QXA56" s="53"/>
      <c r="QXB56" s="53"/>
      <c r="QXC56" s="53"/>
      <c r="QXD56" s="53"/>
      <c r="QXE56" s="53"/>
      <c r="QXF56" s="53"/>
      <c r="QXG56" s="53"/>
      <c r="QXH56" s="53"/>
      <c r="QXI56" s="53"/>
      <c r="QXJ56" s="53"/>
      <c r="QXK56" s="53"/>
      <c r="QXL56" s="53"/>
      <c r="QXM56" s="53"/>
      <c r="QXN56" s="53"/>
      <c r="QXO56" s="53"/>
      <c r="QXP56" s="53"/>
      <c r="QXQ56" s="53"/>
      <c r="QXR56" s="53"/>
      <c r="QXS56" s="53"/>
      <c r="QXT56" s="53"/>
      <c r="QXU56" s="53"/>
      <c r="QXV56" s="53"/>
      <c r="QXW56" s="53"/>
      <c r="QXX56" s="53"/>
      <c r="QXY56" s="53"/>
      <c r="QXZ56" s="53"/>
      <c r="QYA56" s="53"/>
      <c r="QYB56" s="53"/>
      <c r="QYC56" s="53"/>
      <c r="QYD56" s="53"/>
      <c r="QYE56" s="53"/>
      <c r="QYF56" s="53"/>
      <c r="QYG56" s="53"/>
      <c r="QYH56" s="53"/>
      <c r="QYI56" s="53"/>
      <c r="QYJ56" s="53"/>
      <c r="QYK56" s="53"/>
      <c r="QYL56" s="53"/>
      <c r="QYM56" s="53"/>
      <c r="QYN56" s="53"/>
      <c r="QYO56" s="53"/>
      <c r="QYP56" s="53"/>
      <c r="QYQ56" s="53"/>
      <c r="QYR56" s="53"/>
      <c r="QYS56" s="53"/>
      <c r="QYT56" s="53"/>
      <c r="QYU56" s="53"/>
      <c r="QYV56" s="53"/>
      <c r="QYW56" s="53"/>
      <c r="QYX56" s="53"/>
      <c r="QYY56" s="53"/>
      <c r="QYZ56" s="53"/>
      <c r="QZA56" s="53"/>
      <c r="QZB56" s="53"/>
      <c r="QZC56" s="53"/>
      <c r="QZD56" s="53"/>
      <c r="QZE56" s="53"/>
      <c r="QZF56" s="53"/>
      <c r="QZG56" s="53"/>
      <c r="QZH56" s="53"/>
      <c r="QZI56" s="53"/>
      <c r="QZJ56" s="53"/>
      <c r="QZK56" s="53"/>
      <c r="QZL56" s="53"/>
      <c r="QZM56" s="53"/>
      <c r="QZN56" s="53"/>
      <c r="QZO56" s="53"/>
      <c r="QZP56" s="53"/>
      <c r="QZQ56" s="53"/>
      <c r="QZR56" s="53"/>
      <c r="QZS56" s="53"/>
      <c r="QZT56" s="53"/>
      <c r="QZU56" s="53"/>
      <c r="QZV56" s="53"/>
      <c r="QZW56" s="53"/>
      <c r="QZX56" s="53"/>
      <c r="QZY56" s="53"/>
      <c r="QZZ56" s="53"/>
      <c r="RAA56" s="53"/>
      <c r="RAB56" s="53"/>
      <c r="RAC56" s="53"/>
      <c r="RAD56" s="53"/>
      <c r="RAE56" s="53"/>
      <c r="RAF56" s="53"/>
      <c r="RAG56" s="53"/>
      <c r="RAH56" s="53"/>
      <c r="RAI56" s="53"/>
      <c r="RAJ56" s="53"/>
      <c r="RAK56" s="53"/>
      <c r="RAL56" s="53"/>
      <c r="RAM56" s="53"/>
      <c r="RAN56" s="53"/>
      <c r="RAO56" s="53"/>
      <c r="RAP56" s="53"/>
      <c r="RAQ56" s="53"/>
      <c r="RAR56" s="53"/>
      <c r="RAS56" s="53"/>
      <c r="RAT56" s="53"/>
      <c r="RAU56" s="53"/>
      <c r="RAV56" s="53"/>
      <c r="RAW56" s="53"/>
      <c r="RAX56" s="53"/>
      <c r="RAY56" s="53"/>
      <c r="RAZ56" s="53"/>
      <c r="RBA56" s="53"/>
      <c r="RBB56" s="53"/>
      <c r="RBC56" s="53"/>
      <c r="RBD56" s="53"/>
      <c r="RBE56" s="53"/>
      <c r="RBF56" s="53"/>
      <c r="RBG56" s="53"/>
      <c r="RBH56" s="53"/>
      <c r="RBI56" s="53"/>
      <c r="RBJ56" s="53"/>
      <c r="RBK56" s="53"/>
      <c r="RBL56" s="53"/>
      <c r="RBM56" s="53"/>
      <c r="RBN56" s="53"/>
      <c r="RBO56" s="53"/>
      <c r="RBP56" s="53"/>
      <c r="RBQ56" s="53"/>
      <c r="RBR56" s="53"/>
      <c r="RBS56" s="53"/>
      <c r="RBT56" s="53"/>
      <c r="RBU56" s="53"/>
      <c r="RBV56" s="53"/>
      <c r="RBW56" s="53"/>
      <c r="RBX56" s="53"/>
      <c r="RBY56" s="53"/>
      <c r="RBZ56" s="53"/>
      <c r="RCA56" s="53"/>
      <c r="RCB56" s="53"/>
      <c r="RCC56" s="53"/>
      <c r="RCD56" s="53"/>
      <c r="RCE56" s="53"/>
      <c r="RCF56" s="53"/>
      <c r="RCG56" s="53"/>
      <c r="RCH56" s="53"/>
      <c r="RCI56" s="53"/>
      <c r="RCJ56" s="53"/>
      <c r="RCK56" s="53"/>
      <c r="RCL56" s="53"/>
      <c r="RCM56" s="53"/>
      <c r="RCN56" s="53"/>
      <c r="RCO56" s="53"/>
      <c r="RCP56" s="53"/>
      <c r="RCQ56" s="53"/>
      <c r="RCR56" s="53"/>
      <c r="RCS56" s="53"/>
      <c r="RCT56" s="53"/>
      <c r="RCU56" s="53"/>
      <c r="RCV56" s="53"/>
      <c r="RCW56" s="53"/>
      <c r="RCX56" s="53"/>
      <c r="RCY56" s="53"/>
      <c r="RCZ56" s="53"/>
      <c r="RDA56" s="53"/>
      <c r="RDB56" s="53"/>
      <c r="RDC56" s="53"/>
      <c r="RDD56" s="53"/>
      <c r="RDE56" s="53"/>
      <c r="RDF56" s="53"/>
      <c r="RDG56" s="53"/>
      <c r="RDH56" s="53"/>
      <c r="RDI56" s="53"/>
      <c r="RDJ56" s="53"/>
      <c r="RDK56" s="53"/>
      <c r="RDL56" s="53"/>
      <c r="RDM56" s="53"/>
      <c r="RDN56" s="53"/>
      <c r="RDO56" s="53"/>
      <c r="RDP56" s="53"/>
      <c r="RDQ56" s="53"/>
      <c r="RDR56" s="53"/>
      <c r="RDS56" s="53"/>
      <c r="RDT56" s="53"/>
      <c r="RDU56" s="53"/>
      <c r="RDV56" s="53"/>
      <c r="RDW56" s="53"/>
      <c r="RDX56" s="53"/>
      <c r="RDY56" s="53"/>
      <c r="RDZ56" s="53"/>
      <c r="REA56" s="53"/>
      <c r="REB56" s="53"/>
      <c r="REC56" s="53"/>
      <c r="RED56" s="53"/>
      <c r="REE56" s="53"/>
      <c r="REF56" s="53"/>
      <c r="REG56" s="53"/>
      <c r="REH56" s="53"/>
      <c r="REI56" s="53"/>
      <c r="REJ56" s="53"/>
      <c r="REK56" s="53"/>
      <c r="REL56" s="53"/>
      <c r="REM56" s="53"/>
      <c r="REN56" s="53"/>
      <c r="REO56" s="53"/>
      <c r="REP56" s="53"/>
      <c r="REQ56" s="53"/>
      <c r="RER56" s="53"/>
      <c r="RES56" s="53"/>
      <c r="RET56" s="53"/>
      <c r="REU56" s="53"/>
      <c r="REV56" s="53"/>
      <c r="REW56" s="53"/>
      <c r="REX56" s="53"/>
      <c r="REY56" s="53"/>
      <c r="REZ56" s="53"/>
      <c r="RFA56" s="53"/>
      <c r="RFB56" s="53"/>
      <c r="RFC56" s="53"/>
      <c r="RFD56" s="53"/>
      <c r="RFE56" s="53"/>
      <c r="RFF56" s="53"/>
      <c r="RFG56" s="53"/>
      <c r="RFH56" s="53"/>
      <c r="RFI56" s="53"/>
      <c r="RFJ56" s="53"/>
      <c r="RFK56" s="53"/>
      <c r="RFL56" s="53"/>
      <c r="RFM56" s="53"/>
      <c r="RFN56" s="53"/>
      <c r="RFO56" s="53"/>
      <c r="RFP56" s="53"/>
      <c r="RFQ56" s="53"/>
      <c r="RFR56" s="53"/>
      <c r="RFS56" s="53"/>
      <c r="RFT56" s="53"/>
      <c r="RFU56" s="53"/>
      <c r="RFV56" s="53"/>
      <c r="RFW56" s="53"/>
      <c r="RFX56" s="53"/>
      <c r="RFY56" s="53"/>
      <c r="RFZ56" s="53"/>
      <c r="RGA56" s="53"/>
      <c r="RGB56" s="53"/>
      <c r="RGC56" s="53"/>
      <c r="RGD56" s="53"/>
      <c r="RGE56" s="53"/>
      <c r="RGF56" s="53"/>
      <c r="RGG56" s="53"/>
      <c r="RGH56" s="53"/>
      <c r="RGI56" s="53"/>
      <c r="RGJ56" s="53"/>
      <c r="RGK56" s="53"/>
      <c r="RGL56" s="53"/>
      <c r="RGM56" s="53"/>
      <c r="RGN56" s="53"/>
      <c r="RGO56" s="53"/>
      <c r="RGP56" s="53"/>
      <c r="RGQ56" s="53"/>
      <c r="RGR56" s="53"/>
      <c r="RGS56" s="53"/>
      <c r="RGT56" s="53"/>
      <c r="RGU56" s="53"/>
      <c r="RGV56" s="53"/>
      <c r="RGW56" s="53"/>
      <c r="RGX56" s="53"/>
      <c r="RGY56" s="53"/>
      <c r="RGZ56" s="53"/>
      <c r="RHA56" s="53"/>
      <c r="RHB56" s="53"/>
      <c r="RHC56" s="53"/>
      <c r="RHD56" s="53"/>
      <c r="RHE56" s="53"/>
      <c r="RHF56" s="53"/>
      <c r="RHG56" s="53"/>
      <c r="RHH56" s="53"/>
      <c r="RHI56" s="53"/>
      <c r="RHJ56" s="53"/>
      <c r="RHK56" s="53"/>
      <c r="RHL56" s="53"/>
      <c r="RHM56" s="53"/>
      <c r="RHN56" s="53"/>
      <c r="RHO56" s="53"/>
      <c r="RHP56" s="53"/>
      <c r="RHQ56" s="53"/>
      <c r="RHR56" s="53"/>
      <c r="RHS56" s="53"/>
      <c r="RHT56" s="53"/>
      <c r="RHU56" s="53"/>
      <c r="RHV56" s="53"/>
      <c r="RHW56" s="53"/>
      <c r="RHX56" s="53"/>
      <c r="RHY56" s="53"/>
      <c r="RHZ56" s="53"/>
      <c r="RIA56" s="53"/>
      <c r="RIB56" s="53"/>
      <c r="RIC56" s="53"/>
      <c r="RID56" s="53"/>
      <c r="RIE56" s="53"/>
      <c r="RIF56" s="53"/>
      <c r="RIG56" s="53"/>
      <c r="RIH56" s="53"/>
      <c r="RII56" s="53"/>
      <c r="RIJ56" s="53"/>
      <c r="RIK56" s="53"/>
      <c r="RIL56" s="53"/>
      <c r="RIM56" s="53"/>
      <c r="RIN56" s="53"/>
      <c r="RIO56" s="53"/>
      <c r="RIP56" s="53"/>
      <c r="RIQ56" s="53"/>
      <c r="RIR56" s="53"/>
      <c r="RIS56" s="53"/>
      <c r="RIT56" s="53"/>
      <c r="RIU56" s="53"/>
      <c r="RIV56" s="53"/>
      <c r="RIW56" s="53"/>
      <c r="RIX56" s="53"/>
      <c r="RIY56" s="53"/>
      <c r="RIZ56" s="53"/>
      <c r="RJA56" s="53"/>
      <c r="RJB56" s="53"/>
      <c r="RJC56" s="53"/>
      <c r="RJD56" s="53"/>
      <c r="RJE56" s="53"/>
      <c r="RJF56" s="53"/>
      <c r="RJG56" s="53"/>
      <c r="RJH56" s="53"/>
      <c r="RJI56" s="53"/>
      <c r="RJJ56" s="53"/>
      <c r="RJK56" s="53"/>
      <c r="RJL56" s="53"/>
      <c r="RJM56" s="53"/>
      <c r="RJN56" s="53"/>
      <c r="RJO56" s="53"/>
      <c r="RJP56" s="53"/>
      <c r="RJQ56" s="53"/>
      <c r="RJR56" s="53"/>
      <c r="RJS56" s="53"/>
      <c r="RJT56" s="53"/>
      <c r="RJU56" s="53"/>
      <c r="RJV56" s="53"/>
      <c r="RJW56" s="53"/>
      <c r="RJX56" s="53"/>
      <c r="RJY56" s="53"/>
      <c r="RJZ56" s="53"/>
      <c r="RKA56" s="53"/>
      <c r="RKB56" s="53"/>
      <c r="RKC56" s="53"/>
      <c r="RKD56" s="53"/>
      <c r="RKE56" s="53"/>
      <c r="RKF56" s="53"/>
      <c r="RKG56" s="53"/>
      <c r="RKH56" s="53"/>
      <c r="RKI56" s="53"/>
      <c r="RKJ56" s="53"/>
      <c r="RKK56" s="53"/>
      <c r="RKL56" s="53"/>
      <c r="RKM56" s="53"/>
      <c r="RKN56" s="53"/>
      <c r="RKO56" s="53"/>
      <c r="RKP56" s="53"/>
      <c r="RKQ56" s="53"/>
      <c r="RKR56" s="53"/>
      <c r="RKS56" s="53"/>
      <c r="RKT56" s="53"/>
      <c r="RKU56" s="53"/>
      <c r="RKV56" s="53"/>
      <c r="RKW56" s="53"/>
      <c r="RKX56" s="53"/>
      <c r="RKY56" s="53"/>
      <c r="RKZ56" s="53"/>
      <c r="RLA56" s="53"/>
      <c r="RLB56" s="53"/>
      <c r="RLC56" s="53"/>
      <c r="RLD56" s="53"/>
      <c r="RLE56" s="53"/>
      <c r="RLF56" s="53"/>
      <c r="RLG56" s="53"/>
      <c r="RLH56" s="53"/>
      <c r="RLI56" s="53"/>
      <c r="RLJ56" s="53"/>
      <c r="RLK56" s="53"/>
      <c r="RLL56" s="53"/>
      <c r="RLM56" s="53"/>
      <c r="RLN56" s="53"/>
      <c r="RLO56" s="53"/>
      <c r="RLP56" s="53"/>
      <c r="RLQ56" s="53"/>
      <c r="RLR56" s="53"/>
      <c r="RLS56" s="53"/>
      <c r="RLT56" s="53"/>
      <c r="RLU56" s="53"/>
      <c r="RLV56" s="53"/>
      <c r="RLW56" s="53"/>
      <c r="RLX56" s="53"/>
      <c r="RLY56" s="53"/>
      <c r="RLZ56" s="53"/>
      <c r="RMA56" s="53"/>
      <c r="RMB56" s="53"/>
      <c r="RMC56" s="53"/>
      <c r="RMD56" s="53"/>
      <c r="RME56" s="53"/>
      <c r="RMF56" s="53"/>
      <c r="RMG56" s="53"/>
      <c r="RMH56" s="53"/>
      <c r="RMI56" s="53"/>
      <c r="RMJ56" s="53"/>
      <c r="RMK56" s="53"/>
      <c r="RML56" s="53"/>
      <c r="RMM56" s="53"/>
      <c r="RMN56" s="53"/>
      <c r="RMO56" s="53"/>
      <c r="RMP56" s="53"/>
      <c r="RMQ56" s="53"/>
      <c r="RMR56" s="53"/>
      <c r="RMS56" s="53"/>
      <c r="RMT56" s="53"/>
      <c r="RMU56" s="53"/>
      <c r="RMV56" s="53"/>
      <c r="RMW56" s="53"/>
      <c r="RMX56" s="53"/>
      <c r="RMY56" s="53"/>
      <c r="RMZ56" s="53"/>
      <c r="RNA56" s="53"/>
      <c r="RNB56" s="53"/>
      <c r="RNC56" s="53"/>
      <c r="RND56" s="53"/>
      <c r="RNE56" s="53"/>
      <c r="RNF56" s="53"/>
      <c r="RNG56" s="53"/>
      <c r="RNH56" s="53"/>
      <c r="RNI56" s="53"/>
      <c r="RNJ56" s="53"/>
      <c r="RNK56" s="53"/>
      <c r="RNL56" s="53"/>
      <c r="RNM56" s="53"/>
      <c r="RNN56" s="53"/>
      <c r="RNO56" s="53"/>
      <c r="RNP56" s="53"/>
      <c r="RNQ56" s="53"/>
      <c r="RNR56" s="53"/>
      <c r="RNS56" s="53"/>
      <c r="RNT56" s="53"/>
      <c r="RNU56" s="53"/>
      <c r="RNV56" s="53"/>
      <c r="RNW56" s="53"/>
      <c r="RNX56" s="53"/>
      <c r="RNY56" s="53"/>
      <c r="RNZ56" s="53"/>
      <c r="ROA56" s="53"/>
      <c r="ROB56" s="53"/>
      <c r="ROC56" s="53"/>
      <c r="ROD56" s="53"/>
      <c r="ROE56" s="53"/>
      <c r="ROF56" s="53"/>
      <c r="ROG56" s="53"/>
      <c r="ROH56" s="53"/>
      <c r="ROI56" s="53"/>
      <c r="ROJ56" s="53"/>
      <c r="ROK56" s="53"/>
      <c r="ROL56" s="53"/>
      <c r="ROM56" s="53"/>
      <c r="RON56" s="53"/>
      <c r="ROO56" s="53"/>
      <c r="ROP56" s="53"/>
      <c r="ROQ56" s="53"/>
      <c r="ROR56" s="53"/>
      <c r="ROS56" s="53"/>
      <c r="ROT56" s="53"/>
      <c r="ROU56" s="53"/>
      <c r="ROV56" s="53"/>
      <c r="ROW56" s="53"/>
      <c r="ROX56" s="53"/>
      <c r="ROY56" s="53"/>
      <c r="ROZ56" s="53"/>
      <c r="RPA56" s="53"/>
      <c r="RPB56" s="53"/>
      <c r="RPC56" s="53"/>
      <c r="RPD56" s="53"/>
      <c r="RPE56" s="53"/>
      <c r="RPF56" s="53"/>
      <c r="RPG56" s="53"/>
      <c r="RPH56" s="53"/>
      <c r="RPI56" s="53"/>
      <c r="RPJ56" s="53"/>
      <c r="RPK56" s="53"/>
      <c r="RPL56" s="53"/>
      <c r="RPM56" s="53"/>
      <c r="RPN56" s="53"/>
      <c r="RPO56" s="53"/>
      <c r="RPP56" s="53"/>
      <c r="RPQ56" s="53"/>
      <c r="RPR56" s="53"/>
      <c r="RPS56" s="53"/>
      <c r="RPT56" s="53"/>
      <c r="RPU56" s="53"/>
      <c r="RPV56" s="53"/>
      <c r="RPW56" s="53"/>
      <c r="RPX56" s="53"/>
      <c r="RPY56" s="53"/>
      <c r="RPZ56" s="53"/>
      <c r="RQA56" s="53"/>
      <c r="RQB56" s="53"/>
      <c r="RQC56" s="53"/>
      <c r="RQD56" s="53"/>
      <c r="RQE56" s="53"/>
      <c r="RQF56" s="53"/>
      <c r="RQG56" s="53"/>
      <c r="RQH56" s="53"/>
      <c r="RQI56" s="53"/>
      <c r="RQJ56" s="53"/>
      <c r="RQK56" s="53"/>
      <c r="RQL56" s="53"/>
      <c r="RQM56" s="53"/>
      <c r="RQN56" s="53"/>
      <c r="RQO56" s="53"/>
      <c r="RQP56" s="53"/>
      <c r="RQQ56" s="53"/>
      <c r="RQR56" s="53"/>
      <c r="RQS56" s="53"/>
      <c r="RQT56" s="53"/>
      <c r="RQU56" s="53"/>
      <c r="RQV56" s="53"/>
      <c r="RQW56" s="53"/>
      <c r="RQX56" s="53"/>
      <c r="RQY56" s="53"/>
      <c r="RQZ56" s="53"/>
      <c r="RRA56" s="53"/>
      <c r="RRB56" s="53"/>
      <c r="RRC56" s="53"/>
      <c r="RRD56" s="53"/>
      <c r="RRE56" s="53"/>
      <c r="RRF56" s="53"/>
      <c r="RRG56" s="53"/>
      <c r="RRH56" s="53"/>
      <c r="RRI56" s="53"/>
      <c r="RRJ56" s="53"/>
      <c r="RRK56" s="53"/>
      <c r="RRL56" s="53"/>
      <c r="RRM56" s="53"/>
      <c r="RRN56" s="53"/>
      <c r="RRO56" s="53"/>
      <c r="RRP56" s="53"/>
      <c r="RRQ56" s="53"/>
      <c r="RRR56" s="53"/>
      <c r="RRS56" s="53"/>
      <c r="RRT56" s="53"/>
      <c r="RRU56" s="53"/>
      <c r="RRV56" s="53"/>
      <c r="RRW56" s="53"/>
      <c r="RRX56" s="53"/>
      <c r="RRY56" s="53"/>
      <c r="RRZ56" s="53"/>
      <c r="RSA56" s="53"/>
      <c r="RSB56" s="53"/>
      <c r="RSC56" s="53"/>
      <c r="RSD56" s="53"/>
      <c r="RSE56" s="53"/>
      <c r="RSF56" s="53"/>
      <c r="RSG56" s="53"/>
      <c r="RSH56" s="53"/>
      <c r="RSI56" s="53"/>
      <c r="RSJ56" s="53"/>
      <c r="RSK56" s="53"/>
      <c r="RSL56" s="53"/>
      <c r="RSM56" s="53"/>
      <c r="RSN56" s="53"/>
      <c r="RSO56" s="53"/>
      <c r="RSP56" s="53"/>
      <c r="RSQ56" s="53"/>
      <c r="RSR56" s="53"/>
      <c r="RSS56" s="53"/>
      <c r="RST56" s="53"/>
      <c r="RSU56" s="53"/>
      <c r="RSV56" s="53"/>
      <c r="RSW56" s="53"/>
      <c r="RSX56" s="53"/>
      <c r="RSY56" s="53"/>
      <c r="RSZ56" s="53"/>
      <c r="RTA56" s="53"/>
      <c r="RTB56" s="53"/>
      <c r="RTC56" s="53"/>
      <c r="RTD56" s="53"/>
      <c r="RTE56" s="53"/>
      <c r="RTF56" s="53"/>
      <c r="RTG56" s="53"/>
      <c r="RTH56" s="53"/>
      <c r="RTI56" s="53"/>
      <c r="RTJ56" s="53"/>
      <c r="RTK56" s="53"/>
      <c r="RTL56" s="53"/>
      <c r="RTM56" s="53"/>
      <c r="RTN56" s="53"/>
      <c r="RTO56" s="53"/>
      <c r="RTP56" s="53"/>
      <c r="RTQ56" s="53"/>
      <c r="RTR56" s="53"/>
      <c r="RTS56" s="53"/>
      <c r="RTT56" s="53"/>
      <c r="RTU56" s="53"/>
      <c r="RTV56" s="53"/>
      <c r="RTW56" s="53"/>
      <c r="RTX56" s="53"/>
      <c r="RTY56" s="53"/>
      <c r="RTZ56" s="53"/>
      <c r="RUA56" s="53"/>
      <c r="RUB56" s="53"/>
      <c r="RUC56" s="53"/>
      <c r="RUD56" s="53"/>
      <c r="RUE56" s="53"/>
      <c r="RUF56" s="53"/>
      <c r="RUG56" s="53"/>
      <c r="RUH56" s="53"/>
      <c r="RUI56" s="53"/>
      <c r="RUJ56" s="53"/>
      <c r="RUK56" s="53"/>
      <c r="RUL56" s="53"/>
      <c r="RUM56" s="53"/>
      <c r="RUN56" s="53"/>
      <c r="RUO56" s="53"/>
      <c r="RUP56" s="53"/>
      <c r="RUQ56" s="53"/>
      <c r="RUR56" s="53"/>
      <c r="RUS56" s="53"/>
      <c r="RUT56" s="53"/>
      <c r="RUU56" s="53"/>
      <c r="RUV56" s="53"/>
      <c r="RUW56" s="53"/>
      <c r="RUX56" s="53"/>
      <c r="RUY56" s="53"/>
      <c r="RUZ56" s="53"/>
      <c r="RVA56" s="53"/>
      <c r="RVB56" s="53"/>
      <c r="RVC56" s="53"/>
      <c r="RVD56" s="53"/>
      <c r="RVE56" s="53"/>
      <c r="RVF56" s="53"/>
      <c r="RVG56" s="53"/>
      <c r="RVH56" s="53"/>
      <c r="RVI56" s="53"/>
      <c r="RVJ56" s="53"/>
      <c r="RVK56" s="53"/>
      <c r="RVL56" s="53"/>
      <c r="RVM56" s="53"/>
      <c r="RVN56" s="53"/>
      <c r="RVO56" s="53"/>
      <c r="RVP56" s="53"/>
      <c r="RVQ56" s="53"/>
      <c r="RVR56" s="53"/>
      <c r="RVS56" s="53"/>
      <c r="RVT56" s="53"/>
      <c r="RVU56" s="53"/>
      <c r="RVV56" s="53"/>
      <c r="RVW56" s="53"/>
      <c r="RVX56" s="53"/>
      <c r="RVY56" s="53"/>
      <c r="RVZ56" s="53"/>
      <c r="RWA56" s="53"/>
      <c r="RWB56" s="53"/>
      <c r="RWC56" s="53"/>
      <c r="RWD56" s="53"/>
      <c r="RWE56" s="53"/>
      <c r="RWF56" s="53"/>
      <c r="RWG56" s="53"/>
      <c r="RWH56" s="53"/>
      <c r="RWI56" s="53"/>
      <c r="RWJ56" s="53"/>
      <c r="RWK56" s="53"/>
      <c r="RWL56" s="53"/>
      <c r="RWM56" s="53"/>
      <c r="RWN56" s="53"/>
      <c r="RWO56" s="53"/>
      <c r="RWP56" s="53"/>
      <c r="RWQ56" s="53"/>
      <c r="RWR56" s="53"/>
      <c r="RWS56" s="53"/>
      <c r="RWT56" s="53"/>
      <c r="RWU56" s="53"/>
      <c r="RWV56" s="53"/>
      <c r="RWW56" s="53"/>
      <c r="RWX56" s="53"/>
      <c r="RWY56" s="53"/>
      <c r="RWZ56" s="53"/>
      <c r="RXA56" s="53"/>
      <c r="RXB56" s="53"/>
      <c r="RXC56" s="53"/>
      <c r="RXD56" s="53"/>
      <c r="RXE56" s="53"/>
      <c r="RXF56" s="53"/>
      <c r="RXG56" s="53"/>
      <c r="RXH56" s="53"/>
      <c r="RXI56" s="53"/>
      <c r="RXJ56" s="53"/>
      <c r="RXK56" s="53"/>
      <c r="RXL56" s="53"/>
      <c r="RXM56" s="53"/>
      <c r="RXN56" s="53"/>
      <c r="RXO56" s="53"/>
      <c r="RXP56" s="53"/>
      <c r="RXQ56" s="53"/>
      <c r="RXR56" s="53"/>
      <c r="RXS56" s="53"/>
      <c r="RXT56" s="53"/>
      <c r="RXU56" s="53"/>
      <c r="RXV56" s="53"/>
      <c r="RXW56" s="53"/>
      <c r="RXX56" s="53"/>
      <c r="RXY56" s="53"/>
      <c r="RXZ56" s="53"/>
      <c r="RYA56" s="53"/>
      <c r="RYB56" s="53"/>
      <c r="RYC56" s="53"/>
      <c r="RYD56" s="53"/>
      <c r="RYE56" s="53"/>
      <c r="RYF56" s="53"/>
      <c r="RYG56" s="53"/>
      <c r="RYH56" s="53"/>
      <c r="RYI56" s="53"/>
      <c r="RYJ56" s="53"/>
      <c r="RYK56" s="53"/>
      <c r="RYL56" s="53"/>
      <c r="RYM56" s="53"/>
      <c r="RYN56" s="53"/>
      <c r="RYO56" s="53"/>
      <c r="RYP56" s="53"/>
      <c r="RYQ56" s="53"/>
      <c r="RYR56" s="53"/>
      <c r="RYS56" s="53"/>
      <c r="RYT56" s="53"/>
      <c r="RYU56" s="53"/>
      <c r="RYV56" s="53"/>
      <c r="RYW56" s="53"/>
      <c r="RYX56" s="53"/>
      <c r="RYY56" s="53"/>
      <c r="RYZ56" s="53"/>
      <c r="RZA56" s="53"/>
      <c r="RZB56" s="53"/>
      <c r="RZC56" s="53"/>
      <c r="RZD56" s="53"/>
      <c r="RZE56" s="53"/>
      <c r="RZF56" s="53"/>
      <c r="RZG56" s="53"/>
      <c r="RZH56" s="53"/>
      <c r="RZI56" s="53"/>
      <c r="RZJ56" s="53"/>
      <c r="RZK56" s="53"/>
      <c r="RZL56" s="53"/>
      <c r="RZM56" s="53"/>
      <c r="RZN56" s="53"/>
      <c r="RZO56" s="53"/>
      <c r="RZP56" s="53"/>
      <c r="RZQ56" s="53"/>
      <c r="RZR56" s="53"/>
      <c r="RZS56" s="53"/>
      <c r="RZT56" s="53"/>
      <c r="RZU56" s="53"/>
      <c r="RZV56" s="53"/>
      <c r="RZW56" s="53"/>
      <c r="RZX56" s="53"/>
      <c r="RZY56" s="53"/>
      <c r="RZZ56" s="53"/>
      <c r="SAA56" s="53"/>
      <c r="SAB56" s="53"/>
      <c r="SAC56" s="53"/>
      <c r="SAD56" s="53"/>
      <c r="SAE56" s="53"/>
      <c r="SAF56" s="53"/>
      <c r="SAG56" s="53"/>
      <c r="SAH56" s="53"/>
      <c r="SAI56" s="53"/>
      <c r="SAJ56" s="53"/>
      <c r="SAK56" s="53"/>
      <c r="SAL56" s="53"/>
      <c r="SAM56" s="53"/>
      <c r="SAN56" s="53"/>
      <c r="SAO56" s="53"/>
      <c r="SAP56" s="53"/>
      <c r="SAQ56" s="53"/>
      <c r="SAR56" s="53"/>
      <c r="SAS56" s="53"/>
      <c r="SAT56" s="53"/>
      <c r="SAU56" s="53"/>
      <c r="SAV56" s="53"/>
      <c r="SAW56" s="53"/>
      <c r="SAX56" s="53"/>
      <c r="SAY56" s="53"/>
      <c r="SAZ56" s="53"/>
      <c r="SBA56" s="53"/>
      <c r="SBB56" s="53"/>
      <c r="SBC56" s="53"/>
      <c r="SBD56" s="53"/>
      <c r="SBE56" s="53"/>
      <c r="SBF56" s="53"/>
      <c r="SBG56" s="53"/>
      <c r="SBH56" s="53"/>
      <c r="SBI56" s="53"/>
      <c r="SBJ56" s="53"/>
      <c r="SBK56" s="53"/>
      <c r="SBL56" s="53"/>
      <c r="SBM56" s="53"/>
      <c r="SBN56" s="53"/>
      <c r="SBO56" s="53"/>
      <c r="SBP56" s="53"/>
      <c r="SBQ56" s="53"/>
      <c r="SBR56" s="53"/>
      <c r="SBS56" s="53"/>
      <c r="SBT56" s="53"/>
      <c r="SBU56" s="53"/>
      <c r="SBV56" s="53"/>
      <c r="SBW56" s="53"/>
      <c r="SBX56" s="53"/>
      <c r="SBY56" s="53"/>
      <c r="SBZ56" s="53"/>
      <c r="SCA56" s="53"/>
      <c r="SCB56" s="53"/>
      <c r="SCC56" s="53"/>
      <c r="SCD56" s="53"/>
      <c r="SCE56" s="53"/>
      <c r="SCF56" s="53"/>
      <c r="SCG56" s="53"/>
      <c r="SCH56" s="53"/>
      <c r="SCI56" s="53"/>
      <c r="SCJ56" s="53"/>
      <c r="SCK56" s="53"/>
      <c r="SCL56" s="53"/>
      <c r="SCM56" s="53"/>
      <c r="SCN56" s="53"/>
      <c r="SCO56" s="53"/>
      <c r="SCP56" s="53"/>
      <c r="SCQ56" s="53"/>
      <c r="SCR56" s="53"/>
      <c r="SCS56" s="53"/>
      <c r="SCT56" s="53"/>
      <c r="SCU56" s="53"/>
      <c r="SCV56" s="53"/>
      <c r="SCW56" s="53"/>
      <c r="SCX56" s="53"/>
      <c r="SCY56" s="53"/>
      <c r="SCZ56" s="53"/>
      <c r="SDA56" s="53"/>
      <c r="SDB56" s="53"/>
      <c r="SDC56" s="53"/>
      <c r="SDD56" s="53"/>
      <c r="SDE56" s="53"/>
      <c r="SDF56" s="53"/>
      <c r="SDG56" s="53"/>
      <c r="SDH56" s="53"/>
      <c r="SDI56" s="53"/>
      <c r="SDJ56" s="53"/>
      <c r="SDK56" s="53"/>
      <c r="SDL56" s="53"/>
      <c r="SDM56" s="53"/>
      <c r="SDN56" s="53"/>
      <c r="SDO56" s="53"/>
      <c r="SDP56" s="53"/>
      <c r="SDQ56" s="53"/>
      <c r="SDR56" s="53"/>
      <c r="SDS56" s="53"/>
      <c r="SDT56" s="53"/>
      <c r="SDU56" s="53"/>
      <c r="SDV56" s="53"/>
      <c r="SDW56" s="53"/>
      <c r="SDX56" s="53"/>
      <c r="SDY56" s="53"/>
      <c r="SDZ56" s="53"/>
      <c r="SEA56" s="53"/>
      <c r="SEB56" s="53"/>
      <c r="SEC56" s="53"/>
      <c r="SED56" s="53"/>
      <c r="SEE56" s="53"/>
      <c r="SEF56" s="53"/>
      <c r="SEG56" s="53"/>
      <c r="SEH56" s="53"/>
      <c r="SEI56" s="53"/>
      <c r="SEJ56" s="53"/>
      <c r="SEK56" s="53"/>
      <c r="SEL56" s="53"/>
      <c r="SEM56" s="53"/>
      <c r="SEN56" s="53"/>
      <c r="SEO56" s="53"/>
      <c r="SEP56" s="53"/>
      <c r="SEQ56" s="53"/>
      <c r="SER56" s="53"/>
      <c r="SES56" s="53"/>
      <c r="SET56" s="53"/>
      <c r="SEU56" s="53"/>
      <c r="SEV56" s="53"/>
      <c r="SEW56" s="53"/>
      <c r="SEX56" s="53"/>
      <c r="SEY56" s="53"/>
      <c r="SEZ56" s="53"/>
      <c r="SFA56" s="53"/>
      <c r="SFB56" s="53"/>
      <c r="SFC56" s="53"/>
      <c r="SFD56" s="53"/>
      <c r="SFE56" s="53"/>
      <c r="SFF56" s="53"/>
      <c r="SFG56" s="53"/>
      <c r="SFH56" s="53"/>
      <c r="SFI56" s="53"/>
      <c r="SFJ56" s="53"/>
      <c r="SFK56" s="53"/>
      <c r="SFL56" s="53"/>
      <c r="SFM56" s="53"/>
      <c r="SFN56" s="53"/>
      <c r="SFO56" s="53"/>
      <c r="SFP56" s="53"/>
      <c r="SFQ56" s="53"/>
      <c r="SFR56" s="53"/>
      <c r="SFS56" s="53"/>
      <c r="SFT56" s="53"/>
      <c r="SFU56" s="53"/>
      <c r="SFV56" s="53"/>
      <c r="SFW56" s="53"/>
      <c r="SFX56" s="53"/>
      <c r="SFY56" s="53"/>
      <c r="SFZ56" s="53"/>
      <c r="SGA56" s="53"/>
      <c r="SGB56" s="53"/>
      <c r="SGC56" s="53"/>
      <c r="SGD56" s="53"/>
      <c r="SGE56" s="53"/>
      <c r="SGF56" s="53"/>
      <c r="SGG56" s="53"/>
      <c r="SGH56" s="53"/>
      <c r="SGI56" s="53"/>
      <c r="SGJ56" s="53"/>
      <c r="SGK56" s="53"/>
      <c r="SGL56" s="53"/>
      <c r="SGM56" s="53"/>
      <c r="SGN56" s="53"/>
      <c r="SGO56" s="53"/>
      <c r="SGP56" s="53"/>
      <c r="SGQ56" s="53"/>
      <c r="SGR56" s="53"/>
      <c r="SGS56" s="53"/>
      <c r="SGT56" s="53"/>
      <c r="SGU56" s="53"/>
      <c r="SGV56" s="53"/>
      <c r="SGW56" s="53"/>
      <c r="SGX56" s="53"/>
      <c r="SGY56" s="53"/>
      <c r="SGZ56" s="53"/>
      <c r="SHA56" s="53"/>
      <c r="SHB56" s="53"/>
      <c r="SHC56" s="53"/>
      <c r="SHD56" s="53"/>
      <c r="SHE56" s="53"/>
      <c r="SHF56" s="53"/>
      <c r="SHG56" s="53"/>
      <c r="SHH56" s="53"/>
      <c r="SHI56" s="53"/>
      <c r="SHJ56" s="53"/>
      <c r="SHK56" s="53"/>
      <c r="SHL56" s="53"/>
      <c r="SHM56" s="53"/>
      <c r="SHN56" s="53"/>
      <c r="SHO56" s="53"/>
      <c r="SHP56" s="53"/>
      <c r="SHQ56" s="53"/>
      <c r="SHR56" s="53"/>
      <c r="SHS56" s="53"/>
      <c r="SHT56" s="53"/>
      <c r="SHU56" s="53"/>
      <c r="SHV56" s="53"/>
      <c r="SHW56" s="53"/>
      <c r="SHX56" s="53"/>
      <c r="SHY56" s="53"/>
      <c r="SHZ56" s="53"/>
      <c r="SIA56" s="53"/>
      <c r="SIB56" s="53"/>
      <c r="SIC56" s="53"/>
      <c r="SID56" s="53"/>
      <c r="SIE56" s="53"/>
      <c r="SIF56" s="53"/>
      <c r="SIG56" s="53"/>
      <c r="SIH56" s="53"/>
      <c r="SII56" s="53"/>
      <c r="SIJ56" s="53"/>
      <c r="SIK56" s="53"/>
      <c r="SIL56" s="53"/>
      <c r="SIM56" s="53"/>
      <c r="SIN56" s="53"/>
      <c r="SIO56" s="53"/>
      <c r="SIP56" s="53"/>
      <c r="SIQ56" s="53"/>
      <c r="SIR56" s="53"/>
      <c r="SIS56" s="53"/>
      <c r="SIT56" s="53"/>
      <c r="SIU56" s="53"/>
      <c r="SIV56" s="53"/>
      <c r="SIW56" s="53"/>
      <c r="SIX56" s="53"/>
      <c r="SIY56" s="53"/>
      <c r="SIZ56" s="53"/>
      <c r="SJA56" s="53"/>
      <c r="SJB56" s="53"/>
      <c r="SJC56" s="53"/>
      <c r="SJD56" s="53"/>
      <c r="SJE56" s="53"/>
      <c r="SJF56" s="53"/>
      <c r="SJG56" s="53"/>
      <c r="SJH56" s="53"/>
      <c r="SJI56" s="53"/>
      <c r="SJJ56" s="53"/>
      <c r="SJK56" s="53"/>
      <c r="SJL56" s="53"/>
      <c r="SJM56" s="53"/>
      <c r="SJN56" s="53"/>
      <c r="SJO56" s="53"/>
      <c r="SJP56" s="53"/>
      <c r="SJQ56" s="53"/>
      <c r="SJR56" s="53"/>
      <c r="SJS56" s="53"/>
      <c r="SJT56" s="53"/>
      <c r="SJU56" s="53"/>
      <c r="SJV56" s="53"/>
      <c r="SJW56" s="53"/>
      <c r="SJX56" s="53"/>
      <c r="SJY56" s="53"/>
      <c r="SJZ56" s="53"/>
      <c r="SKA56" s="53"/>
      <c r="SKB56" s="53"/>
      <c r="SKC56" s="53"/>
      <c r="SKD56" s="53"/>
      <c r="SKE56" s="53"/>
      <c r="SKF56" s="53"/>
      <c r="SKG56" s="53"/>
      <c r="SKH56" s="53"/>
      <c r="SKI56" s="53"/>
      <c r="SKJ56" s="53"/>
      <c r="SKK56" s="53"/>
      <c r="SKL56" s="53"/>
      <c r="SKM56" s="53"/>
      <c r="SKN56" s="53"/>
      <c r="SKO56" s="53"/>
      <c r="SKP56" s="53"/>
      <c r="SKQ56" s="53"/>
      <c r="SKR56" s="53"/>
      <c r="SKS56" s="53"/>
      <c r="SKT56" s="53"/>
      <c r="SKU56" s="53"/>
      <c r="SKV56" s="53"/>
      <c r="SKW56" s="53"/>
      <c r="SKX56" s="53"/>
      <c r="SKY56" s="53"/>
      <c r="SKZ56" s="53"/>
      <c r="SLA56" s="53"/>
      <c r="SLB56" s="53"/>
      <c r="SLC56" s="53"/>
      <c r="SLD56" s="53"/>
      <c r="SLE56" s="53"/>
      <c r="SLF56" s="53"/>
      <c r="SLG56" s="53"/>
      <c r="SLH56" s="53"/>
      <c r="SLI56" s="53"/>
      <c r="SLJ56" s="53"/>
      <c r="SLK56" s="53"/>
      <c r="SLL56" s="53"/>
      <c r="SLM56" s="53"/>
      <c r="SLN56" s="53"/>
      <c r="SLO56" s="53"/>
      <c r="SLP56" s="53"/>
      <c r="SLQ56" s="53"/>
      <c r="SLR56" s="53"/>
      <c r="SLS56" s="53"/>
      <c r="SLT56" s="53"/>
      <c r="SLU56" s="53"/>
      <c r="SLV56" s="53"/>
      <c r="SLW56" s="53"/>
      <c r="SLX56" s="53"/>
      <c r="SLY56" s="53"/>
      <c r="SLZ56" s="53"/>
      <c r="SMA56" s="53"/>
      <c r="SMB56" s="53"/>
      <c r="SMC56" s="53"/>
      <c r="SMD56" s="53"/>
      <c r="SME56" s="53"/>
      <c r="SMF56" s="53"/>
      <c r="SMG56" s="53"/>
      <c r="SMH56" s="53"/>
      <c r="SMI56" s="53"/>
      <c r="SMJ56" s="53"/>
      <c r="SMK56" s="53"/>
      <c r="SML56" s="53"/>
      <c r="SMM56" s="53"/>
      <c r="SMN56" s="53"/>
      <c r="SMO56" s="53"/>
      <c r="SMP56" s="53"/>
      <c r="SMQ56" s="53"/>
      <c r="SMR56" s="53"/>
      <c r="SMS56" s="53"/>
      <c r="SMT56" s="53"/>
      <c r="SMU56" s="53"/>
      <c r="SMV56" s="53"/>
      <c r="SMW56" s="53"/>
      <c r="SMX56" s="53"/>
      <c r="SMY56" s="53"/>
      <c r="SMZ56" s="53"/>
      <c r="SNA56" s="53"/>
      <c r="SNB56" s="53"/>
      <c r="SNC56" s="53"/>
      <c r="SND56" s="53"/>
      <c r="SNE56" s="53"/>
      <c r="SNF56" s="53"/>
      <c r="SNG56" s="53"/>
      <c r="SNH56" s="53"/>
      <c r="SNI56" s="53"/>
      <c r="SNJ56" s="53"/>
      <c r="SNK56" s="53"/>
      <c r="SNL56" s="53"/>
      <c r="SNM56" s="53"/>
      <c r="SNN56" s="53"/>
      <c r="SNO56" s="53"/>
      <c r="SNP56" s="53"/>
      <c r="SNQ56" s="53"/>
      <c r="SNR56" s="53"/>
      <c r="SNS56" s="53"/>
      <c r="SNT56" s="53"/>
      <c r="SNU56" s="53"/>
      <c r="SNV56" s="53"/>
      <c r="SNW56" s="53"/>
      <c r="SNX56" s="53"/>
      <c r="SNY56" s="53"/>
      <c r="SNZ56" s="53"/>
      <c r="SOA56" s="53"/>
      <c r="SOB56" s="53"/>
      <c r="SOC56" s="53"/>
      <c r="SOD56" s="53"/>
      <c r="SOE56" s="53"/>
      <c r="SOF56" s="53"/>
      <c r="SOG56" s="53"/>
      <c r="SOH56" s="53"/>
      <c r="SOI56" s="53"/>
      <c r="SOJ56" s="53"/>
      <c r="SOK56" s="53"/>
      <c r="SOL56" s="53"/>
      <c r="SOM56" s="53"/>
      <c r="SON56" s="53"/>
      <c r="SOO56" s="53"/>
      <c r="SOP56" s="53"/>
      <c r="SOQ56" s="53"/>
      <c r="SOR56" s="53"/>
      <c r="SOS56" s="53"/>
      <c r="SOT56" s="53"/>
      <c r="SOU56" s="53"/>
      <c r="SOV56" s="53"/>
      <c r="SOW56" s="53"/>
      <c r="SOX56" s="53"/>
      <c r="SOY56" s="53"/>
      <c r="SOZ56" s="53"/>
      <c r="SPA56" s="53"/>
      <c r="SPB56" s="53"/>
      <c r="SPC56" s="53"/>
      <c r="SPD56" s="53"/>
      <c r="SPE56" s="53"/>
      <c r="SPF56" s="53"/>
      <c r="SPG56" s="53"/>
      <c r="SPH56" s="53"/>
      <c r="SPI56" s="53"/>
      <c r="SPJ56" s="53"/>
      <c r="SPK56" s="53"/>
      <c r="SPL56" s="53"/>
      <c r="SPM56" s="53"/>
      <c r="SPN56" s="53"/>
      <c r="SPO56" s="53"/>
      <c r="SPP56" s="53"/>
      <c r="SPQ56" s="53"/>
      <c r="SPR56" s="53"/>
      <c r="SPS56" s="53"/>
      <c r="SPT56" s="53"/>
      <c r="SPU56" s="53"/>
      <c r="SPV56" s="53"/>
      <c r="SPW56" s="53"/>
      <c r="SPX56" s="53"/>
      <c r="SPY56" s="53"/>
      <c r="SPZ56" s="53"/>
      <c r="SQA56" s="53"/>
      <c r="SQB56" s="53"/>
      <c r="SQC56" s="53"/>
      <c r="SQD56" s="53"/>
      <c r="SQE56" s="53"/>
      <c r="SQF56" s="53"/>
      <c r="SQG56" s="53"/>
      <c r="SQH56" s="53"/>
      <c r="SQI56" s="53"/>
      <c r="SQJ56" s="53"/>
      <c r="SQK56" s="53"/>
      <c r="SQL56" s="53"/>
      <c r="SQM56" s="53"/>
      <c r="SQN56" s="53"/>
      <c r="SQO56" s="53"/>
      <c r="SQP56" s="53"/>
      <c r="SQQ56" s="53"/>
      <c r="SQR56" s="53"/>
      <c r="SQS56" s="53"/>
      <c r="SQT56" s="53"/>
      <c r="SQU56" s="53"/>
      <c r="SQV56" s="53"/>
      <c r="SQW56" s="53"/>
      <c r="SQX56" s="53"/>
      <c r="SQY56" s="53"/>
      <c r="SQZ56" s="53"/>
      <c r="SRA56" s="53"/>
      <c r="SRB56" s="53"/>
      <c r="SRC56" s="53"/>
      <c r="SRD56" s="53"/>
      <c r="SRE56" s="53"/>
      <c r="SRF56" s="53"/>
      <c r="SRG56" s="53"/>
      <c r="SRH56" s="53"/>
      <c r="SRI56" s="53"/>
      <c r="SRJ56" s="53"/>
      <c r="SRK56" s="53"/>
      <c r="SRL56" s="53"/>
      <c r="SRM56" s="53"/>
      <c r="SRN56" s="53"/>
      <c r="SRO56" s="53"/>
      <c r="SRP56" s="53"/>
      <c r="SRQ56" s="53"/>
      <c r="SRR56" s="53"/>
      <c r="SRS56" s="53"/>
      <c r="SRT56" s="53"/>
      <c r="SRU56" s="53"/>
      <c r="SRV56" s="53"/>
      <c r="SRW56" s="53"/>
      <c r="SRX56" s="53"/>
      <c r="SRY56" s="53"/>
      <c r="SRZ56" s="53"/>
      <c r="SSA56" s="53"/>
      <c r="SSB56" s="53"/>
      <c r="SSC56" s="53"/>
      <c r="SSD56" s="53"/>
      <c r="SSE56" s="53"/>
      <c r="SSF56" s="53"/>
      <c r="SSG56" s="53"/>
      <c r="SSH56" s="53"/>
      <c r="SSI56" s="53"/>
      <c r="SSJ56" s="53"/>
      <c r="SSK56" s="53"/>
      <c r="SSL56" s="53"/>
      <c r="SSM56" s="53"/>
      <c r="SSN56" s="53"/>
      <c r="SSO56" s="53"/>
      <c r="SSP56" s="53"/>
      <c r="SSQ56" s="53"/>
      <c r="SSR56" s="53"/>
      <c r="SSS56" s="53"/>
      <c r="SST56" s="53"/>
      <c r="SSU56" s="53"/>
      <c r="SSV56" s="53"/>
      <c r="SSW56" s="53"/>
      <c r="SSX56" s="53"/>
      <c r="SSY56" s="53"/>
      <c r="SSZ56" s="53"/>
      <c r="STA56" s="53"/>
      <c r="STB56" s="53"/>
      <c r="STC56" s="53"/>
      <c r="STD56" s="53"/>
      <c r="STE56" s="53"/>
      <c r="STF56" s="53"/>
      <c r="STG56" s="53"/>
      <c r="STH56" s="53"/>
      <c r="STI56" s="53"/>
      <c r="STJ56" s="53"/>
      <c r="STK56" s="53"/>
      <c r="STL56" s="53"/>
      <c r="STM56" s="53"/>
      <c r="STN56" s="53"/>
      <c r="STO56" s="53"/>
      <c r="STP56" s="53"/>
      <c r="STQ56" s="53"/>
      <c r="STR56" s="53"/>
      <c r="STS56" s="53"/>
      <c r="STT56" s="53"/>
      <c r="STU56" s="53"/>
      <c r="STV56" s="53"/>
      <c r="STW56" s="53"/>
      <c r="STX56" s="53"/>
      <c r="STY56" s="53"/>
      <c r="STZ56" s="53"/>
      <c r="SUA56" s="53"/>
      <c r="SUB56" s="53"/>
      <c r="SUC56" s="53"/>
      <c r="SUD56" s="53"/>
      <c r="SUE56" s="53"/>
      <c r="SUF56" s="53"/>
      <c r="SUG56" s="53"/>
      <c r="SUH56" s="53"/>
      <c r="SUI56" s="53"/>
      <c r="SUJ56" s="53"/>
      <c r="SUK56" s="53"/>
      <c r="SUL56" s="53"/>
      <c r="SUM56" s="53"/>
      <c r="SUN56" s="53"/>
      <c r="SUO56" s="53"/>
      <c r="SUP56" s="53"/>
      <c r="SUQ56" s="53"/>
      <c r="SUR56" s="53"/>
      <c r="SUS56" s="53"/>
      <c r="SUT56" s="53"/>
      <c r="SUU56" s="53"/>
      <c r="SUV56" s="53"/>
      <c r="SUW56" s="53"/>
      <c r="SUX56" s="53"/>
      <c r="SUY56" s="53"/>
      <c r="SUZ56" s="53"/>
      <c r="SVA56" s="53"/>
      <c r="SVB56" s="53"/>
      <c r="SVC56" s="53"/>
      <c r="SVD56" s="53"/>
      <c r="SVE56" s="53"/>
      <c r="SVF56" s="53"/>
      <c r="SVG56" s="53"/>
      <c r="SVH56" s="53"/>
      <c r="SVI56" s="53"/>
      <c r="SVJ56" s="53"/>
      <c r="SVK56" s="53"/>
      <c r="SVL56" s="53"/>
      <c r="SVM56" s="53"/>
      <c r="SVN56" s="53"/>
      <c r="SVO56" s="53"/>
      <c r="SVP56" s="53"/>
      <c r="SVQ56" s="53"/>
      <c r="SVR56" s="53"/>
      <c r="SVS56" s="53"/>
      <c r="SVT56" s="53"/>
      <c r="SVU56" s="53"/>
      <c r="SVV56" s="53"/>
      <c r="SVW56" s="53"/>
      <c r="SVX56" s="53"/>
      <c r="SVY56" s="53"/>
      <c r="SVZ56" s="53"/>
      <c r="SWA56" s="53"/>
      <c r="SWB56" s="53"/>
      <c r="SWC56" s="53"/>
      <c r="SWD56" s="53"/>
      <c r="SWE56" s="53"/>
      <c r="SWF56" s="53"/>
      <c r="SWG56" s="53"/>
      <c r="SWH56" s="53"/>
      <c r="SWI56" s="53"/>
      <c r="SWJ56" s="53"/>
      <c r="SWK56" s="53"/>
      <c r="SWL56" s="53"/>
      <c r="SWM56" s="53"/>
      <c r="SWN56" s="53"/>
      <c r="SWO56" s="53"/>
      <c r="SWP56" s="53"/>
      <c r="SWQ56" s="53"/>
      <c r="SWR56" s="53"/>
      <c r="SWS56" s="53"/>
      <c r="SWT56" s="53"/>
      <c r="SWU56" s="53"/>
      <c r="SWV56" s="53"/>
      <c r="SWW56" s="53"/>
      <c r="SWX56" s="53"/>
      <c r="SWY56" s="53"/>
      <c r="SWZ56" s="53"/>
      <c r="SXA56" s="53"/>
      <c r="SXB56" s="53"/>
      <c r="SXC56" s="53"/>
      <c r="SXD56" s="53"/>
      <c r="SXE56" s="53"/>
      <c r="SXF56" s="53"/>
      <c r="SXG56" s="53"/>
      <c r="SXH56" s="53"/>
      <c r="SXI56" s="53"/>
      <c r="SXJ56" s="53"/>
      <c r="SXK56" s="53"/>
      <c r="SXL56" s="53"/>
      <c r="SXM56" s="53"/>
      <c r="SXN56" s="53"/>
      <c r="SXO56" s="53"/>
      <c r="SXP56" s="53"/>
      <c r="SXQ56" s="53"/>
      <c r="SXR56" s="53"/>
      <c r="SXS56" s="53"/>
      <c r="SXT56" s="53"/>
      <c r="SXU56" s="53"/>
      <c r="SXV56" s="53"/>
      <c r="SXW56" s="53"/>
      <c r="SXX56" s="53"/>
      <c r="SXY56" s="53"/>
      <c r="SXZ56" s="53"/>
      <c r="SYA56" s="53"/>
      <c r="SYB56" s="53"/>
      <c r="SYC56" s="53"/>
      <c r="SYD56" s="53"/>
      <c r="SYE56" s="53"/>
      <c r="SYF56" s="53"/>
      <c r="SYG56" s="53"/>
      <c r="SYH56" s="53"/>
      <c r="SYI56" s="53"/>
      <c r="SYJ56" s="53"/>
      <c r="SYK56" s="53"/>
      <c r="SYL56" s="53"/>
      <c r="SYM56" s="53"/>
      <c r="SYN56" s="53"/>
      <c r="SYO56" s="53"/>
      <c r="SYP56" s="53"/>
      <c r="SYQ56" s="53"/>
      <c r="SYR56" s="53"/>
      <c r="SYS56" s="53"/>
      <c r="SYT56" s="53"/>
      <c r="SYU56" s="53"/>
      <c r="SYV56" s="53"/>
      <c r="SYW56" s="53"/>
      <c r="SYX56" s="53"/>
      <c r="SYY56" s="53"/>
      <c r="SYZ56" s="53"/>
      <c r="SZA56" s="53"/>
      <c r="SZB56" s="53"/>
      <c r="SZC56" s="53"/>
      <c r="SZD56" s="53"/>
      <c r="SZE56" s="53"/>
      <c r="SZF56" s="53"/>
      <c r="SZG56" s="53"/>
      <c r="SZH56" s="53"/>
      <c r="SZI56" s="53"/>
      <c r="SZJ56" s="53"/>
      <c r="SZK56" s="53"/>
      <c r="SZL56" s="53"/>
      <c r="SZM56" s="53"/>
      <c r="SZN56" s="53"/>
      <c r="SZO56" s="53"/>
      <c r="SZP56" s="53"/>
      <c r="SZQ56" s="53"/>
      <c r="SZR56" s="53"/>
      <c r="SZS56" s="53"/>
      <c r="SZT56" s="53"/>
      <c r="SZU56" s="53"/>
      <c r="SZV56" s="53"/>
      <c r="SZW56" s="53"/>
      <c r="SZX56" s="53"/>
      <c r="SZY56" s="53"/>
      <c r="SZZ56" s="53"/>
      <c r="TAA56" s="53"/>
      <c r="TAB56" s="53"/>
      <c r="TAC56" s="53"/>
      <c r="TAD56" s="53"/>
      <c r="TAE56" s="53"/>
      <c r="TAF56" s="53"/>
      <c r="TAG56" s="53"/>
      <c r="TAH56" s="53"/>
      <c r="TAI56" s="53"/>
      <c r="TAJ56" s="53"/>
      <c r="TAK56" s="53"/>
      <c r="TAL56" s="53"/>
      <c r="TAM56" s="53"/>
      <c r="TAN56" s="53"/>
      <c r="TAO56" s="53"/>
      <c r="TAP56" s="53"/>
      <c r="TAQ56" s="53"/>
      <c r="TAR56" s="53"/>
      <c r="TAS56" s="53"/>
      <c r="TAT56" s="53"/>
      <c r="TAU56" s="53"/>
      <c r="TAV56" s="53"/>
      <c r="TAW56" s="53"/>
      <c r="TAX56" s="53"/>
      <c r="TAY56" s="53"/>
      <c r="TAZ56" s="53"/>
      <c r="TBA56" s="53"/>
      <c r="TBB56" s="53"/>
      <c r="TBC56" s="53"/>
      <c r="TBD56" s="53"/>
      <c r="TBE56" s="53"/>
      <c r="TBF56" s="53"/>
      <c r="TBG56" s="53"/>
      <c r="TBH56" s="53"/>
      <c r="TBI56" s="53"/>
      <c r="TBJ56" s="53"/>
      <c r="TBK56" s="53"/>
      <c r="TBL56" s="53"/>
      <c r="TBM56" s="53"/>
      <c r="TBN56" s="53"/>
      <c r="TBO56" s="53"/>
      <c r="TBP56" s="53"/>
      <c r="TBQ56" s="53"/>
      <c r="TBR56" s="53"/>
      <c r="TBS56" s="53"/>
      <c r="TBT56" s="53"/>
      <c r="TBU56" s="53"/>
      <c r="TBV56" s="53"/>
      <c r="TBW56" s="53"/>
      <c r="TBX56" s="53"/>
      <c r="TBY56" s="53"/>
      <c r="TBZ56" s="53"/>
      <c r="TCA56" s="53"/>
      <c r="TCB56" s="53"/>
      <c r="TCC56" s="53"/>
      <c r="TCD56" s="53"/>
      <c r="TCE56" s="53"/>
      <c r="TCF56" s="53"/>
      <c r="TCG56" s="53"/>
      <c r="TCH56" s="53"/>
      <c r="TCI56" s="53"/>
      <c r="TCJ56" s="53"/>
      <c r="TCK56" s="53"/>
      <c r="TCL56" s="53"/>
      <c r="TCM56" s="53"/>
      <c r="TCN56" s="53"/>
      <c r="TCO56" s="53"/>
      <c r="TCP56" s="53"/>
      <c r="TCQ56" s="53"/>
      <c r="TCR56" s="53"/>
      <c r="TCS56" s="53"/>
      <c r="TCT56" s="53"/>
      <c r="TCU56" s="53"/>
      <c r="TCV56" s="53"/>
      <c r="TCW56" s="53"/>
      <c r="TCX56" s="53"/>
      <c r="TCY56" s="53"/>
      <c r="TCZ56" s="53"/>
      <c r="TDA56" s="53"/>
      <c r="TDB56" s="53"/>
      <c r="TDC56" s="53"/>
      <c r="TDD56" s="53"/>
      <c r="TDE56" s="53"/>
      <c r="TDF56" s="53"/>
      <c r="TDG56" s="53"/>
      <c r="TDH56" s="53"/>
      <c r="TDI56" s="53"/>
      <c r="TDJ56" s="53"/>
      <c r="TDK56" s="53"/>
      <c r="TDL56" s="53"/>
      <c r="TDM56" s="53"/>
      <c r="TDN56" s="53"/>
      <c r="TDO56" s="53"/>
      <c r="TDP56" s="53"/>
      <c r="TDQ56" s="53"/>
      <c r="TDR56" s="53"/>
      <c r="TDS56" s="53"/>
      <c r="TDT56" s="53"/>
      <c r="TDU56" s="53"/>
      <c r="TDV56" s="53"/>
      <c r="TDW56" s="53"/>
      <c r="TDX56" s="53"/>
      <c r="TDY56" s="53"/>
      <c r="TDZ56" s="53"/>
      <c r="TEA56" s="53"/>
      <c r="TEB56" s="53"/>
      <c r="TEC56" s="53"/>
      <c r="TED56" s="53"/>
      <c r="TEE56" s="53"/>
      <c r="TEF56" s="53"/>
      <c r="TEG56" s="53"/>
      <c r="TEH56" s="53"/>
      <c r="TEI56" s="53"/>
      <c r="TEJ56" s="53"/>
      <c r="TEK56" s="53"/>
      <c r="TEL56" s="53"/>
      <c r="TEM56" s="53"/>
      <c r="TEN56" s="53"/>
      <c r="TEO56" s="53"/>
      <c r="TEP56" s="53"/>
      <c r="TEQ56" s="53"/>
      <c r="TER56" s="53"/>
      <c r="TES56" s="53"/>
      <c r="TET56" s="53"/>
      <c r="TEU56" s="53"/>
      <c r="TEV56" s="53"/>
      <c r="TEW56" s="53"/>
      <c r="TEX56" s="53"/>
      <c r="TEY56" s="53"/>
      <c r="TEZ56" s="53"/>
      <c r="TFA56" s="53"/>
      <c r="TFB56" s="53"/>
      <c r="TFC56" s="53"/>
      <c r="TFD56" s="53"/>
      <c r="TFE56" s="53"/>
      <c r="TFF56" s="53"/>
      <c r="TFG56" s="53"/>
      <c r="TFH56" s="53"/>
      <c r="TFI56" s="53"/>
      <c r="TFJ56" s="53"/>
      <c r="TFK56" s="53"/>
      <c r="TFL56" s="53"/>
      <c r="TFM56" s="53"/>
      <c r="TFN56" s="53"/>
      <c r="TFO56" s="53"/>
      <c r="TFP56" s="53"/>
      <c r="TFQ56" s="53"/>
      <c r="TFR56" s="53"/>
      <c r="TFS56" s="53"/>
      <c r="TFT56" s="53"/>
      <c r="TFU56" s="53"/>
      <c r="TFV56" s="53"/>
      <c r="TFW56" s="53"/>
      <c r="TFX56" s="53"/>
      <c r="TFY56" s="53"/>
      <c r="TFZ56" s="53"/>
      <c r="TGA56" s="53"/>
      <c r="TGB56" s="53"/>
      <c r="TGC56" s="53"/>
      <c r="TGD56" s="53"/>
      <c r="TGE56" s="53"/>
      <c r="TGF56" s="53"/>
      <c r="TGG56" s="53"/>
      <c r="TGH56" s="53"/>
      <c r="TGI56" s="53"/>
      <c r="TGJ56" s="53"/>
      <c r="TGK56" s="53"/>
      <c r="TGL56" s="53"/>
      <c r="TGM56" s="53"/>
      <c r="TGN56" s="53"/>
      <c r="TGO56" s="53"/>
      <c r="TGP56" s="53"/>
      <c r="TGQ56" s="53"/>
      <c r="TGR56" s="53"/>
      <c r="TGS56" s="53"/>
      <c r="TGT56" s="53"/>
      <c r="TGU56" s="53"/>
      <c r="TGV56" s="53"/>
      <c r="TGW56" s="53"/>
      <c r="TGX56" s="53"/>
      <c r="TGY56" s="53"/>
      <c r="TGZ56" s="53"/>
      <c r="THA56" s="53"/>
      <c r="THB56" s="53"/>
      <c r="THC56" s="53"/>
      <c r="THD56" s="53"/>
      <c r="THE56" s="53"/>
      <c r="THF56" s="53"/>
      <c r="THG56" s="53"/>
      <c r="THH56" s="53"/>
      <c r="THI56" s="53"/>
      <c r="THJ56" s="53"/>
      <c r="THK56" s="53"/>
      <c r="THL56" s="53"/>
      <c r="THM56" s="53"/>
      <c r="THN56" s="53"/>
      <c r="THO56" s="53"/>
      <c r="THP56" s="53"/>
      <c r="THQ56" s="53"/>
      <c r="THR56" s="53"/>
      <c r="THS56" s="53"/>
      <c r="THT56" s="53"/>
      <c r="THU56" s="53"/>
      <c r="THV56" s="53"/>
      <c r="THW56" s="53"/>
      <c r="THX56" s="53"/>
      <c r="THY56" s="53"/>
      <c r="THZ56" s="53"/>
      <c r="TIA56" s="53"/>
      <c r="TIB56" s="53"/>
      <c r="TIC56" s="53"/>
      <c r="TID56" s="53"/>
      <c r="TIE56" s="53"/>
      <c r="TIF56" s="53"/>
      <c r="TIG56" s="53"/>
      <c r="TIH56" s="53"/>
      <c r="TII56" s="53"/>
      <c r="TIJ56" s="53"/>
      <c r="TIK56" s="53"/>
      <c r="TIL56" s="53"/>
      <c r="TIM56" s="53"/>
      <c r="TIN56" s="53"/>
      <c r="TIO56" s="53"/>
      <c r="TIP56" s="53"/>
      <c r="TIQ56" s="53"/>
      <c r="TIR56" s="53"/>
      <c r="TIS56" s="53"/>
      <c r="TIT56" s="53"/>
      <c r="TIU56" s="53"/>
      <c r="TIV56" s="53"/>
      <c r="TIW56" s="53"/>
      <c r="TIX56" s="53"/>
      <c r="TIY56" s="53"/>
      <c r="TIZ56" s="53"/>
      <c r="TJA56" s="53"/>
      <c r="TJB56" s="53"/>
      <c r="TJC56" s="53"/>
      <c r="TJD56" s="53"/>
      <c r="TJE56" s="53"/>
      <c r="TJF56" s="53"/>
      <c r="TJG56" s="53"/>
      <c r="TJH56" s="53"/>
      <c r="TJI56" s="53"/>
      <c r="TJJ56" s="53"/>
      <c r="TJK56" s="53"/>
      <c r="TJL56" s="53"/>
      <c r="TJM56" s="53"/>
      <c r="TJN56" s="53"/>
      <c r="TJO56" s="53"/>
      <c r="TJP56" s="53"/>
      <c r="TJQ56" s="53"/>
      <c r="TJR56" s="53"/>
      <c r="TJS56" s="53"/>
      <c r="TJT56" s="53"/>
      <c r="TJU56" s="53"/>
      <c r="TJV56" s="53"/>
      <c r="TJW56" s="53"/>
      <c r="TJX56" s="53"/>
      <c r="TJY56" s="53"/>
      <c r="TJZ56" s="53"/>
      <c r="TKA56" s="53"/>
      <c r="TKB56" s="53"/>
      <c r="TKC56" s="53"/>
      <c r="TKD56" s="53"/>
      <c r="TKE56" s="53"/>
      <c r="TKF56" s="53"/>
      <c r="TKG56" s="53"/>
      <c r="TKH56" s="53"/>
      <c r="TKI56" s="53"/>
      <c r="TKJ56" s="53"/>
      <c r="TKK56" s="53"/>
      <c r="TKL56" s="53"/>
      <c r="TKM56" s="53"/>
      <c r="TKN56" s="53"/>
      <c r="TKO56" s="53"/>
      <c r="TKP56" s="53"/>
      <c r="TKQ56" s="53"/>
      <c r="TKR56" s="53"/>
      <c r="TKS56" s="53"/>
      <c r="TKT56" s="53"/>
      <c r="TKU56" s="53"/>
      <c r="TKV56" s="53"/>
      <c r="TKW56" s="53"/>
      <c r="TKX56" s="53"/>
      <c r="TKY56" s="53"/>
      <c r="TKZ56" s="53"/>
      <c r="TLA56" s="53"/>
      <c r="TLB56" s="53"/>
      <c r="TLC56" s="53"/>
      <c r="TLD56" s="53"/>
      <c r="TLE56" s="53"/>
      <c r="TLF56" s="53"/>
      <c r="TLG56" s="53"/>
      <c r="TLH56" s="53"/>
      <c r="TLI56" s="53"/>
      <c r="TLJ56" s="53"/>
      <c r="TLK56" s="53"/>
      <c r="TLL56" s="53"/>
      <c r="TLM56" s="53"/>
      <c r="TLN56" s="53"/>
      <c r="TLO56" s="53"/>
      <c r="TLP56" s="53"/>
      <c r="TLQ56" s="53"/>
      <c r="TLR56" s="53"/>
      <c r="TLS56" s="53"/>
      <c r="TLT56" s="53"/>
      <c r="TLU56" s="53"/>
      <c r="TLV56" s="53"/>
      <c r="TLW56" s="53"/>
      <c r="TLX56" s="53"/>
      <c r="TLY56" s="53"/>
      <c r="TLZ56" s="53"/>
      <c r="TMA56" s="53"/>
      <c r="TMB56" s="53"/>
      <c r="TMC56" s="53"/>
      <c r="TMD56" s="53"/>
      <c r="TME56" s="53"/>
      <c r="TMF56" s="53"/>
      <c r="TMG56" s="53"/>
      <c r="TMH56" s="53"/>
      <c r="TMI56" s="53"/>
      <c r="TMJ56" s="53"/>
      <c r="TMK56" s="53"/>
      <c r="TML56" s="53"/>
      <c r="TMM56" s="53"/>
      <c r="TMN56" s="53"/>
      <c r="TMO56" s="53"/>
      <c r="TMP56" s="53"/>
      <c r="TMQ56" s="53"/>
      <c r="TMR56" s="53"/>
      <c r="TMS56" s="53"/>
      <c r="TMT56" s="53"/>
      <c r="TMU56" s="53"/>
      <c r="TMV56" s="53"/>
      <c r="TMW56" s="53"/>
      <c r="TMX56" s="53"/>
      <c r="TMY56" s="53"/>
      <c r="TMZ56" s="53"/>
      <c r="TNA56" s="53"/>
      <c r="TNB56" s="53"/>
      <c r="TNC56" s="53"/>
      <c r="TND56" s="53"/>
      <c r="TNE56" s="53"/>
      <c r="TNF56" s="53"/>
      <c r="TNG56" s="53"/>
      <c r="TNH56" s="53"/>
      <c r="TNI56" s="53"/>
      <c r="TNJ56" s="53"/>
      <c r="TNK56" s="53"/>
      <c r="TNL56" s="53"/>
      <c r="TNM56" s="53"/>
      <c r="TNN56" s="53"/>
      <c r="TNO56" s="53"/>
      <c r="TNP56" s="53"/>
      <c r="TNQ56" s="53"/>
      <c r="TNR56" s="53"/>
      <c r="TNS56" s="53"/>
      <c r="TNT56" s="53"/>
      <c r="TNU56" s="53"/>
      <c r="TNV56" s="53"/>
      <c r="TNW56" s="53"/>
      <c r="TNX56" s="53"/>
      <c r="TNY56" s="53"/>
      <c r="TNZ56" s="53"/>
      <c r="TOA56" s="53"/>
      <c r="TOB56" s="53"/>
      <c r="TOC56" s="53"/>
      <c r="TOD56" s="53"/>
      <c r="TOE56" s="53"/>
      <c r="TOF56" s="53"/>
      <c r="TOG56" s="53"/>
      <c r="TOH56" s="53"/>
      <c r="TOI56" s="53"/>
      <c r="TOJ56" s="53"/>
      <c r="TOK56" s="53"/>
      <c r="TOL56" s="53"/>
      <c r="TOM56" s="53"/>
      <c r="TON56" s="53"/>
      <c r="TOO56" s="53"/>
      <c r="TOP56" s="53"/>
      <c r="TOQ56" s="53"/>
      <c r="TOR56" s="53"/>
      <c r="TOS56" s="53"/>
      <c r="TOT56" s="53"/>
      <c r="TOU56" s="53"/>
      <c r="TOV56" s="53"/>
      <c r="TOW56" s="53"/>
      <c r="TOX56" s="53"/>
      <c r="TOY56" s="53"/>
      <c r="TOZ56" s="53"/>
      <c r="TPA56" s="53"/>
      <c r="TPB56" s="53"/>
      <c r="TPC56" s="53"/>
      <c r="TPD56" s="53"/>
      <c r="TPE56" s="53"/>
      <c r="TPF56" s="53"/>
      <c r="TPG56" s="53"/>
      <c r="TPH56" s="53"/>
      <c r="TPI56" s="53"/>
      <c r="TPJ56" s="53"/>
      <c r="TPK56" s="53"/>
      <c r="TPL56" s="53"/>
      <c r="TPM56" s="53"/>
      <c r="TPN56" s="53"/>
      <c r="TPO56" s="53"/>
      <c r="TPP56" s="53"/>
      <c r="TPQ56" s="53"/>
      <c r="TPR56" s="53"/>
      <c r="TPS56" s="53"/>
      <c r="TPT56" s="53"/>
      <c r="TPU56" s="53"/>
      <c r="TPV56" s="53"/>
      <c r="TPW56" s="53"/>
      <c r="TPX56" s="53"/>
      <c r="TPY56" s="53"/>
      <c r="TPZ56" s="53"/>
      <c r="TQA56" s="53"/>
      <c r="TQB56" s="53"/>
      <c r="TQC56" s="53"/>
      <c r="TQD56" s="53"/>
      <c r="TQE56" s="53"/>
      <c r="TQF56" s="53"/>
      <c r="TQG56" s="53"/>
      <c r="TQH56" s="53"/>
      <c r="TQI56" s="53"/>
      <c r="TQJ56" s="53"/>
      <c r="TQK56" s="53"/>
      <c r="TQL56" s="53"/>
      <c r="TQM56" s="53"/>
      <c r="TQN56" s="53"/>
      <c r="TQO56" s="53"/>
      <c r="TQP56" s="53"/>
      <c r="TQQ56" s="53"/>
      <c r="TQR56" s="53"/>
      <c r="TQS56" s="53"/>
      <c r="TQT56" s="53"/>
      <c r="TQU56" s="53"/>
      <c r="TQV56" s="53"/>
      <c r="TQW56" s="53"/>
      <c r="TQX56" s="53"/>
      <c r="TQY56" s="53"/>
      <c r="TQZ56" s="53"/>
      <c r="TRA56" s="53"/>
      <c r="TRB56" s="53"/>
      <c r="TRC56" s="53"/>
      <c r="TRD56" s="53"/>
      <c r="TRE56" s="53"/>
      <c r="TRF56" s="53"/>
      <c r="TRG56" s="53"/>
      <c r="TRH56" s="53"/>
      <c r="TRI56" s="53"/>
      <c r="TRJ56" s="53"/>
      <c r="TRK56" s="53"/>
      <c r="TRL56" s="53"/>
      <c r="TRM56" s="53"/>
      <c r="TRN56" s="53"/>
      <c r="TRO56" s="53"/>
      <c r="TRP56" s="53"/>
      <c r="TRQ56" s="53"/>
      <c r="TRR56" s="53"/>
      <c r="TRS56" s="53"/>
      <c r="TRT56" s="53"/>
      <c r="TRU56" s="53"/>
      <c r="TRV56" s="53"/>
      <c r="TRW56" s="53"/>
      <c r="TRX56" s="53"/>
      <c r="TRY56" s="53"/>
      <c r="TRZ56" s="53"/>
      <c r="TSA56" s="53"/>
      <c r="TSB56" s="53"/>
      <c r="TSC56" s="53"/>
      <c r="TSD56" s="53"/>
      <c r="TSE56" s="53"/>
      <c r="TSF56" s="53"/>
      <c r="TSG56" s="53"/>
      <c r="TSH56" s="53"/>
      <c r="TSI56" s="53"/>
      <c r="TSJ56" s="53"/>
      <c r="TSK56" s="53"/>
      <c r="TSL56" s="53"/>
      <c r="TSM56" s="53"/>
      <c r="TSN56" s="53"/>
      <c r="TSO56" s="53"/>
      <c r="TSP56" s="53"/>
      <c r="TSQ56" s="53"/>
      <c r="TSR56" s="53"/>
      <c r="TSS56" s="53"/>
      <c r="TST56" s="53"/>
      <c r="TSU56" s="53"/>
      <c r="TSV56" s="53"/>
      <c r="TSW56" s="53"/>
      <c r="TSX56" s="53"/>
      <c r="TSY56" s="53"/>
      <c r="TSZ56" s="53"/>
      <c r="TTA56" s="53"/>
      <c r="TTB56" s="53"/>
      <c r="TTC56" s="53"/>
      <c r="TTD56" s="53"/>
      <c r="TTE56" s="53"/>
      <c r="TTF56" s="53"/>
      <c r="TTG56" s="53"/>
      <c r="TTH56" s="53"/>
      <c r="TTI56" s="53"/>
      <c r="TTJ56" s="53"/>
      <c r="TTK56" s="53"/>
      <c r="TTL56" s="53"/>
      <c r="TTM56" s="53"/>
      <c r="TTN56" s="53"/>
      <c r="TTO56" s="53"/>
      <c r="TTP56" s="53"/>
      <c r="TTQ56" s="53"/>
      <c r="TTR56" s="53"/>
      <c r="TTS56" s="53"/>
      <c r="TTT56" s="53"/>
      <c r="TTU56" s="53"/>
      <c r="TTV56" s="53"/>
      <c r="TTW56" s="53"/>
      <c r="TTX56" s="53"/>
      <c r="TTY56" s="53"/>
      <c r="TTZ56" s="53"/>
      <c r="TUA56" s="53"/>
      <c r="TUB56" s="53"/>
      <c r="TUC56" s="53"/>
      <c r="TUD56" s="53"/>
      <c r="TUE56" s="53"/>
      <c r="TUF56" s="53"/>
      <c r="TUG56" s="53"/>
      <c r="TUH56" s="53"/>
      <c r="TUI56" s="53"/>
      <c r="TUJ56" s="53"/>
      <c r="TUK56" s="53"/>
      <c r="TUL56" s="53"/>
      <c r="TUM56" s="53"/>
      <c r="TUN56" s="53"/>
      <c r="TUO56" s="53"/>
      <c r="TUP56" s="53"/>
      <c r="TUQ56" s="53"/>
      <c r="TUR56" s="53"/>
      <c r="TUS56" s="53"/>
      <c r="TUT56" s="53"/>
      <c r="TUU56" s="53"/>
      <c r="TUV56" s="53"/>
      <c r="TUW56" s="53"/>
      <c r="TUX56" s="53"/>
      <c r="TUY56" s="53"/>
      <c r="TUZ56" s="53"/>
      <c r="TVA56" s="53"/>
      <c r="TVB56" s="53"/>
      <c r="TVC56" s="53"/>
      <c r="TVD56" s="53"/>
      <c r="TVE56" s="53"/>
      <c r="TVF56" s="53"/>
      <c r="TVG56" s="53"/>
      <c r="TVH56" s="53"/>
      <c r="TVI56" s="53"/>
      <c r="TVJ56" s="53"/>
      <c r="TVK56" s="53"/>
      <c r="TVL56" s="53"/>
      <c r="TVM56" s="53"/>
      <c r="TVN56" s="53"/>
      <c r="TVO56" s="53"/>
      <c r="TVP56" s="53"/>
      <c r="TVQ56" s="53"/>
      <c r="TVR56" s="53"/>
      <c r="TVS56" s="53"/>
      <c r="TVT56" s="53"/>
      <c r="TVU56" s="53"/>
      <c r="TVV56" s="53"/>
      <c r="TVW56" s="53"/>
      <c r="TVX56" s="53"/>
      <c r="TVY56" s="53"/>
      <c r="TVZ56" s="53"/>
      <c r="TWA56" s="53"/>
      <c r="TWB56" s="53"/>
      <c r="TWC56" s="53"/>
      <c r="TWD56" s="53"/>
      <c r="TWE56" s="53"/>
      <c r="TWF56" s="53"/>
      <c r="TWG56" s="53"/>
      <c r="TWH56" s="53"/>
      <c r="TWI56" s="53"/>
      <c r="TWJ56" s="53"/>
      <c r="TWK56" s="53"/>
      <c r="TWL56" s="53"/>
      <c r="TWM56" s="53"/>
      <c r="TWN56" s="53"/>
      <c r="TWO56" s="53"/>
      <c r="TWP56" s="53"/>
      <c r="TWQ56" s="53"/>
      <c r="TWR56" s="53"/>
      <c r="TWS56" s="53"/>
      <c r="TWT56" s="53"/>
      <c r="TWU56" s="53"/>
      <c r="TWV56" s="53"/>
      <c r="TWW56" s="53"/>
      <c r="TWX56" s="53"/>
      <c r="TWY56" s="53"/>
      <c r="TWZ56" s="53"/>
      <c r="TXA56" s="53"/>
      <c r="TXB56" s="53"/>
      <c r="TXC56" s="53"/>
      <c r="TXD56" s="53"/>
      <c r="TXE56" s="53"/>
      <c r="TXF56" s="53"/>
      <c r="TXG56" s="53"/>
      <c r="TXH56" s="53"/>
      <c r="TXI56" s="53"/>
      <c r="TXJ56" s="53"/>
      <c r="TXK56" s="53"/>
      <c r="TXL56" s="53"/>
      <c r="TXM56" s="53"/>
      <c r="TXN56" s="53"/>
      <c r="TXO56" s="53"/>
      <c r="TXP56" s="53"/>
      <c r="TXQ56" s="53"/>
      <c r="TXR56" s="53"/>
      <c r="TXS56" s="53"/>
      <c r="TXT56" s="53"/>
      <c r="TXU56" s="53"/>
      <c r="TXV56" s="53"/>
      <c r="TXW56" s="53"/>
      <c r="TXX56" s="53"/>
      <c r="TXY56" s="53"/>
      <c r="TXZ56" s="53"/>
      <c r="TYA56" s="53"/>
      <c r="TYB56" s="53"/>
      <c r="TYC56" s="53"/>
      <c r="TYD56" s="53"/>
      <c r="TYE56" s="53"/>
      <c r="TYF56" s="53"/>
      <c r="TYG56" s="53"/>
      <c r="TYH56" s="53"/>
      <c r="TYI56" s="53"/>
      <c r="TYJ56" s="53"/>
      <c r="TYK56" s="53"/>
      <c r="TYL56" s="53"/>
      <c r="TYM56" s="53"/>
      <c r="TYN56" s="53"/>
      <c r="TYO56" s="53"/>
      <c r="TYP56" s="53"/>
      <c r="TYQ56" s="53"/>
      <c r="TYR56" s="53"/>
      <c r="TYS56" s="53"/>
      <c r="TYT56" s="53"/>
      <c r="TYU56" s="53"/>
      <c r="TYV56" s="53"/>
      <c r="TYW56" s="53"/>
      <c r="TYX56" s="53"/>
      <c r="TYY56" s="53"/>
      <c r="TYZ56" s="53"/>
      <c r="TZA56" s="53"/>
      <c r="TZB56" s="53"/>
      <c r="TZC56" s="53"/>
      <c r="TZD56" s="53"/>
      <c r="TZE56" s="53"/>
      <c r="TZF56" s="53"/>
      <c r="TZG56" s="53"/>
      <c r="TZH56" s="53"/>
      <c r="TZI56" s="53"/>
      <c r="TZJ56" s="53"/>
      <c r="TZK56" s="53"/>
      <c r="TZL56" s="53"/>
      <c r="TZM56" s="53"/>
      <c r="TZN56" s="53"/>
      <c r="TZO56" s="53"/>
      <c r="TZP56" s="53"/>
      <c r="TZQ56" s="53"/>
      <c r="TZR56" s="53"/>
      <c r="TZS56" s="53"/>
      <c r="TZT56" s="53"/>
      <c r="TZU56" s="53"/>
      <c r="TZV56" s="53"/>
      <c r="TZW56" s="53"/>
      <c r="TZX56" s="53"/>
      <c r="TZY56" s="53"/>
      <c r="TZZ56" s="53"/>
      <c r="UAA56" s="53"/>
      <c r="UAB56" s="53"/>
      <c r="UAC56" s="53"/>
      <c r="UAD56" s="53"/>
      <c r="UAE56" s="53"/>
      <c r="UAF56" s="53"/>
      <c r="UAG56" s="53"/>
      <c r="UAH56" s="53"/>
      <c r="UAI56" s="53"/>
      <c r="UAJ56" s="53"/>
      <c r="UAK56" s="53"/>
      <c r="UAL56" s="53"/>
      <c r="UAM56" s="53"/>
      <c r="UAN56" s="53"/>
      <c r="UAO56" s="53"/>
      <c r="UAP56" s="53"/>
      <c r="UAQ56" s="53"/>
      <c r="UAR56" s="53"/>
      <c r="UAS56" s="53"/>
      <c r="UAT56" s="53"/>
      <c r="UAU56" s="53"/>
      <c r="UAV56" s="53"/>
      <c r="UAW56" s="53"/>
      <c r="UAX56" s="53"/>
      <c r="UAY56" s="53"/>
      <c r="UAZ56" s="53"/>
      <c r="UBA56" s="53"/>
      <c r="UBB56" s="53"/>
      <c r="UBC56" s="53"/>
      <c r="UBD56" s="53"/>
      <c r="UBE56" s="53"/>
      <c r="UBF56" s="53"/>
      <c r="UBG56" s="53"/>
      <c r="UBH56" s="53"/>
      <c r="UBI56" s="53"/>
      <c r="UBJ56" s="53"/>
      <c r="UBK56" s="53"/>
      <c r="UBL56" s="53"/>
      <c r="UBM56" s="53"/>
      <c r="UBN56" s="53"/>
      <c r="UBO56" s="53"/>
      <c r="UBP56" s="53"/>
      <c r="UBQ56" s="53"/>
      <c r="UBR56" s="53"/>
      <c r="UBS56" s="53"/>
      <c r="UBT56" s="53"/>
      <c r="UBU56" s="53"/>
      <c r="UBV56" s="53"/>
      <c r="UBW56" s="53"/>
      <c r="UBX56" s="53"/>
      <c r="UBY56" s="53"/>
      <c r="UBZ56" s="53"/>
      <c r="UCA56" s="53"/>
      <c r="UCB56" s="53"/>
      <c r="UCC56" s="53"/>
      <c r="UCD56" s="53"/>
      <c r="UCE56" s="53"/>
      <c r="UCF56" s="53"/>
      <c r="UCG56" s="53"/>
      <c r="UCH56" s="53"/>
      <c r="UCI56" s="53"/>
      <c r="UCJ56" s="53"/>
      <c r="UCK56" s="53"/>
      <c r="UCL56" s="53"/>
      <c r="UCM56" s="53"/>
      <c r="UCN56" s="53"/>
      <c r="UCO56" s="53"/>
      <c r="UCP56" s="53"/>
      <c r="UCQ56" s="53"/>
      <c r="UCR56" s="53"/>
      <c r="UCS56" s="53"/>
      <c r="UCT56" s="53"/>
      <c r="UCU56" s="53"/>
      <c r="UCV56" s="53"/>
      <c r="UCW56" s="53"/>
      <c r="UCX56" s="53"/>
      <c r="UCY56" s="53"/>
      <c r="UCZ56" s="53"/>
      <c r="UDA56" s="53"/>
      <c r="UDB56" s="53"/>
      <c r="UDC56" s="53"/>
      <c r="UDD56" s="53"/>
      <c r="UDE56" s="53"/>
      <c r="UDF56" s="53"/>
      <c r="UDG56" s="53"/>
      <c r="UDH56" s="53"/>
      <c r="UDI56" s="53"/>
      <c r="UDJ56" s="53"/>
      <c r="UDK56" s="53"/>
      <c r="UDL56" s="53"/>
      <c r="UDM56" s="53"/>
      <c r="UDN56" s="53"/>
      <c r="UDO56" s="53"/>
      <c r="UDP56" s="53"/>
      <c r="UDQ56" s="53"/>
      <c r="UDR56" s="53"/>
      <c r="UDS56" s="53"/>
      <c r="UDT56" s="53"/>
      <c r="UDU56" s="53"/>
      <c r="UDV56" s="53"/>
      <c r="UDW56" s="53"/>
      <c r="UDX56" s="53"/>
      <c r="UDY56" s="53"/>
      <c r="UDZ56" s="53"/>
      <c r="UEA56" s="53"/>
      <c r="UEB56" s="53"/>
      <c r="UEC56" s="53"/>
      <c r="UED56" s="53"/>
      <c r="UEE56" s="53"/>
      <c r="UEF56" s="53"/>
      <c r="UEG56" s="53"/>
      <c r="UEH56" s="53"/>
      <c r="UEI56" s="53"/>
      <c r="UEJ56" s="53"/>
      <c r="UEK56" s="53"/>
      <c r="UEL56" s="53"/>
      <c r="UEM56" s="53"/>
      <c r="UEN56" s="53"/>
      <c r="UEO56" s="53"/>
      <c r="UEP56" s="53"/>
      <c r="UEQ56" s="53"/>
      <c r="UER56" s="53"/>
      <c r="UES56" s="53"/>
      <c r="UET56" s="53"/>
      <c r="UEU56" s="53"/>
      <c r="UEV56" s="53"/>
      <c r="UEW56" s="53"/>
      <c r="UEX56" s="53"/>
      <c r="UEY56" s="53"/>
      <c r="UEZ56" s="53"/>
      <c r="UFA56" s="53"/>
      <c r="UFB56" s="53"/>
      <c r="UFC56" s="53"/>
      <c r="UFD56" s="53"/>
      <c r="UFE56" s="53"/>
      <c r="UFF56" s="53"/>
      <c r="UFG56" s="53"/>
      <c r="UFH56" s="53"/>
      <c r="UFI56" s="53"/>
      <c r="UFJ56" s="53"/>
      <c r="UFK56" s="53"/>
      <c r="UFL56" s="53"/>
      <c r="UFM56" s="53"/>
      <c r="UFN56" s="53"/>
      <c r="UFO56" s="53"/>
      <c r="UFP56" s="53"/>
      <c r="UFQ56" s="53"/>
      <c r="UFR56" s="53"/>
      <c r="UFS56" s="53"/>
      <c r="UFT56" s="53"/>
      <c r="UFU56" s="53"/>
      <c r="UFV56" s="53"/>
      <c r="UFW56" s="53"/>
      <c r="UFX56" s="53"/>
      <c r="UFY56" s="53"/>
      <c r="UFZ56" s="53"/>
      <c r="UGA56" s="53"/>
      <c r="UGB56" s="53"/>
      <c r="UGC56" s="53"/>
      <c r="UGD56" s="53"/>
      <c r="UGE56" s="53"/>
      <c r="UGF56" s="53"/>
      <c r="UGG56" s="53"/>
      <c r="UGH56" s="53"/>
      <c r="UGI56" s="53"/>
      <c r="UGJ56" s="53"/>
      <c r="UGK56" s="53"/>
      <c r="UGL56" s="53"/>
      <c r="UGM56" s="53"/>
      <c r="UGN56" s="53"/>
      <c r="UGO56" s="53"/>
      <c r="UGP56" s="53"/>
      <c r="UGQ56" s="53"/>
      <c r="UGR56" s="53"/>
      <c r="UGS56" s="53"/>
      <c r="UGT56" s="53"/>
      <c r="UGU56" s="53"/>
      <c r="UGV56" s="53"/>
      <c r="UGW56" s="53"/>
      <c r="UGX56" s="53"/>
      <c r="UGY56" s="53"/>
      <c r="UGZ56" s="53"/>
      <c r="UHA56" s="53"/>
      <c r="UHB56" s="53"/>
      <c r="UHC56" s="53"/>
      <c r="UHD56" s="53"/>
      <c r="UHE56" s="53"/>
      <c r="UHF56" s="53"/>
      <c r="UHG56" s="53"/>
      <c r="UHH56" s="53"/>
      <c r="UHI56" s="53"/>
      <c r="UHJ56" s="53"/>
      <c r="UHK56" s="53"/>
      <c r="UHL56" s="53"/>
      <c r="UHM56" s="53"/>
      <c r="UHN56" s="53"/>
      <c r="UHO56" s="53"/>
      <c r="UHP56" s="53"/>
      <c r="UHQ56" s="53"/>
      <c r="UHR56" s="53"/>
      <c r="UHS56" s="53"/>
      <c r="UHT56" s="53"/>
      <c r="UHU56" s="53"/>
      <c r="UHV56" s="53"/>
      <c r="UHW56" s="53"/>
      <c r="UHX56" s="53"/>
      <c r="UHY56" s="53"/>
      <c r="UHZ56" s="53"/>
      <c r="UIA56" s="53"/>
      <c r="UIB56" s="53"/>
      <c r="UIC56" s="53"/>
      <c r="UID56" s="53"/>
      <c r="UIE56" s="53"/>
      <c r="UIF56" s="53"/>
      <c r="UIG56" s="53"/>
      <c r="UIH56" s="53"/>
      <c r="UII56" s="53"/>
      <c r="UIJ56" s="53"/>
      <c r="UIK56" s="53"/>
      <c r="UIL56" s="53"/>
      <c r="UIM56" s="53"/>
      <c r="UIN56" s="53"/>
      <c r="UIO56" s="53"/>
      <c r="UIP56" s="53"/>
      <c r="UIQ56" s="53"/>
      <c r="UIR56" s="53"/>
      <c r="UIS56" s="53"/>
      <c r="UIT56" s="53"/>
      <c r="UIU56" s="53"/>
      <c r="UIV56" s="53"/>
      <c r="UIW56" s="53"/>
      <c r="UIX56" s="53"/>
      <c r="UIY56" s="53"/>
      <c r="UIZ56" s="53"/>
      <c r="UJA56" s="53"/>
      <c r="UJB56" s="53"/>
      <c r="UJC56" s="53"/>
      <c r="UJD56" s="53"/>
      <c r="UJE56" s="53"/>
      <c r="UJF56" s="53"/>
      <c r="UJG56" s="53"/>
      <c r="UJH56" s="53"/>
      <c r="UJI56" s="53"/>
      <c r="UJJ56" s="53"/>
      <c r="UJK56" s="53"/>
      <c r="UJL56" s="53"/>
      <c r="UJM56" s="53"/>
      <c r="UJN56" s="53"/>
      <c r="UJO56" s="53"/>
      <c r="UJP56" s="53"/>
      <c r="UJQ56" s="53"/>
      <c r="UJR56" s="53"/>
      <c r="UJS56" s="53"/>
      <c r="UJT56" s="53"/>
      <c r="UJU56" s="53"/>
      <c r="UJV56" s="53"/>
      <c r="UJW56" s="53"/>
      <c r="UJX56" s="53"/>
      <c r="UJY56" s="53"/>
      <c r="UJZ56" s="53"/>
      <c r="UKA56" s="53"/>
      <c r="UKB56" s="53"/>
      <c r="UKC56" s="53"/>
      <c r="UKD56" s="53"/>
      <c r="UKE56" s="53"/>
      <c r="UKF56" s="53"/>
      <c r="UKG56" s="53"/>
      <c r="UKH56" s="53"/>
      <c r="UKI56" s="53"/>
      <c r="UKJ56" s="53"/>
      <c r="UKK56" s="53"/>
      <c r="UKL56" s="53"/>
      <c r="UKM56" s="53"/>
      <c r="UKN56" s="53"/>
      <c r="UKO56" s="53"/>
      <c r="UKP56" s="53"/>
      <c r="UKQ56" s="53"/>
      <c r="UKR56" s="53"/>
      <c r="UKS56" s="53"/>
      <c r="UKT56" s="53"/>
      <c r="UKU56" s="53"/>
      <c r="UKV56" s="53"/>
      <c r="UKW56" s="53"/>
      <c r="UKX56" s="53"/>
      <c r="UKY56" s="53"/>
      <c r="UKZ56" s="53"/>
      <c r="ULA56" s="53"/>
      <c r="ULB56" s="53"/>
      <c r="ULC56" s="53"/>
      <c r="ULD56" s="53"/>
      <c r="ULE56" s="53"/>
      <c r="ULF56" s="53"/>
      <c r="ULG56" s="53"/>
      <c r="ULH56" s="53"/>
      <c r="ULI56" s="53"/>
      <c r="ULJ56" s="53"/>
      <c r="ULK56" s="53"/>
      <c r="ULL56" s="53"/>
      <c r="ULM56" s="53"/>
      <c r="ULN56" s="53"/>
      <c r="ULO56" s="53"/>
      <c r="ULP56" s="53"/>
      <c r="ULQ56" s="53"/>
      <c r="ULR56" s="53"/>
      <c r="ULS56" s="53"/>
      <c r="ULT56" s="53"/>
      <c r="ULU56" s="53"/>
      <c r="ULV56" s="53"/>
      <c r="ULW56" s="53"/>
      <c r="ULX56" s="53"/>
      <c r="ULY56" s="53"/>
      <c r="ULZ56" s="53"/>
      <c r="UMA56" s="53"/>
      <c r="UMB56" s="53"/>
      <c r="UMC56" s="53"/>
      <c r="UMD56" s="53"/>
      <c r="UME56" s="53"/>
      <c r="UMF56" s="53"/>
      <c r="UMG56" s="53"/>
      <c r="UMH56" s="53"/>
      <c r="UMI56" s="53"/>
      <c r="UMJ56" s="53"/>
      <c r="UMK56" s="53"/>
      <c r="UML56" s="53"/>
      <c r="UMM56" s="53"/>
      <c r="UMN56" s="53"/>
      <c r="UMO56" s="53"/>
      <c r="UMP56" s="53"/>
      <c r="UMQ56" s="53"/>
      <c r="UMR56" s="53"/>
      <c r="UMS56" s="53"/>
      <c r="UMT56" s="53"/>
      <c r="UMU56" s="53"/>
      <c r="UMV56" s="53"/>
      <c r="UMW56" s="53"/>
      <c r="UMX56" s="53"/>
      <c r="UMY56" s="53"/>
      <c r="UMZ56" s="53"/>
      <c r="UNA56" s="53"/>
      <c r="UNB56" s="53"/>
      <c r="UNC56" s="53"/>
      <c r="UND56" s="53"/>
      <c r="UNE56" s="53"/>
      <c r="UNF56" s="53"/>
      <c r="UNG56" s="53"/>
      <c r="UNH56" s="53"/>
      <c r="UNI56" s="53"/>
      <c r="UNJ56" s="53"/>
      <c r="UNK56" s="53"/>
      <c r="UNL56" s="53"/>
      <c r="UNM56" s="53"/>
      <c r="UNN56" s="53"/>
      <c r="UNO56" s="53"/>
      <c r="UNP56" s="53"/>
      <c r="UNQ56" s="53"/>
      <c r="UNR56" s="53"/>
      <c r="UNS56" s="53"/>
      <c r="UNT56" s="53"/>
      <c r="UNU56" s="53"/>
      <c r="UNV56" s="53"/>
      <c r="UNW56" s="53"/>
      <c r="UNX56" s="53"/>
      <c r="UNY56" s="53"/>
      <c r="UNZ56" s="53"/>
      <c r="UOA56" s="53"/>
      <c r="UOB56" s="53"/>
      <c r="UOC56" s="53"/>
      <c r="UOD56" s="53"/>
      <c r="UOE56" s="53"/>
      <c r="UOF56" s="53"/>
      <c r="UOG56" s="53"/>
      <c r="UOH56" s="53"/>
      <c r="UOI56" s="53"/>
      <c r="UOJ56" s="53"/>
      <c r="UOK56" s="53"/>
      <c r="UOL56" s="53"/>
      <c r="UOM56" s="53"/>
      <c r="UON56" s="53"/>
      <c r="UOO56" s="53"/>
      <c r="UOP56" s="53"/>
      <c r="UOQ56" s="53"/>
      <c r="UOR56" s="53"/>
      <c r="UOS56" s="53"/>
      <c r="UOT56" s="53"/>
      <c r="UOU56" s="53"/>
      <c r="UOV56" s="53"/>
      <c r="UOW56" s="53"/>
      <c r="UOX56" s="53"/>
      <c r="UOY56" s="53"/>
      <c r="UOZ56" s="53"/>
      <c r="UPA56" s="53"/>
      <c r="UPB56" s="53"/>
      <c r="UPC56" s="53"/>
      <c r="UPD56" s="53"/>
      <c r="UPE56" s="53"/>
      <c r="UPF56" s="53"/>
      <c r="UPG56" s="53"/>
      <c r="UPH56" s="53"/>
      <c r="UPI56" s="53"/>
      <c r="UPJ56" s="53"/>
      <c r="UPK56" s="53"/>
      <c r="UPL56" s="53"/>
      <c r="UPM56" s="53"/>
      <c r="UPN56" s="53"/>
      <c r="UPO56" s="53"/>
      <c r="UPP56" s="53"/>
      <c r="UPQ56" s="53"/>
      <c r="UPR56" s="53"/>
      <c r="UPS56" s="53"/>
      <c r="UPT56" s="53"/>
      <c r="UPU56" s="53"/>
      <c r="UPV56" s="53"/>
      <c r="UPW56" s="53"/>
      <c r="UPX56" s="53"/>
      <c r="UPY56" s="53"/>
      <c r="UPZ56" s="53"/>
      <c r="UQA56" s="53"/>
      <c r="UQB56" s="53"/>
      <c r="UQC56" s="53"/>
      <c r="UQD56" s="53"/>
      <c r="UQE56" s="53"/>
      <c r="UQF56" s="53"/>
      <c r="UQG56" s="53"/>
      <c r="UQH56" s="53"/>
      <c r="UQI56" s="53"/>
      <c r="UQJ56" s="53"/>
      <c r="UQK56" s="53"/>
      <c r="UQL56" s="53"/>
      <c r="UQM56" s="53"/>
      <c r="UQN56" s="53"/>
      <c r="UQO56" s="53"/>
      <c r="UQP56" s="53"/>
      <c r="UQQ56" s="53"/>
      <c r="UQR56" s="53"/>
      <c r="UQS56" s="53"/>
      <c r="UQT56" s="53"/>
      <c r="UQU56" s="53"/>
      <c r="UQV56" s="53"/>
      <c r="UQW56" s="53"/>
      <c r="UQX56" s="53"/>
      <c r="UQY56" s="53"/>
      <c r="UQZ56" s="53"/>
      <c r="URA56" s="53"/>
      <c r="URB56" s="53"/>
      <c r="URC56" s="53"/>
      <c r="URD56" s="53"/>
      <c r="URE56" s="53"/>
      <c r="URF56" s="53"/>
      <c r="URG56" s="53"/>
      <c r="URH56" s="53"/>
      <c r="URI56" s="53"/>
      <c r="URJ56" s="53"/>
      <c r="URK56" s="53"/>
      <c r="URL56" s="53"/>
      <c r="URM56" s="53"/>
      <c r="URN56" s="53"/>
      <c r="URO56" s="53"/>
      <c r="URP56" s="53"/>
      <c r="URQ56" s="53"/>
      <c r="URR56" s="53"/>
      <c r="URS56" s="53"/>
      <c r="URT56" s="53"/>
      <c r="URU56" s="53"/>
      <c r="URV56" s="53"/>
      <c r="URW56" s="53"/>
      <c r="URX56" s="53"/>
      <c r="URY56" s="53"/>
      <c r="URZ56" s="53"/>
      <c r="USA56" s="53"/>
      <c r="USB56" s="53"/>
      <c r="USC56" s="53"/>
      <c r="USD56" s="53"/>
      <c r="USE56" s="53"/>
      <c r="USF56" s="53"/>
      <c r="USG56" s="53"/>
      <c r="USH56" s="53"/>
      <c r="USI56" s="53"/>
      <c r="USJ56" s="53"/>
      <c r="USK56" s="53"/>
      <c r="USL56" s="53"/>
      <c r="USM56" s="53"/>
      <c r="USN56" s="53"/>
      <c r="USO56" s="53"/>
      <c r="USP56" s="53"/>
      <c r="USQ56" s="53"/>
      <c r="USR56" s="53"/>
      <c r="USS56" s="53"/>
      <c r="UST56" s="53"/>
      <c r="USU56" s="53"/>
      <c r="USV56" s="53"/>
      <c r="USW56" s="53"/>
      <c r="USX56" s="53"/>
      <c r="USY56" s="53"/>
      <c r="USZ56" s="53"/>
      <c r="UTA56" s="53"/>
      <c r="UTB56" s="53"/>
      <c r="UTC56" s="53"/>
      <c r="UTD56" s="53"/>
      <c r="UTE56" s="53"/>
      <c r="UTF56" s="53"/>
      <c r="UTG56" s="53"/>
      <c r="UTH56" s="53"/>
      <c r="UTI56" s="53"/>
      <c r="UTJ56" s="53"/>
      <c r="UTK56" s="53"/>
      <c r="UTL56" s="53"/>
      <c r="UTM56" s="53"/>
      <c r="UTN56" s="53"/>
      <c r="UTO56" s="53"/>
      <c r="UTP56" s="53"/>
      <c r="UTQ56" s="53"/>
      <c r="UTR56" s="53"/>
      <c r="UTS56" s="53"/>
      <c r="UTT56" s="53"/>
      <c r="UTU56" s="53"/>
      <c r="UTV56" s="53"/>
      <c r="UTW56" s="53"/>
      <c r="UTX56" s="53"/>
      <c r="UTY56" s="53"/>
      <c r="UTZ56" s="53"/>
      <c r="UUA56" s="53"/>
      <c r="UUB56" s="53"/>
      <c r="UUC56" s="53"/>
      <c r="UUD56" s="53"/>
      <c r="UUE56" s="53"/>
      <c r="UUF56" s="53"/>
      <c r="UUG56" s="53"/>
      <c r="UUH56" s="53"/>
      <c r="UUI56" s="53"/>
      <c r="UUJ56" s="53"/>
      <c r="UUK56" s="53"/>
      <c r="UUL56" s="53"/>
      <c r="UUM56" s="53"/>
      <c r="UUN56" s="53"/>
      <c r="UUO56" s="53"/>
      <c r="UUP56" s="53"/>
      <c r="UUQ56" s="53"/>
      <c r="UUR56" s="53"/>
      <c r="UUS56" s="53"/>
      <c r="UUT56" s="53"/>
      <c r="UUU56" s="53"/>
      <c r="UUV56" s="53"/>
      <c r="UUW56" s="53"/>
      <c r="UUX56" s="53"/>
      <c r="UUY56" s="53"/>
      <c r="UUZ56" s="53"/>
      <c r="UVA56" s="53"/>
      <c r="UVB56" s="53"/>
      <c r="UVC56" s="53"/>
      <c r="UVD56" s="53"/>
      <c r="UVE56" s="53"/>
      <c r="UVF56" s="53"/>
      <c r="UVG56" s="53"/>
      <c r="UVH56" s="53"/>
      <c r="UVI56" s="53"/>
      <c r="UVJ56" s="53"/>
      <c r="UVK56" s="53"/>
      <c r="UVL56" s="53"/>
      <c r="UVM56" s="53"/>
      <c r="UVN56" s="53"/>
      <c r="UVO56" s="53"/>
      <c r="UVP56" s="53"/>
      <c r="UVQ56" s="53"/>
      <c r="UVR56" s="53"/>
      <c r="UVS56" s="53"/>
      <c r="UVT56" s="53"/>
      <c r="UVU56" s="53"/>
      <c r="UVV56" s="53"/>
      <c r="UVW56" s="53"/>
      <c r="UVX56" s="53"/>
      <c r="UVY56" s="53"/>
      <c r="UVZ56" s="53"/>
      <c r="UWA56" s="53"/>
      <c r="UWB56" s="53"/>
      <c r="UWC56" s="53"/>
      <c r="UWD56" s="53"/>
      <c r="UWE56" s="53"/>
      <c r="UWF56" s="53"/>
      <c r="UWG56" s="53"/>
      <c r="UWH56" s="53"/>
      <c r="UWI56" s="53"/>
      <c r="UWJ56" s="53"/>
      <c r="UWK56" s="53"/>
      <c r="UWL56" s="53"/>
      <c r="UWM56" s="53"/>
      <c r="UWN56" s="53"/>
      <c r="UWO56" s="53"/>
      <c r="UWP56" s="53"/>
      <c r="UWQ56" s="53"/>
      <c r="UWR56" s="53"/>
      <c r="UWS56" s="53"/>
      <c r="UWT56" s="53"/>
      <c r="UWU56" s="53"/>
      <c r="UWV56" s="53"/>
      <c r="UWW56" s="53"/>
      <c r="UWX56" s="53"/>
      <c r="UWY56" s="53"/>
      <c r="UWZ56" s="53"/>
      <c r="UXA56" s="53"/>
      <c r="UXB56" s="53"/>
      <c r="UXC56" s="53"/>
      <c r="UXD56" s="53"/>
      <c r="UXE56" s="53"/>
      <c r="UXF56" s="53"/>
      <c r="UXG56" s="53"/>
      <c r="UXH56" s="53"/>
      <c r="UXI56" s="53"/>
      <c r="UXJ56" s="53"/>
      <c r="UXK56" s="53"/>
      <c r="UXL56" s="53"/>
      <c r="UXM56" s="53"/>
      <c r="UXN56" s="53"/>
      <c r="UXO56" s="53"/>
      <c r="UXP56" s="53"/>
      <c r="UXQ56" s="53"/>
      <c r="UXR56" s="53"/>
      <c r="UXS56" s="53"/>
      <c r="UXT56" s="53"/>
      <c r="UXU56" s="53"/>
      <c r="UXV56" s="53"/>
      <c r="UXW56" s="53"/>
      <c r="UXX56" s="53"/>
      <c r="UXY56" s="53"/>
      <c r="UXZ56" s="53"/>
      <c r="UYA56" s="53"/>
      <c r="UYB56" s="53"/>
      <c r="UYC56" s="53"/>
      <c r="UYD56" s="53"/>
      <c r="UYE56" s="53"/>
      <c r="UYF56" s="53"/>
      <c r="UYG56" s="53"/>
      <c r="UYH56" s="53"/>
      <c r="UYI56" s="53"/>
      <c r="UYJ56" s="53"/>
      <c r="UYK56" s="53"/>
      <c r="UYL56" s="53"/>
      <c r="UYM56" s="53"/>
      <c r="UYN56" s="53"/>
      <c r="UYO56" s="53"/>
      <c r="UYP56" s="53"/>
      <c r="UYQ56" s="53"/>
      <c r="UYR56" s="53"/>
      <c r="UYS56" s="53"/>
      <c r="UYT56" s="53"/>
      <c r="UYU56" s="53"/>
      <c r="UYV56" s="53"/>
      <c r="UYW56" s="53"/>
      <c r="UYX56" s="53"/>
      <c r="UYY56" s="53"/>
      <c r="UYZ56" s="53"/>
      <c r="UZA56" s="53"/>
      <c r="UZB56" s="53"/>
      <c r="UZC56" s="53"/>
      <c r="UZD56" s="53"/>
      <c r="UZE56" s="53"/>
      <c r="UZF56" s="53"/>
      <c r="UZG56" s="53"/>
      <c r="UZH56" s="53"/>
      <c r="UZI56" s="53"/>
      <c r="UZJ56" s="53"/>
      <c r="UZK56" s="53"/>
      <c r="UZL56" s="53"/>
      <c r="UZM56" s="53"/>
      <c r="UZN56" s="53"/>
      <c r="UZO56" s="53"/>
      <c r="UZP56" s="53"/>
      <c r="UZQ56" s="53"/>
      <c r="UZR56" s="53"/>
      <c r="UZS56" s="53"/>
      <c r="UZT56" s="53"/>
      <c r="UZU56" s="53"/>
      <c r="UZV56" s="53"/>
      <c r="UZW56" s="53"/>
      <c r="UZX56" s="53"/>
      <c r="UZY56" s="53"/>
      <c r="UZZ56" s="53"/>
      <c r="VAA56" s="53"/>
      <c r="VAB56" s="53"/>
      <c r="VAC56" s="53"/>
      <c r="VAD56" s="53"/>
      <c r="VAE56" s="53"/>
      <c r="VAF56" s="53"/>
      <c r="VAG56" s="53"/>
      <c r="VAH56" s="53"/>
      <c r="VAI56" s="53"/>
      <c r="VAJ56" s="53"/>
      <c r="VAK56" s="53"/>
      <c r="VAL56" s="53"/>
      <c r="VAM56" s="53"/>
      <c r="VAN56" s="53"/>
      <c r="VAO56" s="53"/>
      <c r="VAP56" s="53"/>
      <c r="VAQ56" s="53"/>
      <c r="VAR56" s="53"/>
      <c r="VAS56" s="53"/>
      <c r="VAT56" s="53"/>
      <c r="VAU56" s="53"/>
      <c r="VAV56" s="53"/>
      <c r="VAW56" s="53"/>
      <c r="VAX56" s="53"/>
      <c r="VAY56" s="53"/>
      <c r="VAZ56" s="53"/>
      <c r="VBA56" s="53"/>
      <c r="VBB56" s="53"/>
      <c r="VBC56" s="53"/>
      <c r="VBD56" s="53"/>
      <c r="VBE56" s="53"/>
      <c r="VBF56" s="53"/>
      <c r="VBG56" s="53"/>
      <c r="VBH56" s="53"/>
      <c r="VBI56" s="53"/>
      <c r="VBJ56" s="53"/>
      <c r="VBK56" s="53"/>
      <c r="VBL56" s="53"/>
      <c r="VBM56" s="53"/>
      <c r="VBN56" s="53"/>
      <c r="VBO56" s="53"/>
      <c r="VBP56" s="53"/>
      <c r="VBQ56" s="53"/>
      <c r="VBR56" s="53"/>
      <c r="VBS56" s="53"/>
      <c r="VBT56" s="53"/>
      <c r="VBU56" s="53"/>
      <c r="VBV56" s="53"/>
      <c r="VBW56" s="53"/>
      <c r="VBX56" s="53"/>
      <c r="VBY56" s="53"/>
      <c r="VBZ56" s="53"/>
      <c r="VCA56" s="53"/>
      <c r="VCB56" s="53"/>
      <c r="VCC56" s="53"/>
      <c r="VCD56" s="53"/>
      <c r="VCE56" s="53"/>
      <c r="VCF56" s="53"/>
      <c r="VCG56" s="53"/>
      <c r="VCH56" s="53"/>
      <c r="VCI56" s="53"/>
      <c r="VCJ56" s="53"/>
      <c r="VCK56" s="53"/>
      <c r="VCL56" s="53"/>
      <c r="VCM56" s="53"/>
      <c r="VCN56" s="53"/>
      <c r="VCO56" s="53"/>
      <c r="VCP56" s="53"/>
      <c r="VCQ56" s="53"/>
      <c r="VCR56" s="53"/>
      <c r="VCS56" s="53"/>
      <c r="VCT56" s="53"/>
      <c r="VCU56" s="53"/>
      <c r="VCV56" s="53"/>
      <c r="VCW56" s="53"/>
      <c r="VCX56" s="53"/>
      <c r="VCY56" s="53"/>
      <c r="VCZ56" s="53"/>
      <c r="VDA56" s="53"/>
      <c r="VDB56" s="53"/>
      <c r="VDC56" s="53"/>
      <c r="VDD56" s="53"/>
      <c r="VDE56" s="53"/>
      <c r="VDF56" s="53"/>
      <c r="VDG56" s="53"/>
      <c r="VDH56" s="53"/>
      <c r="VDI56" s="53"/>
      <c r="VDJ56" s="53"/>
      <c r="VDK56" s="53"/>
      <c r="VDL56" s="53"/>
      <c r="VDM56" s="53"/>
      <c r="VDN56" s="53"/>
      <c r="VDO56" s="53"/>
      <c r="VDP56" s="53"/>
      <c r="VDQ56" s="53"/>
      <c r="VDR56" s="53"/>
      <c r="VDS56" s="53"/>
      <c r="VDT56" s="53"/>
      <c r="VDU56" s="53"/>
      <c r="VDV56" s="53"/>
      <c r="VDW56" s="53"/>
      <c r="VDX56" s="53"/>
      <c r="VDY56" s="53"/>
      <c r="VDZ56" s="53"/>
      <c r="VEA56" s="53"/>
      <c r="VEB56" s="53"/>
      <c r="VEC56" s="53"/>
      <c r="VED56" s="53"/>
      <c r="VEE56" s="53"/>
      <c r="VEF56" s="53"/>
      <c r="VEG56" s="53"/>
      <c r="VEH56" s="53"/>
      <c r="VEI56" s="53"/>
      <c r="VEJ56" s="53"/>
      <c r="VEK56" s="53"/>
      <c r="VEL56" s="53"/>
      <c r="VEM56" s="53"/>
      <c r="VEN56" s="53"/>
      <c r="VEO56" s="53"/>
      <c r="VEP56" s="53"/>
      <c r="VEQ56" s="53"/>
      <c r="VER56" s="53"/>
      <c r="VES56" s="53"/>
      <c r="VET56" s="53"/>
      <c r="VEU56" s="53"/>
      <c r="VEV56" s="53"/>
      <c r="VEW56" s="53"/>
      <c r="VEX56" s="53"/>
      <c r="VEY56" s="53"/>
      <c r="VEZ56" s="53"/>
      <c r="VFA56" s="53"/>
      <c r="VFB56" s="53"/>
      <c r="VFC56" s="53"/>
      <c r="VFD56" s="53"/>
      <c r="VFE56" s="53"/>
      <c r="VFF56" s="53"/>
      <c r="VFG56" s="53"/>
      <c r="VFH56" s="53"/>
      <c r="VFI56" s="53"/>
      <c r="VFJ56" s="53"/>
      <c r="VFK56" s="53"/>
      <c r="VFL56" s="53"/>
      <c r="VFM56" s="53"/>
      <c r="VFN56" s="53"/>
      <c r="VFO56" s="53"/>
      <c r="VFP56" s="53"/>
      <c r="VFQ56" s="53"/>
      <c r="VFR56" s="53"/>
      <c r="VFS56" s="53"/>
      <c r="VFT56" s="53"/>
      <c r="VFU56" s="53"/>
      <c r="VFV56" s="53"/>
      <c r="VFW56" s="53"/>
      <c r="VFX56" s="53"/>
      <c r="VFY56" s="53"/>
      <c r="VFZ56" s="53"/>
      <c r="VGA56" s="53"/>
      <c r="VGB56" s="53"/>
      <c r="VGC56" s="53"/>
      <c r="VGD56" s="53"/>
      <c r="VGE56" s="53"/>
      <c r="VGF56" s="53"/>
      <c r="VGG56" s="53"/>
      <c r="VGH56" s="53"/>
      <c r="VGI56" s="53"/>
      <c r="VGJ56" s="53"/>
      <c r="VGK56" s="53"/>
      <c r="VGL56" s="53"/>
      <c r="VGM56" s="53"/>
      <c r="VGN56" s="53"/>
      <c r="VGO56" s="53"/>
      <c r="VGP56" s="53"/>
      <c r="VGQ56" s="53"/>
      <c r="VGR56" s="53"/>
      <c r="VGS56" s="53"/>
      <c r="VGT56" s="53"/>
      <c r="VGU56" s="53"/>
      <c r="VGV56" s="53"/>
      <c r="VGW56" s="53"/>
      <c r="VGX56" s="53"/>
      <c r="VGY56" s="53"/>
      <c r="VGZ56" s="53"/>
      <c r="VHA56" s="53"/>
      <c r="VHB56" s="53"/>
      <c r="VHC56" s="53"/>
      <c r="VHD56" s="53"/>
      <c r="VHE56" s="53"/>
      <c r="VHF56" s="53"/>
      <c r="VHG56" s="53"/>
      <c r="VHH56" s="53"/>
      <c r="VHI56" s="53"/>
      <c r="VHJ56" s="53"/>
      <c r="VHK56" s="53"/>
      <c r="VHL56" s="53"/>
      <c r="VHM56" s="53"/>
      <c r="VHN56" s="53"/>
      <c r="VHO56" s="53"/>
      <c r="VHP56" s="53"/>
      <c r="VHQ56" s="53"/>
      <c r="VHR56" s="53"/>
      <c r="VHS56" s="53"/>
      <c r="VHT56" s="53"/>
      <c r="VHU56" s="53"/>
      <c r="VHV56" s="53"/>
      <c r="VHW56" s="53"/>
      <c r="VHX56" s="53"/>
      <c r="VHY56" s="53"/>
      <c r="VHZ56" s="53"/>
      <c r="VIA56" s="53"/>
      <c r="VIB56" s="53"/>
      <c r="VIC56" s="53"/>
      <c r="VID56" s="53"/>
      <c r="VIE56" s="53"/>
      <c r="VIF56" s="53"/>
      <c r="VIG56" s="53"/>
      <c r="VIH56" s="53"/>
      <c r="VII56" s="53"/>
      <c r="VIJ56" s="53"/>
      <c r="VIK56" s="53"/>
      <c r="VIL56" s="53"/>
      <c r="VIM56" s="53"/>
      <c r="VIN56" s="53"/>
      <c r="VIO56" s="53"/>
      <c r="VIP56" s="53"/>
      <c r="VIQ56" s="53"/>
      <c r="VIR56" s="53"/>
      <c r="VIS56" s="53"/>
      <c r="VIT56" s="53"/>
      <c r="VIU56" s="53"/>
      <c r="VIV56" s="53"/>
      <c r="VIW56" s="53"/>
      <c r="VIX56" s="53"/>
      <c r="VIY56" s="53"/>
      <c r="VIZ56" s="53"/>
      <c r="VJA56" s="53"/>
      <c r="VJB56" s="53"/>
      <c r="VJC56" s="53"/>
      <c r="VJD56" s="53"/>
      <c r="VJE56" s="53"/>
      <c r="VJF56" s="53"/>
      <c r="VJG56" s="53"/>
      <c r="VJH56" s="53"/>
      <c r="VJI56" s="53"/>
      <c r="VJJ56" s="53"/>
      <c r="VJK56" s="53"/>
      <c r="VJL56" s="53"/>
      <c r="VJM56" s="53"/>
      <c r="VJN56" s="53"/>
      <c r="VJO56" s="53"/>
      <c r="VJP56" s="53"/>
      <c r="VJQ56" s="53"/>
      <c r="VJR56" s="53"/>
      <c r="VJS56" s="53"/>
      <c r="VJT56" s="53"/>
      <c r="VJU56" s="53"/>
      <c r="VJV56" s="53"/>
      <c r="VJW56" s="53"/>
      <c r="VJX56" s="53"/>
      <c r="VJY56" s="53"/>
      <c r="VJZ56" s="53"/>
      <c r="VKA56" s="53"/>
      <c r="VKB56" s="53"/>
      <c r="VKC56" s="53"/>
      <c r="VKD56" s="53"/>
      <c r="VKE56" s="53"/>
      <c r="VKF56" s="53"/>
      <c r="VKG56" s="53"/>
      <c r="VKH56" s="53"/>
      <c r="VKI56" s="53"/>
      <c r="VKJ56" s="53"/>
      <c r="VKK56" s="53"/>
      <c r="VKL56" s="53"/>
      <c r="VKM56" s="53"/>
      <c r="VKN56" s="53"/>
      <c r="VKO56" s="53"/>
      <c r="VKP56" s="53"/>
      <c r="VKQ56" s="53"/>
      <c r="VKR56" s="53"/>
      <c r="VKS56" s="53"/>
      <c r="VKT56" s="53"/>
      <c r="VKU56" s="53"/>
      <c r="VKV56" s="53"/>
      <c r="VKW56" s="53"/>
      <c r="VKX56" s="53"/>
      <c r="VKY56" s="53"/>
      <c r="VKZ56" s="53"/>
      <c r="VLA56" s="53"/>
      <c r="VLB56" s="53"/>
      <c r="VLC56" s="53"/>
      <c r="VLD56" s="53"/>
      <c r="VLE56" s="53"/>
      <c r="VLF56" s="53"/>
      <c r="VLG56" s="53"/>
      <c r="VLH56" s="53"/>
      <c r="VLI56" s="53"/>
      <c r="VLJ56" s="53"/>
      <c r="VLK56" s="53"/>
      <c r="VLL56" s="53"/>
      <c r="VLM56" s="53"/>
      <c r="VLN56" s="53"/>
      <c r="VLO56" s="53"/>
      <c r="VLP56" s="53"/>
      <c r="VLQ56" s="53"/>
      <c r="VLR56" s="53"/>
      <c r="VLS56" s="53"/>
      <c r="VLT56" s="53"/>
      <c r="VLU56" s="53"/>
      <c r="VLV56" s="53"/>
      <c r="VLW56" s="53"/>
      <c r="VLX56" s="53"/>
      <c r="VLY56" s="53"/>
      <c r="VLZ56" s="53"/>
      <c r="VMA56" s="53"/>
      <c r="VMB56" s="53"/>
      <c r="VMC56" s="53"/>
      <c r="VMD56" s="53"/>
      <c r="VME56" s="53"/>
      <c r="VMF56" s="53"/>
      <c r="VMG56" s="53"/>
      <c r="VMH56" s="53"/>
      <c r="VMI56" s="53"/>
      <c r="VMJ56" s="53"/>
      <c r="VMK56" s="53"/>
      <c r="VML56" s="53"/>
      <c r="VMM56" s="53"/>
      <c r="VMN56" s="53"/>
      <c r="VMO56" s="53"/>
      <c r="VMP56" s="53"/>
      <c r="VMQ56" s="53"/>
      <c r="VMR56" s="53"/>
      <c r="VMS56" s="53"/>
      <c r="VMT56" s="53"/>
      <c r="VMU56" s="53"/>
      <c r="VMV56" s="53"/>
      <c r="VMW56" s="53"/>
      <c r="VMX56" s="53"/>
      <c r="VMY56" s="53"/>
      <c r="VMZ56" s="53"/>
      <c r="VNA56" s="53"/>
      <c r="VNB56" s="53"/>
      <c r="VNC56" s="53"/>
      <c r="VND56" s="53"/>
      <c r="VNE56" s="53"/>
      <c r="VNF56" s="53"/>
      <c r="VNG56" s="53"/>
      <c r="VNH56" s="53"/>
      <c r="VNI56" s="53"/>
      <c r="VNJ56" s="53"/>
      <c r="VNK56" s="53"/>
      <c r="VNL56" s="53"/>
      <c r="VNM56" s="53"/>
      <c r="VNN56" s="53"/>
      <c r="VNO56" s="53"/>
      <c r="VNP56" s="53"/>
      <c r="VNQ56" s="53"/>
      <c r="VNR56" s="53"/>
      <c r="VNS56" s="53"/>
      <c r="VNT56" s="53"/>
      <c r="VNU56" s="53"/>
      <c r="VNV56" s="53"/>
      <c r="VNW56" s="53"/>
      <c r="VNX56" s="53"/>
      <c r="VNY56" s="53"/>
      <c r="VNZ56" s="53"/>
      <c r="VOA56" s="53"/>
      <c r="VOB56" s="53"/>
      <c r="VOC56" s="53"/>
      <c r="VOD56" s="53"/>
      <c r="VOE56" s="53"/>
      <c r="VOF56" s="53"/>
      <c r="VOG56" s="53"/>
      <c r="VOH56" s="53"/>
      <c r="VOI56" s="53"/>
      <c r="VOJ56" s="53"/>
      <c r="VOK56" s="53"/>
      <c r="VOL56" s="53"/>
      <c r="VOM56" s="53"/>
      <c r="VON56" s="53"/>
      <c r="VOO56" s="53"/>
      <c r="VOP56" s="53"/>
      <c r="VOQ56" s="53"/>
      <c r="VOR56" s="53"/>
      <c r="VOS56" s="53"/>
      <c r="VOT56" s="53"/>
      <c r="VOU56" s="53"/>
      <c r="VOV56" s="53"/>
      <c r="VOW56" s="53"/>
      <c r="VOX56" s="53"/>
      <c r="VOY56" s="53"/>
      <c r="VOZ56" s="53"/>
      <c r="VPA56" s="53"/>
      <c r="VPB56" s="53"/>
      <c r="VPC56" s="53"/>
      <c r="VPD56" s="53"/>
      <c r="VPE56" s="53"/>
      <c r="VPF56" s="53"/>
      <c r="VPG56" s="53"/>
      <c r="VPH56" s="53"/>
      <c r="VPI56" s="53"/>
      <c r="VPJ56" s="53"/>
      <c r="VPK56" s="53"/>
      <c r="VPL56" s="53"/>
      <c r="VPM56" s="53"/>
      <c r="VPN56" s="53"/>
      <c r="VPO56" s="53"/>
      <c r="VPP56" s="53"/>
      <c r="VPQ56" s="53"/>
      <c r="VPR56" s="53"/>
      <c r="VPS56" s="53"/>
      <c r="VPT56" s="53"/>
      <c r="VPU56" s="53"/>
      <c r="VPV56" s="53"/>
      <c r="VPW56" s="53"/>
      <c r="VPX56" s="53"/>
      <c r="VPY56" s="53"/>
      <c r="VPZ56" s="53"/>
      <c r="VQA56" s="53"/>
      <c r="VQB56" s="53"/>
      <c r="VQC56" s="53"/>
      <c r="VQD56" s="53"/>
      <c r="VQE56" s="53"/>
      <c r="VQF56" s="53"/>
      <c r="VQG56" s="53"/>
      <c r="VQH56" s="53"/>
      <c r="VQI56" s="53"/>
      <c r="VQJ56" s="53"/>
      <c r="VQK56" s="53"/>
      <c r="VQL56" s="53"/>
      <c r="VQM56" s="53"/>
      <c r="VQN56" s="53"/>
      <c r="VQO56" s="53"/>
      <c r="VQP56" s="53"/>
      <c r="VQQ56" s="53"/>
      <c r="VQR56" s="53"/>
      <c r="VQS56" s="53"/>
      <c r="VQT56" s="53"/>
      <c r="VQU56" s="53"/>
      <c r="VQV56" s="53"/>
      <c r="VQW56" s="53"/>
      <c r="VQX56" s="53"/>
      <c r="VQY56" s="53"/>
      <c r="VQZ56" s="53"/>
      <c r="VRA56" s="53"/>
      <c r="VRB56" s="53"/>
      <c r="VRC56" s="53"/>
      <c r="VRD56" s="53"/>
      <c r="VRE56" s="53"/>
      <c r="VRF56" s="53"/>
      <c r="VRG56" s="53"/>
      <c r="VRH56" s="53"/>
      <c r="VRI56" s="53"/>
      <c r="VRJ56" s="53"/>
      <c r="VRK56" s="53"/>
      <c r="VRL56" s="53"/>
      <c r="VRM56" s="53"/>
      <c r="VRN56" s="53"/>
      <c r="VRO56" s="53"/>
      <c r="VRP56" s="53"/>
      <c r="VRQ56" s="53"/>
      <c r="VRR56" s="53"/>
      <c r="VRS56" s="53"/>
      <c r="VRT56" s="53"/>
      <c r="VRU56" s="53"/>
      <c r="VRV56" s="53"/>
      <c r="VRW56" s="53"/>
      <c r="VRX56" s="53"/>
      <c r="VRY56" s="53"/>
      <c r="VRZ56" s="53"/>
      <c r="VSA56" s="53"/>
      <c r="VSB56" s="53"/>
      <c r="VSC56" s="53"/>
      <c r="VSD56" s="53"/>
      <c r="VSE56" s="53"/>
      <c r="VSF56" s="53"/>
      <c r="VSG56" s="53"/>
      <c r="VSH56" s="53"/>
      <c r="VSI56" s="53"/>
      <c r="VSJ56" s="53"/>
      <c r="VSK56" s="53"/>
      <c r="VSL56" s="53"/>
      <c r="VSM56" s="53"/>
      <c r="VSN56" s="53"/>
      <c r="VSO56" s="53"/>
      <c r="VSP56" s="53"/>
      <c r="VSQ56" s="53"/>
      <c r="VSR56" s="53"/>
      <c r="VSS56" s="53"/>
      <c r="VST56" s="53"/>
      <c r="VSU56" s="53"/>
      <c r="VSV56" s="53"/>
      <c r="VSW56" s="53"/>
      <c r="VSX56" s="53"/>
      <c r="VSY56" s="53"/>
      <c r="VSZ56" s="53"/>
      <c r="VTA56" s="53"/>
      <c r="VTB56" s="53"/>
      <c r="VTC56" s="53"/>
      <c r="VTD56" s="53"/>
      <c r="VTE56" s="53"/>
      <c r="VTF56" s="53"/>
      <c r="VTG56" s="53"/>
      <c r="VTH56" s="53"/>
      <c r="VTI56" s="53"/>
      <c r="VTJ56" s="53"/>
      <c r="VTK56" s="53"/>
      <c r="VTL56" s="53"/>
      <c r="VTM56" s="53"/>
      <c r="VTN56" s="53"/>
      <c r="VTO56" s="53"/>
      <c r="VTP56" s="53"/>
      <c r="VTQ56" s="53"/>
      <c r="VTR56" s="53"/>
      <c r="VTS56" s="53"/>
      <c r="VTT56" s="53"/>
      <c r="VTU56" s="53"/>
      <c r="VTV56" s="53"/>
      <c r="VTW56" s="53"/>
      <c r="VTX56" s="53"/>
      <c r="VTY56" s="53"/>
      <c r="VTZ56" s="53"/>
      <c r="VUA56" s="53"/>
      <c r="VUB56" s="53"/>
      <c r="VUC56" s="53"/>
      <c r="VUD56" s="53"/>
      <c r="VUE56" s="53"/>
      <c r="VUF56" s="53"/>
      <c r="VUG56" s="53"/>
      <c r="VUH56" s="53"/>
      <c r="VUI56" s="53"/>
      <c r="VUJ56" s="53"/>
      <c r="VUK56" s="53"/>
      <c r="VUL56" s="53"/>
      <c r="VUM56" s="53"/>
      <c r="VUN56" s="53"/>
      <c r="VUO56" s="53"/>
      <c r="VUP56" s="53"/>
      <c r="VUQ56" s="53"/>
      <c r="VUR56" s="53"/>
      <c r="VUS56" s="53"/>
      <c r="VUT56" s="53"/>
      <c r="VUU56" s="53"/>
      <c r="VUV56" s="53"/>
      <c r="VUW56" s="53"/>
      <c r="VUX56" s="53"/>
      <c r="VUY56" s="53"/>
      <c r="VUZ56" s="53"/>
      <c r="VVA56" s="53"/>
      <c r="VVB56" s="53"/>
      <c r="VVC56" s="53"/>
      <c r="VVD56" s="53"/>
      <c r="VVE56" s="53"/>
      <c r="VVF56" s="53"/>
      <c r="VVG56" s="53"/>
      <c r="VVH56" s="53"/>
      <c r="VVI56" s="53"/>
      <c r="VVJ56" s="53"/>
      <c r="VVK56" s="53"/>
      <c r="VVL56" s="53"/>
      <c r="VVM56" s="53"/>
      <c r="VVN56" s="53"/>
      <c r="VVO56" s="53"/>
      <c r="VVP56" s="53"/>
      <c r="VVQ56" s="53"/>
      <c r="VVR56" s="53"/>
      <c r="VVS56" s="53"/>
      <c r="VVT56" s="53"/>
      <c r="VVU56" s="53"/>
      <c r="VVV56" s="53"/>
      <c r="VVW56" s="53"/>
      <c r="VVX56" s="53"/>
      <c r="VVY56" s="53"/>
      <c r="VVZ56" s="53"/>
      <c r="VWA56" s="53"/>
      <c r="VWB56" s="53"/>
      <c r="VWC56" s="53"/>
      <c r="VWD56" s="53"/>
      <c r="VWE56" s="53"/>
      <c r="VWF56" s="53"/>
      <c r="VWG56" s="53"/>
      <c r="VWH56" s="53"/>
      <c r="VWI56" s="53"/>
      <c r="VWJ56" s="53"/>
      <c r="VWK56" s="53"/>
      <c r="VWL56" s="53"/>
      <c r="VWM56" s="53"/>
      <c r="VWN56" s="53"/>
      <c r="VWO56" s="53"/>
      <c r="VWP56" s="53"/>
      <c r="VWQ56" s="53"/>
      <c r="VWR56" s="53"/>
      <c r="VWS56" s="53"/>
      <c r="VWT56" s="53"/>
      <c r="VWU56" s="53"/>
      <c r="VWV56" s="53"/>
      <c r="VWW56" s="53"/>
      <c r="VWX56" s="53"/>
      <c r="VWY56" s="53"/>
      <c r="VWZ56" s="53"/>
      <c r="VXA56" s="53"/>
      <c r="VXB56" s="53"/>
      <c r="VXC56" s="53"/>
      <c r="VXD56" s="53"/>
      <c r="VXE56" s="53"/>
      <c r="VXF56" s="53"/>
      <c r="VXG56" s="53"/>
      <c r="VXH56" s="53"/>
      <c r="VXI56" s="53"/>
      <c r="VXJ56" s="53"/>
      <c r="VXK56" s="53"/>
      <c r="VXL56" s="53"/>
      <c r="VXM56" s="53"/>
      <c r="VXN56" s="53"/>
      <c r="VXO56" s="53"/>
      <c r="VXP56" s="53"/>
      <c r="VXQ56" s="53"/>
      <c r="VXR56" s="53"/>
      <c r="VXS56" s="53"/>
      <c r="VXT56" s="53"/>
      <c r="VXU56" s="53"/>
      <c r="VXV56" s="53"/>
      <c r="VXW56" s="53"/>
      <c r="VXX56" s="53"/>
      <c r="VXY56" s="53"/>
      <c r="VXZ56" s="53"/>
      <c r="VYA56" s="53"/>
      <c r="VYB56" s="53"/>
      <c r="VYC56" s="53"/>
      <c r="VYD56" s="53"/>
      <c r="VYE56" s="53"/>
      <c r="VYF56" s="53"/>
      <c r="VYG56" s="53"/>
      <c r="VYH56" s="53"/>
      <c r="VYI56" s="53"/>
      <c r="VYJ56" s="53"/>
      <c r="VYK56" s="53"/>
      <c r="VYL56" s="53"/>
      <c r="VYM56" s="53"/>
      <c r="VYN56" s="53"/>
      <c r="VYO56" s="53"/>
      <c r="VYP56" s="53"/>
      <c r="VYQ56" s="53"/>
      <c r="VYR56" s="53"/>
      <c r="VYS56" s="53"/>
      <c r="VYT56" s="53"/>
      <c r="VYU56" s="53"/>
      <c r="VYV56" s="53"/>
      <c r="VYW56" s="53"/>
      <c r="VYX56" s="53"/>
      <c r="VYY56" s="53"/>
      <c r="VYZ56" s="53"/>
      <c r="VZA56" s="53"/>
      <c r="VZB56" s="53"/>
      <c r="VZC56" s="53"/>
      <c r="VZD56" s="53"/>
      <c r="VZE56" s="53"/>
      <c r="VZF56" s="53"/>
      <c r="VZG56" s="53"/>
      <c r="VZH56" s="53"/>
      <c r="VZI56" s="53"/>
      <c r="VZJ56" s="53"/>
      <c r="VZK56" s="53"/>
      <c r="VZL56" s="53"/>
      <c r="VZM56" s="53"/>
      <c r="VZN56" s="53"/>
      <c r="VZO56" s="53"/>
      <c r="VZP56" s="53"/>
      <c r="VZQ56" s="53"/>
      <c r="VZR56" s="53"/>
      <c r="VZS56" s="53"/>
      <c r="VZT56" s="53"/>
      <c r="VZU56" s="53"/>
      <c r="VZV56" s="53"/>
      <c r="VZW56" s="53"/>
      <c r="VZX56" s="53"/>
      <c r="VZY56" s="53"/>
      <c r="VZZ56" s="53"/>
      <c r="WAA56" s="53"/>
      <c r="WAB56" s="53"/>
      <c r="WAC56" s="53"/>
      <c r="WAD56" s="53"/>
      <c r="WAE56" s="53"/>
      <c r="WAF56" s="53"/>
      <c r="WAG56" s="53"/>
      <c r="WAH56" s="53"/>
      <c r="WAI56" s="53"/>
      <c r="WAJ56" s="53"/>
      <c r="WAK56" s="53"/>
      <c r="WAL56" s="53"/>
      <c r="WAM56" s="53"/>
      <c r="WAN56" s="53"/>
      <c r="WAO56" s="53"/>
      <c r="WAP56" s="53"/>
      <c r="WAQ56" s="53"/>
      <c r="WAR56" s="53"/>
      <c r="WAS56" s="53"/>
      <c r="WAT56" s="53"/>
      <c r="WAU56" s="53"/>
      <c r="WAV56" s="53"/>
      <c r="WAW56" s="53"/>
      <c r="WAX56" s="53"/>
      <c r="WAY56" s="53"/>
      <c r="WAZ56" s="53"/>
      <c r="WBA56" s="53"/>
      <c r="WBB56" s="53"/>
      <c r="WBC56" s="53"/>
      <c r="WBD56" s="53"/>
      <c r="WBE56" s="53"/>
      <c r="WBF56" s="53"/>
      <c r="WBG56" s="53"/>
      <c r="WBH56" s="53"/>
      <c r="WBI56" s="53"/>
      <c r="WBJ56" s="53"/>
      <c r="WBK56" s="53"/>
      <c r="WBL56" s="53"/>
      <c r="WBM56" s="53"/>
      <c r="WBN56" s="53"/>
      <c r="WBO56" s="53"/>
      <c r="WBP56" s="53"/>
      <c r="WBQ56" s="53"/>
      <c r="WBR56" s="53"/>
      <c r="WBS56" s="53"/>
      <c r="WBT56" s="53"/>
      <c r="WBU56" s="53"/>
      <c r="WBV56" s="53"/>
      <c r="WBW56" s="53"/>
      <c r="WBX56" s="53"/>
      <c r="WBY56" s="53"/>
      <c r="WBZ56" s="53"/>
      <c r="WCA56" s="53"/>
      <c r="WCB56" s="53"/>
      <c r="WCC56" s="53"/>
      <c r="WCD56" s="53"/>
      <c r="WCE56" s="53"/>
      <c r="WCF56" s="53"/>
      <c r="WCG56" s="53"/>
      <c r="WCH56" s="53"/>
      <c r="WCI56" s="53"/>
      <c r="WCJ56" s="53"/>
      <c r="WCK56" s="53"/>
      <c r="WCL56" s="53"/>
      <c r="WCM56" s="53"/>
      <c r="WCN56" s="53"/>
      <c r="WCO56" s="53"/>
      <c r="WCP56" s="53"/>
      <c r="WCQ56" s="53"/>
      <c r="WCR56" s="53"/>
      <c r="WCS56" s="53"/>
      <c r="WCT56" s="53"/>
      <c r="WCU56" s="53"/>
      <c r="WCV56" s="53"/>
      <c r="WCW56" s="53"/>
      <c r="WCX56" s="53"/>
      <c r="WCY56" s="53"/>
      <c r="WCZ56" s="53"/>
      <c r="WDA56" s="53"/>
      <c r="WDB56" s="53"/>
      <c r="WDC56" s="53"/>
      <c r="WDD56" s="53"/>
      <c r="WDE56" s="53"/>
      <c r="WDF56" s="53"/>
      <c r="WDG56" s="53"/>
      <c r="WDH56" s="53"/>
      <c r="WDI56" s="53"/>
      <c r="WDJ56" s="53"/>
      <c r="WDK56" s="53"/>
      <c r="WDL56" s="53"/>
      <c r="WDM56" s="53"/>
      <c r="WDN56" s="53"/>
      <c r="WDO56" s="53"/>
      <c r="WDP56" s="53"/>
      <c r="WDQ56" s="53"/>
      <c r="WDR56" s="53"/>
      <c r="WDS56" s="53"/>
      <c r="WDT56" s="53"/>
      <c r="WDU56" s="53"/>
      <c r="WDV56" s="53"/>
      <c r="WDW56" s="53"/>
      <c r="WDX56" s="53"/>
      <c r="WDY56" s="53"/>
      <c r="WDZ56" s="53"/>
      <c r="WEA56" s="53"/>
      <c r="WEB56" s="53"/>
      <c r="WEC56" s="53"/>
      <c r="WED56" s="53"/>
      <c r="WEE56" s="53"/>
      <c r="WEF56" s="53"/>
      <c r="WEG56" s="53"/>
      <c r="WEH56" s="53"/>
      <c r="WEI56" s="53"/>
      <c r="WEJ56" s="53"/>
      <c r="WEK56" s="53"/>
      <c r="WEL56" s="53"/>
      <c r="WEM56" s="53"/>
      <c r="WEN56" s="53"/>
      <c r="WEO56" s="53"/>
      <c r="WEP56" s="53"/>
      <c r="WEQ56" s="53"/>
      <c r="WER56" s="53"/>
      <c r="WES56" s="53"/>
      <c r="WET56" s="53"/>
      <c r="WEU56" s="53"/>
      <c r="WEV56" s="53"/>
      <c r="WEW56" s="53"/>
      <c r="WEX56" s="53"/>
      <c r="WEY56" s="53"/>
      <c r="WEZ56" s="53"/>
      <c r="WFA56" s="53"/>
      <c r="WFB56" s="53"/>
      <c r="WFC56" s="53"/>
      <c r="WFD56" s="53"/>
      <c r="WFE56" s="53"/>
      <c r="WFF56" s="53"/>
      <c r="WFG56" s="53"/>
      <c r="WFH56" s="53"/>
      <c r="WFI56" s="53"/>
      <c r="WFJ56" s="53"/>
      <c r="WFK56" s="53"/>
      <c r="WFL56" s="53"/>
      <c r="WFM56" s="53"/>
      <c r="WFN56" s="53"/>
      <c r="WFO56" s="53"/>
      <c r="WFP56" s="53"/>
      <c r="WFQ56" s="53"/>
      <c r="WFR56" s="53"/>
      <c r="WFS56" s="53"/>
      <c r="WFT56" s="53"/>
      <c r="WFU56" s="53"/>
      <c r="WFV56" s="53"/>
      <c r="WFW56" s="53"/>
      <c r="WFX56" s="53"/>
      <c r="WFY56" s="53"/>
      <c r="WFZ56" s="53"/>
      <c r="WGA56" s="53"/>
      <c r="WGB56" s="53"/>
      <c r="WGC56" s="53"/>
      <c r="WGD56" s="53"/>
      <c r="WGE56" s="53"/>
      <c r="WGF56" s="53"/>
      <c r="WGG56" s="53"/>
      <c r="WGH56" s="53"/>
      <c r="WGI56" s="53"/>
      <c r="WGJ56" s="53"/>
      <c r="WGK56" s="53"/>
      <c r="WGL56" s="53"/>
      <c r="WGM56" s="53"/>
      <c r="WGN56" s="53"/>
      <c r="WGO56" s="53"/>
      <c r="WGP56" s="53"/>
      <c r="WGQ56" s="53"/>
      <c r="WGR56" s="53"/>
      <c r="WGS56" s="53"/>
      <c r="WGT56" s="53"/>
      <c r="WGU56" s="53"/>
      <c r="WGV56" s="53"/>
      <c r="WGW56" s="53"/>
      <c r="WGX56" s="53"/>
      <c r="WGY56" s="53"/>
      <c r="WGZ56" s="53"/>
      <c r="WHA56" s="53"/>
      <c r="WHB56" s="53"/>
      <c r="WHC56" s="53"/>
      <c r="WHD56" s="53"/>
      <c r="WHE56" s="53"/>
      <c r="WHF56" s="53"/>
      <c r="WHG56" s="53"/>
      <c r="WHH56" s="53"/>
      <c r="WHI56" s="53"/>
      <c r="WHJ56" s="53"/>
      <c r="WHK56" s="53"/>
      <c r="WHL56" s="53"/>
      <c r="WHM56" s="53"/>
      <c r="WHN56" s="53"/>
      <c r="WHO56" s="53"/>
      <c r="WHP56" s="53"/>
      <c r="WHQ56" s="53"/>
      <c r="WHR56" s="53"/>
      <c r="WHS56" s="53"/>
      <c r="WHT56" s="53"/>
      <c r="WHU56" s="53"/>
      <c r="WHV56" s="53"/>
      <c r="WHW56" s="53"/>
      <c r="WHX56" s="53"/>
      <c r="WHY56" s="53"/>
      <c r="WHZ56" s="53"/>
      <c r="WIA56" s="53"/>
      <c r="WIB56" s="53"/>
      <c r="WIC56" s="53"/>
      <c r="WID56" s="53"/>
      <c r="WIE56" s="53"/>
      <c r="WIF56" s="53"/>
      <c r="WIG56" s="53"/>
      <c r="WIH56" s="53"/>
      <c r="WII56" s="53"/>
      <c r="WIJ56" s="53"/>
      <c r="WIK56" s="53"/>
      <c r="WIL56" s="53"/>
      <c r="WIM56" s="53"/>
      <c r="WIN56" s="53"/>
      <c r="WIO56" s="53"/>
      <c r="WIP56" s="53"/>
      <c r="WIQ56" s="53"/>
      <c r="WIR56" s="53"/>
      <c r="WIS56" s="53"/>
      <c r="WIT56" s="53"/>
      <c r="WIU56" s="53"/>
      <c r="WIV56" s="53"/>
      <c r="WIW56" s="53"/>
      <c r="WIX56" s="53"/>
      <c r="WIY56" s="53"/>
      <c r="WIZ56" s="53"/>
      <c r="WJA56" s="53"/>
      <c r="WJB56" s="53"/>
      <c r="WJC56" s="53"/>
      <c r="WJD56" s="53"/>
      <c r="WJE56" s="53"/>
      <c r="WJF56" s="53"/>
      <c r="WJG56" s="53"/>
      <c r="WJH56" s="53"/>
      <c r="WJI56" s="53"/>
      <c r="WJJ56" s="53"/>
      <c r="WJK56" s="53"/>
      <c r="WJL56" s="53"/>
      <c r="WJM56" s="53"/>
      <c r="WJN56" s="53"/>
      <c r="WJO56" s="53"/>
      <c r="WJP56" s="53"/>
      <c r="WJQ56" s="53"/>
      <c r="WJR56" s="53"/>
      <c r="WJS56" s="53"/>
      <c r="WJT56" s="53"/>
      <c r="WJU56" s="53"/>
      <c r="WJV56" s="53"/>
      <c r="WJW56" s="53"/>
      <c r="WJX56" s="53"/>
      <c r="WJY56" s="53"/>
      <c r="WJZ56" s="53"/>
      <c r="WKA56" s="53"/>
      <c r="WKB56" s="53"/>
      <c r="WKC56" s="53"/>
      <c r="WKD56" s="53"/>
      <c r="WKE56" s="53"/>
      <c r="WKF56" s="53"/>
      <c r="WKG56" s="53"/>
      <c r="WKH56" s="53"/>
      <c r="WKI56" s="53"/>
      <c r="WKJ56" s="53"/>
      <c r="WKK56" s="53"/>
      <c r="WKL56" s="53"/>
      <c r="WKM56" s="53"/>
      <c r="WKN56" s="53"/>
      <c r="WKO56" s="53"/>
      <c r="WKP56" s="53"/>
      <c r="WKQ56" s="53"/>
      <c r="WKR56" s="53"/>
      <c r="WKS56" s="53"/>
      <c r="WKT56" s="53"/>
      <c r="WKU56" s="53"/>
      <c r="WKV56" s="53"/>
      <c r="WKW56" s="53"/>
      <c r="WKX56" s="53"/>
      <c r="WKY56" s="53"/>
      <c r="WKZ56" s="53"/>
      <c r="WLA56" s="53"/>
      <c r="WLB56" s="53"/>
      <c r="WLC56" s="53"/>
      <c r="WLD56" s="53"/>
      <c r="WLE56" s="53"/>
      <c r="WLF56" s="53"/>
      <c r="WLG56" s="53"/>
      <c r="WLH56" s="53"/>
      <c r="WLI56" s="53"/>
      <c r="WLJ56" s="53"/>
      <c r="WLK56" s="53"/>
      <c r="WLL56" s="53"/>
      <c r="WLM56" s="53"/>
      <c r="WLN56" s="53"/>
      <c r="WLO56" s="53"/>
      <c r="WLP56" s="53"/>
      <c r="WLQ56" s="53"/>
      <c r="WLR56" s="53"/>
      <c r="WLS56" s="53"/>
      <c r="WLT56" s="53"/>
      <c r="WLU56" s="53"/>
      <c r="WLV56" s="53"/>
      <c r="WLW56" s="53"/>
      <c r="WLX56" s="53"/>
      <c r="WLY56" s="53"/>
      <c r="WLZ56" s="53"/>
      <c r="WMA56" s="53"/>
      <c r="WMB56" s="53"/>
      <c r="WMC56" s="53"/>
      <c r="WMD56" s="53"/>
      <c r="WME56" s="53"/>
      <c r="WMF56" s="53"/>
      <c r="WMG56" s="53"/>
      <c r="WMH56" s="53"/>
      <c r="WMI56" s="53"/>
      <c r="WMJ56" s="53"/>
      <c r="WMK56" s="53"/>
      <c r="WML56" s="53"/>
      <c r="WMM56" s="53"/>
      <c r="WMN56" s="53"/>
      <c r="WMO56" s="53"/>
      <c r="WMP56" s="53"/>
      <c r="WMQ56" s="53"/>
      <c r="WMR56" s="53"/>
      <c r="WMS56" s="53"/>
      <c r="WMT56" s="53"/>
      <c r="WMU56" s="53"/>
      <c r="WMV56" s="53"/>
      <c r="WMW56" s="53"/>
      <c r="WMX56" s="53"/>
      <c r="WMY56" s="53"/>
      <c r="WMZ56" s="53"/>
      <c r="WNA56" s="53"/>
      <c r="WNB56" s="53"/>
      <c r="WNC56" s="53"/>
      <c r="WND56" s="53"/>
      <c r="WNE56" s="53"/>
      <c r="WNF56" s="53"/>
      <c r="WNG56" s="53"/>
      <c r="WNH56" s="53"/>
      <c r="WNI56" s="53"/>
      <c r="WNJ56" s="53"/>
      <c r="WNK56" s="53"/>
      <c r="WNL56" s="53"/>
      <c r="WNM56" s="53"/>
      <c r="WNN56" s="53"/>
      <c r="WNO56" s="53"/>
      <c r="WNP56" s="53"/>
      <c r="WNQ56" s="53"/>
      <c r="WNR56" s="53"/>
      <c r="WNS56" s="53"/>
      <c r="WNT56" s="53"/>
      <c r="WNU56" s="53"/>
      <c r="WNV56" s="53"/>
      <c r="WNW56" s="53"/>
      <c r="WNX56" s="53"/>
      <c r="WNY56" s="53"/>
      <c r="WNZ56" s="53"/>
      <c r="WOA56" s="53"/>
      <c r="WOB56" s="53"/>
      <c r="WOC56" s="53"/>
      <c r="WOD56" s="53"/>
      <c r="WOE56" s="53"/>
      <c r="WOF56" s="53"/>
      <c r="WOG56" s="53"/>
      <c r="WOH56" s="53"/>
      <c r="WOI56" s="53"/>
      <c r="WOJ56" s="53"/>
      <c r="WOK56" s="53"/>
      <c r="WOL56" s="53"/>
      <c r="WOM56" s="53"/>
      <c r="WON56" s="53"/>
      <c r="WOO56" s="53"/>
      <c r="WOP56" s="53"/>
      <c r="WOQ56" s="53"/>
      <c r="WOR56" s="53"/>
      <c r="WOS56" s="53"/>
      <c r="WOT56" s="53"/>
      <c r="WOU56" s="53"/>
      <c r="WOV56" s="53"/>
      <c r="WOW56" s="53"/>
      <c r="WOX56" s="53"/>
      <c r="WOY56" s="53"/>
      <c r="WOZ56" s="53"/>
      <c r="WPA56" s="53"/>
      <c r="WPB56" s="53"/>
      <c r="WPC56" s="53"/>
      <c r="WPD56" s="53"/>
      <c r="WPE56" s="53"/>
      <c r="WPF56" s="53"/>
      <c r="WPG56" s="53"/>
      <c r="WPH56" s="53"/>
      <c r="WPI56" s="53"/>
      <c r="WPJ56" s="53"/>
      <c r="WPK56" s="53"/>
      <c r="WPL56" s="53"/>
      <c r="WPM56" s="53"/>
      <c r="WPN56" s="53"/>
      <c r="WPO56" s="53"/>
      <c r="WPP56" s="53"/>
      <c r="WPQ56" s="53"/>
      <c r="WPR56" s="53"/>
      <c r="WPS56" s="53"/>
      <c r="WPT56" s="53"/>
      <c r="WPU56" s="53"/>
      <c r="WPV56" s="53"/>
      <c r="WPW56" s="53"/>
      <c r="WPX56" s="53"/>
      <c r="WPY56" s="53"/>
      <c r="WPZ56" s="53"/>
      <c r="WQA56" s="53"/>
      <c r="WQB56" s="53"/>
      <c r="WQC56" s="53"/>
      <c r="WQD56" s="53"/>
      <c r="WQE56" s="53"/>
      <c r="WQF56" s="53"/>
      <c r="WQG56" s="53"/>
      <c r="WQH56" s="53"/>
      <c r="WQI56" s="53"/>
      <c r="WQJ56" s="53"/>
      <c r="WQK56" s="53"/>
      <c r="WQL56" s="53"/>
      <c r="WQM56" s="53"/>
      <c r="WQN56" s="53"/>
      <c r="WQO56" s="53"/>
      <c r="WQP56" s="53"/>
      <c r="WQQ56" s="53"/>
      <c r="WQR56" s="53"/>
      <c r="WQS56" s="53"/>
      <c r="WQT56" s="53"/>
      <c r="WQU56" s="53"/>
      <c r="WQV56" s="53"/>
      <c r="WQW56" s="53"/>
      <c r="WQX56" s="53"/>
      <c r="WQY56" s="53"/>
      <c r="WQZ56" s="53"/>
      <c r="WRA56" s="53"/>
      <c r="WRB56" s="53"/>
      <c r="WRC56" s="53"/>
      <c r="WRD56" s="53"/>
      <c r="WRE56" s="53"/>
      <c r="WRF56" s="53"/>
      <c r="WRG56" s="53"/>
      <c r="WRH56" s="53"/>
      <c r="WRI56" s="53"/>
      <c r="WRJ56" s="53"/>
      <c r="WRK56" s="53"/>
      <c r="WRL56" s="53"/>
      <c r="WRM56" s="53"/>
      <c r="WRN56" s="53"/>
      <c r="WRO56" s="53"/>
      <c r="WRP56" s="53"/>
      <c r="WRQ56" s="53"/>
      <c r="WRR56" s="53"/>
      <c r="WRS56" s="53"/>
      <c r="WRT56" s="53"/>
      <c r="WRU56" s="53"/>
      <c r="WRV56" s="53"/>
      <c r="WRW56" s="53"/>
      <c r="WRX56" s="53"/>
      <c r="WRY56" s="53"/>
      <c r="WRZ56" s="53"/>
      <c r="WSA56" s="53"/>
      <c r="WSB56" s="53"/>
      <c r="WSC56" s="53"/>
      <c r="WSD56" s="53"/>
      <c r="WSE56" s="53"/>
      <c r="WSF56" s="53"/>
      <c r="WSG56" s="53"/>
      <c r="WSH56" s="53"/>
      <c r="WSI56" s="53"/>
      <c r="WSJ56" s="53"/>
      <c r="WSK56" s="53"/>
      <c r="WSL56" s="53"/>
      <c r="WSM56" s="53"/>
      <c r="WSN56" s="53"/>
      <c r="WSO56" s="53"/>
      <c r="WSP56" s="53"/>
      <c r="WSQ56" s="53"/>
      <c r="WSR56" s="53"/>
      <c r="WSS56" s="53"/>
      <c r="WST56" s="53"/>
      <c r="WSU56" s="53"/>
      <c r="WSV56" s="53"/>
      <c r="WSW56" s="53"/>
      <c r="WSX56" s="53"/>
      <c r="WSY56" s="53"/>
      <c r="WSZ56" s="53"/>
      <c r="WTA56" s="53"/>
      <c r="WTB56" s="53"/>
      <c r="WTC56" s="53"/>
      <c r="WTD56" s="53"/>
      <c r="WTE56" s="53"/>
      <c r="WTF56" s="53"/>
      <c r="WTG56" s="53"/>
      <c r="WTH56" s="53"/>
      <c r="WTI56" s="53"/>
      <c r="WTJ56" s="53"/>
      <c r="WTK56" s="53"/>
      <c r="WTL56" s="53"/>
      <c r="WTM56" s="53"/>
      <c r="WTN56" s="53"/>
      <c r="WTO56" s="53"/>
      <c r="WTP56" s="53"/>
      <c r="WTQ56" s="53"/>
      <c r="WTR56" s="53"/>
      <c r="WTS56" s="53"/>
      <c r="WTT56" s="53"/>
      <c r="WTU56" s="53"/>
      <c r="WTV56" s="53"/>
      <c r="WTW56" s="53"/>
      <c r="WTX56" s="53"/>
      <c r="WTY56" s="53"/>
      <c r="WTZ56" s="53"/>
      <c r="WUA56" s="53"/>
      <c r="WUB56" s="53"/>
      <c r="WUC56" s="53"/>
      <c r="WUD56" s="53"/>
      <c r="WUE56" s="53"/>
      <c r="WUF56" s="53"/>
      <c r="WUG56" s="53"/>
      <c r="WUH56" s="53"/>
      <c r="WUI56" s="53"/>
      <c r="WUJ56" s="53"/>
      <c r="WUK56" s="53"/>
      <c r="WUL56" s="53"/>
      <c r="WUM56" s="53"/>
      <c r="WUN56" s="53"/>
      <c r="WUO56" s="53"/>
      <c r="WUP56" s="53"/>
      <c r="WUQ56" s="53"/>
      <c r="WUR56" s="53"/>
      <c r="WUS56" s="53"/>
      <c r="WUT56" s="53"/>
      <c r="WUU56" s="53"/>
      <c r="WUV56" s="53"/>
      <c r="WUW56" s="53"/>
      <c r="WUX56" s="53"/>
      <c r="WUY56" s="53"/>
      <c r="WUZ56" s="53"/>
      <c r="WVA56" s="53"/>
      <c r="WVB56" s="53"/>
      <c r="WVC56" s="53"/>
    </row>
  </sheetData>
  <mergeCells count="33">
    <mergeCell ref="G27:I27"/>
    <mergeCell ref="J27:L27"/>
    <mergeCell ref="B37:K37"/>
    <mergeCell ref="Q37:R37"/>
    <mergeCell ref="J15:L15"/>
    <mergeCell ref="B22:K22"/>
    <mergeCell ref="Q22:R22"/>
    <mergeCell ref="C25:E25"/>
    <mergeCell ref="F25:R25"/>
    <mergeCell ref="C26:E26"/>
    <mergeCell ref="G26:L26"/>
    <mergeCell ref="M26:P26"/>
    <mergeCell ref="Q26:R27"/>
    <mergeCell ref="C27:E27"/>
    <mergeCell ref="B10:K10"/>
    <mergeCell ref="Q10:R10"/>
    <mergeCell ref="C13:E13"/>
    <mergeCell ref="F13:R13"/>
    <mergeCell ref="C14:E14"/>
    <mergeCell ref="G14:L14"/>
    <mergeCell ref="M14:P14"/>
    <mergeCell ref="Q14:R15"/>
    <mergeCell ref="C15:E15"/>
    <mergeCell ref="G15:I15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38" orientation="landscape" r:id="rId1"/>
  <headerFooter>
    <oddHeader xml:space="preserve">&amp;L&amp;G&amp;C&amp;"Gotham Book,Negrita"ESTADO DE AVANCE FÍSICO-FINANCIERO
FECHA: 29 DE FEBRERO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31"/>
  <sheetViews>
    <sheetView view="pageLayout" zoomScale="56" zoomScaleNormal="70" zoomScaleSheetLayoutView="78" zoomScalePageLayoutView="56" workbookViewId="0">
      <selection activeCell="G37" sqref="G37"/>
    </sheetView>
  </sheetViews>
  <sheetFormatPr baseColWidth="10" defaultColWidth="11.42578125" defaultRowHeight="15" x14ac:dyDescent="0.25"/>
  <cols>
    <col min="1" max="1" width="3" style="56" customWidth="1"/>
    <col min="2" max="2" width="13.7109375" style="56" customWidth="1"/>
    <col min="3" max="3" width="48.7109375" style="56" customWidth="1"/>
    <col min="4" max="4" width="25.140625" style="56" customWidth="1"/>
    <col min="5" max="5" width="15.7109375" style="56" customWidth="1"/>
    <col min="6" max="6" width="16.85546875" style="56" customWidth="1"/>
    <col min="7" max="7" width="11" style="56" customWidth="1"/>
    <col min="8" max="8" width="12.5703125" style="56" customWidth="1"/>
    <col min="9" max="9" width="12.7109375" style="56" customWidth="1"/>
    <col min="10" max="10" width="10.85546875" style="56" customWidth="1"/>
    <col min="11" max="11" width="13" style="56" customWidth="1"/>
    <col min="12" max="12" width="12.7109375" style="56" customWidth="1"/>
    <col min="13" max="13" width="19.42578125" style="56" customWidth="1"/>
    <col min="14" max="14" width="20.28515625" style="56" customWidth="1"/>
    <col min="15" max="16" width="16.28515625" style="56" customWidth="1"/>
    <col min="17" max="17" width="22.140625" style="56" customWidth="1"/>
    <col min="18" max="18" width="11.7109375" style="56" customWidth="1"/>
    <col min="19" max="19" width="13.7109375" style="56" bestFit="1" customWidth="1"/>
    <col min="20" max="20" width="14" style="56" bestFit="1" customWidth="1"/>
    <col min="21" max="16384" width="11.42578125" style="56"/>
  </cols>
  <sheetData>
    <row r="1" spans="1:18" x14ac:dyDescent="0.25">
      <c r="E1" s="57"/>
      <c r="F1" s="57"/>
      <c r="G1" s="57"/>
      <c r="H1" s="57"/>
      <c r="I1" s="57"/>
      <c r="J1" s="57"/>
      <c r="K1" s="57"/>
      <c r="L1" s="57"/>
      <c r="M1" s="57"/>
    </row>
    <row r="2" spans="1:18" x14ac:dyDescent="0.25">
      <c r="B2" s="3" t="s">
        <v>0</v>
      </c>
      <c r="C2" s="4" t="s">
        <v>70</v>
      </c>
      <c r="D2" s="5"/>
      <c r="E2" s="6"/>
      <c r="F2" s="7"/>
      <c r="G2" s="58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1" t="s">
        <v>5</v>
      </c>
      <c r="N3" s="62"/>
      <c r="O3" s="62"/>
      <c r="P3" s="63"/>
      <c r="Q3" s="64" t="s">
        <v>6</v>
      </c>
      <c r="R3" s="64"/>
    </row>
    <row r="4" spans="1:18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4"/>
      <c r="R4" s="64"/>
    </row>
    <row r="5" spans="1:18" ht="32.25" customHeight="1" x14ac:dyDescent="0.25">
      <c r="A5" s="65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02.75" customHeight="1" x14ac:dyDescent="0.25">
      <c r="B6" s="31">
        <v>601283</v>
      </c>
      <c r="C6" s="32" t="s">
        <v>87</v>
      </c>
      <c r="D6" s="32" t="s">
        <v>60</v>
      </c>
      <c r="E6" s="32" t="s">
        <v>8</v>
      </c>
      <c r="F6" s="32"/>
      <c r="G6" s="33">
        <v>0</v>
      </c>
      <c r="H6" s="34"/>
      <c r="I6" s="34"/>
      <c r="J6" s="35">
        <v>0</v>
      </c>
      <c r="K6" s="34"/>
      <c r="L6" s="34"/>
      <c r="M6" s="36">
        <v>1778721.12</v>
      </c>
      <c r="N6" s="66">
        <v>0</v>
      </c>
      <c r="O6" s="36">
        <v>0</v>
      </c>
      <c r="P6" s="36">
        <v>0</v>
      </c>
      <c r="Q6" s="38" t="s">
        <v>77</v>
      </c>
      <c r="R6" s="39"/>
    </row>
    <row r="7" spans="1:18" x14ac:dyDescent="0.25">
      <c r="B7" s="76" t="s">
        <v>88</v>
      </c>
      <c r="C7" s="76"/>
      <c r="D7" s="76"/>
      <c r="E7" s="76"/>
      <c r="F7" s="76"/>
      <c r="G7" s="76"/>
      <c r="H7" s="76"/>
      <c r="I7" s="76"/>
      <c r="J7" s="76"/>
      <c r="K7" s="76"/>
      <c r="L7" s="77" t="s">
        <v>38</v>
      </c>
      <c r="M7" s="78">
        <f>+SUM(M6:M6)</f>
        <v>1778721.12</v>
      </c>
      <c r="N7" s="78">
        <f>+SUM(N6:N6)</f>
        <v>0</v>
      </c>
      <c r="O7" s="78"/>
      <c r="P7" s="78"/>
      <c r="Q7" s="79"/>
      <c r="R7" s="79"/>
    </row>
    <row r="8" spans="1:18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M8" s="82"/>
      <c r="N8" s="82"/>
      <c r="O8" s="82"/>
      <c r="P8" s="82"/>
      <c r="Q8" s="83"/>
      <c r="R8" s="83"/>
    </row>
    <row r="9" spans="1:18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6"/>
      <c r="N9" s="86"/>
      <c r="O9" s="86"/>
      <c r="P9" s="86"/>
      <c r="Q9" s="83"/>
      <c r="R9" s="83"/>
    </row>
    <row r="10" spans="1:18" ht="15.75" x14ac:dyDescent="0.3">
      <c r="B10" s="84"/>
      <c r="C10" s="99"/>
      <c r="D10" s="84"/>
      <c r="E10" s="84"/>
      <c r="F10" s="84"/>
      <c r="G10" s="84"/>
      <c r="H10" s="84"/>
      <c r="I10" s="84"/>
      <c r="J10" s="84"/>
      <c r="K10" s="84"/>
      <c r="L10" s="85"/>
      <c r="M10" s="86"/>
      <c r="N10" s="86"/>
      <c r="O10" s="86"/>
      <c r="P10" s="86"/>
      <c r="Q10" s="83"/>
      <c r="R10" s="83"/>
    </row>
    <row r="11" spans="1:18" x14ac:dyDescent="0.2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86"/>
      <c r="N11" s="86"/>
      <c r="O11" s="86"/>
      <c r="P11" s="86"/>
      <c r="Q11" s="83"/>
      <c r="R11" s="83"/>
    </row>
    <row r="12" spans="1:18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86"/>
      <c r="N12" s="86"/>
      <c r="O12" s="86"/>
      <c r="P12" s="86"/>
      <c r="Q12" s="83"/>
      <c r="R12" s="83"/>
    </row>
    <row r="13" spans="1:18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86"/>
      <c r="N13" s="86"/>
      <c r="O13" s="86"/>
      <c r="P13" s="86"/>
      <c r="Q13" s="83"/>
      <c r="R13" s="83"/>
    </row>
    <row r="14" spans="1:18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86"/>
      <c r="N14" s="86"/>
      <c r="O14" s="86"/>
      <c r="P14" s="86"/>
      <c r="Q14" s="83"/>
      <c r="R14" s="83"/>
    </row>
    <row r="15" spans="1:18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5"/>
      <c r="M15" s="86"/>
      <c r="N15" s="86"/>
      <c r="O15" s="86"/>
      <c r="P15" s="86"/>
      <c r="Q15" s="83"/>
      <c r="R15" s="83"/>
    </row>
    <row r="16" spans="1:18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86"/>
      <c r="N16" s="86"/>
      <c r="O16" s="86"/>
      <c r="P16" s="86"/>
      <c r="Q16" s="83"/>
      <c r="R16" s="83"/>
    </row>
    <row r="17" spans="1:16123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5"/>
      <c r="M17" s="86"/>
      <c r="N17" s="86"/>
      <c r="O17" s="86"/>
      <c r="P17" s="86"/>
      <c r="Q17" s="83"/>
      <c r="R17" s="83"/>
    </row>
    <row r="18" spans="1:16123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86"/>
      <c r="N18" s="86"/>
      <c r="O18" s="86"/>
      <c r="P18" s="86"/>
      <c r="Q18" s="83"/>
      <c r="R18" s="83"/>
    </row>
    <row r="19" spans="1:16123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5"/>
      <c r="M19" s="86"/>
      <c r="N19" s="86"/>
      <c r="O19" s="86"/>
      <c r="P19" s="86"/>
      <c r="Q19" s="83"/>
      <c r="R19" s="83"/>
    </row>
    <row r="20" spans="1:16123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5"/>
      <c r="M20" s="86"/>
      <c r="N20" s="86"/>
      <c r="O20" s="86"/>
      <c r="P20" s="86"/>
      <c r="Q20" s="83"/>
      <c r="R20" s="83"/>
    </row>
    <row r="21" spans="1:16123" x14ac:dyDescent="0.2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5"/>
      <c r="M21" s="86"/>
      <c r="N21" s="86"/>
      <c r="O21" s="86"/>
      <c r="P21" s="86"/>
      <c r="Q21" s="83"/>
      <c r="R21" s="83"/>
    </row>
    <row r="22" spans="1:16123" x14ac:dyDescent="0.2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5"/>
      <c r="M22" s="86"/>
      <c r="N22" s="86"/>
      <c r="O22" s="86"/>
      <c r="P22" s="86"/>
      <c r="Q22" s="83"/>
      <c r="R22" s="83"/>
    </row>
    <row r="23" spans="1:16123" x14ac:dyDescent="0.2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/>
      <c r="M23" s="86"/>
      <c r="N23" s="86"/>
      <c r="O23" s="86"/>
      <c r="P23" s="86"/>
      <c r="Q23" s="83"/>
      <c r="R23" s="83"/>
    </row>
    <row r="24" spans="1:16123" x14ac:dyDescent="0.25">
      <c r="M24" s="96"/>
    </row>
    <row r="29" spans="1:16123" x14ac:dyDescent="0.25">
      <c r="A29" s="53"/>
      <c r="B29" s="97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  <c r="DSY29" s="53"/>
      <c r="DSZ29" s="53"/>
      <c r="DTA29" s="53"/>
      <c r="DTB29" s="53"/>
      <c r="DTC29" s="53"/>
      <c r="DTD29" s="53"/>
      <c r="DTE29" s="53"/>
      <c r="DTF29" s="53"/>
      <c r="DTG29" s="53"/>
      <c r="DTH29" s="53"/>
      <c r="DTI29" s="53"/>
      <c r="DTJ29" s="53"/>
      <c r="DTK29" s="53"/>
      <c r="DTL29" s="53"/>
      <c r="DTM29" s="53"/>
      <c r="DTN29" s="53"/>
      <c r="DTO29" s="53"/>
      <c r="DTP29" s="53"/>
      <c r="DTQ29" s="53"/>
      <c r="DTR29" s="53"/>
      <c r="DTS29" s="53"/>
      <c r="DTT29" s="53"/>
      <c r="DTU29" s="53"/>
      <c r="DTV29" s="53"/>
      <c r="DTW29" s="53"/>
      <c r="DTX29" s="53"/>
      <c r="DTY29" s="53"/>
      <c r="DTZ29" s="53"/>
      <c r="DUA29" s="53"/>
      <c r="DUB29" s="53"/>
      <c r="DUC29" s="53"/>
      <c r="DUD29" s="53"/>
      <c r="DUE29" s="53"/>
      <c r="DUF29" s="53"/>
      <c r="DUG29" s="53"/>
      <c r="DUH29" s="53"/>
      <c r="DUI29" s="53"/>
      <c r="DUJ29" s="53"/>
      <c r="DUK29" s="53"/>
      <c r="DUL29" s="53"/>
      <c r="DUM29" s="53"/>
      <c r="DUN29" s="53"/>
      <c r="DUO29" s="53"/>
      <c r="DUP29" s="53"/>
      <c r="DUQ29" s="53"/>
      <c r="DUR29" s="53"/>
      <c r="DUS29" s="53"/>
      <c r="DUT29" s="53"/>
      <c r="DUU29" s="53"/>
      <c r="DUV29" s="53"/>
      <c r="DUW29" s="53"/>
      <c r="DUX29" s="53"/>
      <c r="DUY29" s="53"/>
      <c r="DUZ29" s="53"/>
      <c r="DVA29" s="53"/>
      <c r="DVB29" s="53"/>
      <c r="DVC29" s="53"/>
      <c r="DVD29" s="53"/>
      <c r="DVE29" s="53"/>
      <c r="DVF29" s="53"/>
      <c r="DVG29" s="53"/>
      <c r="DVH29" s="53"/>
      <c r="DVI29" s="53"/>
      <c r="DVJ29" s="53"/>
      <c r="DVK29" s="53"/>
      <c r="DVL29" s="53"/>
      <c r="DVM29" s="53"/>
      <c r="DVN29" s="53"/>
      <c r="DVO29" s="53"/>
      <c r="DVP29" s="53"/>
      <c r="DVQ29" s="53"/>
      <c r="DVR29" s="53"/>
      <c r="DVS29" s="53"/>
      <c r="DVT29" s="53"/>
      <c r="DVU29" s="53"/>
      <c r="DVV29" s="53"/>
      <c r="DVW29" s="53"/>
      <c r="DVX29" s="53"/>
      <c r="DVY29" s="53"/>
      <c r="DVZ29" s="53"/>
      <c r="DWA29" s="53"/>
      <c r="DWB29" s="53"/>
      <c r="DWC29" s="53"/>
      <c r="DWD29" s="53"/>
      <c r="DWE29" s="53"/>
      <c r="DWF29" s="53"/>
      <c r="DWG29" s="53"/>
      <c r="DWH29" s="53"/>
      <c r="DWI29" s="53"/>
      <c r="DWJ29" s="53"/>
      <c r="DWK29" s="53"/>
      <c r="DWL29" s="53"/>
      <c r="DWM29" s="53"/>
      <c r="DWN29" s="53"/>
      <c r="DWO29" s="53"/>
      <c r="DWP29" s="53"/>
      <c r="DWQ29" s="53"/>
      <c r="DWR29" s="53"/>
      <c r="DWS29" s="53"/>
      <c r="DWT29" s="53"/>
      <c r="DWU29" s="53"/>
      <c r="DWV29" s="53"/>
      <c r="DWW29" s="53"/>
      <c r="DWX29" s="53"/>
      <c r="DWY29" s="53"/>
      <c r="DWZ29" s="53"/>
      <c r="DXA29" s="53"/>
      <c r="DXB29" s="53"/>
      <c r="DXC29" s="53"/>
      <c r="DXD29" s="53"/>
      <c r="DXE29" s="53"/>
      <c r="DXF29" s="53"/>
      <c r="DXG29" s="53"/>
      <c r="DXH29" s="53"/>
      <c r="DXI29" s="53"/>
      <c r="DXJ29" s="53"/>
      <c r="DXK29" s="53"/>
      <c r="DXL29" s="53"/>
      <c r="DXM29" s="53"/>
      <c r="DXN29" s="53"/>
      <c r="DXO29" s="53"/>
      <c r="DXP29" s="53"/>
      <c r="DXQ29" s="53"/>
      <c r="DXR29" s="53"/>
      <c r="DXS29" s="53"/>
      <c r="DXT29" s="53"/>
      <c r="DXU29" s="53"/>
      <c r="DXV29" s="53"/>
      <c r="DXW29" s="53"/>
      <c r="DXX29" s="53"/>
      <c r="DXY29" s="53"/>
      <c r="DXZ29" s="53"/>
      <c r="DYA29" s="53"/>
      <c r="DYB29" s="53"/>
      <c r="DYC29" s="53"/>
      <c r="DYD29" s="53"/>
      <c r="DYE29" s="53"/>
      <c r="DYF29" s="53"/>
      <c r="DYG29" s="53"/>
      <c r="DYH29" s="53"/>
      <c r="DYI29" s="53"/>
      <c r="DYJ29" s="53"/>
      <c r="DYK29" s="53"/>
      <c r="DYL29" s="53"/>
      <c r="DYM29" s="53"/>
      <c r="DYN29" s="53"/>
      <c r="DYO29" s="53"/>
      <c r="DYP29" s="53"/>
      <c r="DYQ29" s="53"/>
      <c r="DYR29" s="53"/>
      <c r="DYS29" s="53"/>
      <c r="DYT29" s="53"/>
      <c r="DYU29" s="53"/>
      <c r="DYV29" s="53"/>
      <c r="DYW29" s="53"/>
      <c r="DYX29" s="53"/>
      <c r="DYY29" s="53"/>
      <c r="DYZ29" s="53"/>
      <c r="DZA29" s="53"/>
      <c r="DZB29" s="53"/>
      <c r="DZC29" s="53"/>
      <c r="DZD29" s="53"/>
      <c r="DZE29" s="53"/>
      <c r="DZF29" s="53"/>
      <c r="DZG29" s="53"/>
      <c r="DZH29" s="53"/>
      <c r="DZI29" s="53"/>
      <c r="DZJ29" s="53"/>
      <c r="DZK29" s="53"/>
      <c r="DZL29" s="53"/>
      <c r="DZM29" s="53"/>
      <c r="DZN29" s="53"/>
      <c r="DZO29" s="53"/>
      <c r="DZP29" s="53"/>
      <c r="DZQ29" s="53"/>
      <c r="DZR29" s="53"/>
      <c r="DZS29" s="53"/>
      <c r="DZT29" s="53"/>
      <c r="DZU29" s="53"/>
      <c r="DZV29" s="53"/>
      <c r="DZW29" s="53"/>
      <c r="DZX29" s="53"/>
      <c r="DZY29" s="53"/>
      <c r="DZZ29" s="53"/>
      <c r="EAA29" s="53"/>
      <c r="EAB29" s="53"/>
      <c r="EAC29" s="53"/>
      <c r="EAD29" s="53"/>
      <c r="EAE29" s="53"/>
      <c r="EAF29" s="53"/>
      <c r="EAG29" s="53"/>
      <c r="EAH29" s="53"/>
      <c r="EAI29" s="53"/>
      <c r="EAJ29" s="53"/>
      <c r="EAK29" s="53"/>
      <c r="EAL29" s="53"/>
      <c r="EAM29" s="53"/>
      <c r="EAN29" s="53"/>
      <c r="EAO29" s="53"/>
      <c r="EAP29" s="53"/>
      <c r="EAQ29" s="53"/>
      <c r="EAR29" s="53"/>
      <c r="EAS29" s="53"/>
      <c r="EAT29" s="53"/>
      <c r="EAU29" s="53"/>
      <c r="EAV29" s="53"/>
      <c r="EAW29" s="53"/>
      <c r="EAX29" s="53"/>
      <c r="EAY29" s="53"/>
      <c r="EAZ29" s="53"/>
      <c r="EBA29" s="53"/>
      <c r="EBB29" s="53"/>
      <c r="EBC29" s="53"/>
      <c r="EBD29" s="53"/>
      <c r="EBE29" s="53"/>
      <c r="EBF29" s="53"/>
      <c r="EBG29" s="53"/>
      <c r="EBH29" s="53"/>
      <c r="EBI29" s="53"/>
      <c r="EBJ29" s="53"/>
      <c r="EBK29" s="53"/>
      <c r="EBL29" s="53"/>
      <c r="EBM29" s="53"/>
      <c r="EBN29" s="53"/>
      <c r="EBO29" s="53"/>
      <c r="EBP29" s="53"/>
      <c r="EBQ29" s="53"/>
      <c r="EBR29" s="53"/>
      <c r="EBS29" s="53"/>
      <c r="EBT29" s="53"/>
      <c r="EBU29" s="53"/>
      <c r="EBV29" s="53"/>
      <c r="EBW29" s="53"/>
      <c r="EBX29" s="53"/>
      <c r="EBY29" s="53"/>
      <c r="EBZ29" s="53"/>
      <c r="ECA29" s="53"/>
      <c r="ECB29" s="53"/>
      <c r="ECC29" s="53"/>
      <c r="ECD29" s="53"/>
      <c r="ECE29" s="53"/>
      <c r="ECF29" s="53"/>
      <c r="ECG29" s="53"/>
      <c r="ECH29" s="53"/>
      <c r="ECI29" s="53"/>
      <c r="ECJ29" s="53"/>
      <c r="ECK29" s="53"/>
      <c r="ECL29" s="53"/>
      <c r="ECM29" s="53"/>
      <c r="ECN29" s="53"/>
      <c r="ECO29" s="53"/>
      <c r="ECP29" s="53"/>
      <c r="ECQ29" s="53"/>
      <c r="ECR29" s="53"/>
      <c r="ECS29" s="53"/>
      <c r="ECT29" s="53"/>
      <c r="ECU29" s="53"/>
      <c r="ECV29" s="53"/>
      <c r="ECW29" s="53"/>
      <c r="ECX29" s="53"/>
      <c r="ECY29" s="53"/>
      <c r="ECZ29" s="53"/>
      <c r="EDA29" s="53"/>
      <c r="EDB29" s="53"/>
      <c r="EDC29" s="53"/>
      <c r="EDD29" s="53"/>
      <c r="EDE29" s="53"/>
      <c r="EDF29" s="53"/>
      <c r="EDG29" s="53"/>
      <c r="EDH29" s="53"/>
      <c r="EDI29" s="53"/>
      <c r="EDJ29" s="53"/>
      <c r="EDK29" s="53"/>
      <c r="EDL29" s="53"/>
      <c r="EDM29" s="53"/>
      <c r="EDN29" s="53"/>
      <c r="EDO29" s="53"/>
      <c r="EDP29" s="53"/>
      <c r="EDQ29" s="53"/>
      <c r="EDR29" s="53"/>
      <c r="EDS29" s="53"/>
      <c r="EDT29" s="53"/>
      <c r="EDU29" s="53"/>
      <c r="EDV29" s="53"/>
      <c r="EDW29" s="53"/>
      <c r="EDX29" s="53"/>
      <c r="EDY29" s="53"/>
      <c r="EDZ29" s="53"/>
      <c r="EEA29" s="53"/>
      <c r="EEB29" s="53"/>
      <c r="EEC29" s="53"/>
      <c r="EED29" s="53"/>
      <c r="EEE29" s="53"/>
      <c r="EEF29" s="53"/>
      <c r="EEG29" s="53"/>
      <c r="EEH29" s="53"/>
      <c r="EEI29" s="53"/>
      <c r="EEJ29" s="53"/>
      <c r="EEK29" s="53"/>
      <c r="EEL29" s="53"/>
      <c r="EEM29" s="53"/>
      <c r="EEN29" s="53"/>
      <c r="EEO29" s="53"/>
      <c r="EEP29" s="53"/>
      <c r="EEQ29" s="53"/>
      <c r="EER29" s="53"/>
      <c r="EES29" s="53"/>
      <c r="EET29" s="53"/>
      <c r="EEU29" s="53"/>
      <c r="EEV29" s="53"/>
      <c r="EEW29" s="53"/>
      <c r="EEX29" s="53"/>
      <c r="EEY29" s="53"/>
      <c r="EEZ29" s="53"/>
      <c r="EFA29" s="53"/>
      <c r="EFB29" s="53"/>
      <c r="EFC29" s="53"/>
      <c r="EFD29" s="53"/>
      <c r="EFE29" s="53"/>
      <c r="EFF29" s="53"/>
      <c r="EFG29" s="53"/>
      <c r="EFH29" s="53"/>
      <c r="EFI29" s="53"/>
      <c r="EFJ29" s="53"/>
      <c r="EFK29" s="53"/>
      <c r="EFL29" s="53"/>
      <c r="EFM29" s="53"/>
      <c r="EFN29" s="53"/>
      <c r="EFO29" s="53"/>
      <c r="EFP29" s="53"/>
      <c r="EFQ29" s="53"/>
      <c r="EFR29" s="53"/>
      <c r="EFS29" s="53"/>
      <c r="EFT29" s="53"/>
      <c r="EFU29" s="53"/>
      <c r="EFV29" s="53"/>
      <c r="EFW29" s="53"/>
      <c r="EFX29" s="53"/>
      <c r="EFY29" s="53"/>
      <c r="EFZ29" s="53"/>
      <c r="EGA29" s="53"/>
      <c r="EGB29" s="53"/>
      <c r="EGC29" s="53"/>
      <c r="EGD29" s="53"/>
      <c r="EGE29" s="53"/>
      <c r="EGF29" s="53"/>
      <c r="EGG29" s="53"/>
      <c r="EGH29" s="53"/>
      <c r="EGI29" s="53"/>
      <c r="EGJ29" s="53"/>
      <c r="EGK29" s="53"/>
      <c r="EGL29" s="53"/>
      <c r="EGM29" s="53"/>
      <c r="EGN29" s="53"/>
      <c r="EGO29" s="53"/>
      <c r="EGP29" s="53"/>
      <c r="EGQ29" s="53"/>
      <c r="EGR29" s="53"/>
      <c r="EGS29" s="53"/>
      <c r="EGT29" s="53"/>
      <c r="EGU29" s="53"/>
      <c r="EGV29" s="53"/>
      <c r="EGW29" s="53"/>
      <c r="EGX29" s="53"/>
      <c r="EGY29" s="53"/>
      <c r="EGZ29" s="53"/>
      <c r="EHA29" s="53"/>
      <c r="EHB29" s="53"/>
      <c r="EHC29" s="53"/>
      <c r="EHD29" s="53"/>
      <c r="EHE29" s="53"/>
      <c r="EHF29" s="53"/>
      <c r="EHG29" s="53"/>
      <c r="EHH29" s="53"/>
      <c r="EHI29" s="53"/>
      <c r="EHJ29" s="53"/>
      <c r="EHK29" s="53"/>
      <c r="EHL29" s="53"/>
      <c r="EHM29" s="53"/>
      <c r="EHN29" s="53"/>
      <c r="EHO29" s="53"/>
      <c r="EHP29" s="53"/>
      <c r="EHQ29" s="53"/>
      <c r="EHR29" s="53"/>
      <c r="EHS29" s="53"/>
      <c r="EHT29" s="53"/>
      <c r="EHU29" s="53"/>
      <c r="EHV29" s="53"/>
      <c r="EHW29" s="53"/>
      <c r="EHX29" s="53"/>
      <c r="EHY29" s="53"/>
      <c r="EHZ29" s="53"/>
      <c r="EIA29" s="53"/>
      <c r="EIB29" s="53"/>
      <c r="EIC29" s="53"/>
      <c r="EID29" s="53"/>
      <c r="EIE29" s="53"/>
      <c r="EIF29" s="53"/>
      <c r="EIG29" s="53"/>
      <c r="EIH29" s="53"/>
      <c r="EII29" s="53"/>
      <c r="EIJ29" s="53"/>
      <c r="EIK29" s="53"/>
      <c r="EIL29" s="53"/>
      <c r="EIM29" s="53"/>
      <c r="EIN29" s="53"/>
      <c r="EIO29" s="53"/>
      <c r="EIP29" s="53"/>
      <c r="EIQ29" s="53"/>
      <c r="EIR29" s="53"/>
      <c r="EIS29" s="53"/>
      <c r="EIT29" s="53"/>
      <c r="EIU29" s="53"/>
      <c r="EIV29" s="53"/>
      <c r="EIW29" s="53"/>
      <c r="EIX29" s="53"/>
      <c r="EIY29" s="53"/>
      <c r="EIZ29" s="53"/>
      <c r="EJA29" s="53"/>
      <c r="EJB29" s="53"/>
      <c r="EJC29" s="53"/>
      <c r="EJD29" s="53"/>
      <c r="EJE29" s="53"/>
      <c r="EJF29" s="53"/>
      <c r="EJG29" s="53"/>
      <c r="EJH29" s="53"/>
      <c r="EJI29" s="53"/>
      <c r="EJJ29" s="53"/>
      <c r="EJK29" s="53"/>
      <c r="EJL29" s="53"/>
      <c r="EJM29" s="53"/>
      <c r="EJN29" s="53"/>
      <c r="EJO29" s="53"/>
      <c r="EJP29" s="53"/>
      <c r="EJQ29" s="53"/>
      <c r="EJR29" s="53"/>
      <c r="EJS29" s="53"/>
      <c r="EJT29" s="53"/>
      <c r="EJU29" s="53"/>
      <c r="EJV29" s="53"/>
      <c r="EJW29" s="53"/>
      <c r="EJX29" s="53"/>
      <c r="EJY29" s="53"/>
      <c r="EJZ29" s="53"/>
      <c r="EKA29" s="53"/>
      <c r="EKB29" s="53"/>
      <c r="EKC29" s="53"/>
      <c r="EKD29" s="53"/>
      <c r="EKE29" s="53"/>
      <c r="EKF29" s="53"/>
      <c r="EKG29" s="53"/>
      <c r="EKH29" s="53"/>
      <c r="EKI29" s="53"/>
      <c r="EKJ29" s="53"/>
      <c r="EKK29" s="53"/>
      <c r="EKL29" s="53"/>
      <c r="EKM29" s="53"/>
      <c r="EKN29" s="53"/>
      <c r="EKO29" s="53"/>
      <c r="EKP29" s="53"/>
      <c r="EKQ29" s="53"/>
      <c r="EKR29" s="53"/>
      <c r="EKS29" s="53"/>
      <c r="EKT29" s="53"/>
      <c r="EKU29" s="53"/>
      <c r="EKV29" s="53"/>
      <c r="EKW29" s="53"/>
      <c r="EKX29" s="53"/>
      <c r="EKY29" s="53"/>
      <c r="EKZ29" s="53"/>
      <c r="ELA29" s="53"/>
      <c r="ELB29" s="53"/>
      <c r="ELC29" s="53"/>
      <c r="ELD29" s="53"/>
      <c r="ELE29" s="53"/>
      <c r="ELF29" s="53"/>
      <c r="ELG29" s="53"/>
      <c r="ELH29" s="53"/>
      <c r="ELI29" s="53"/>
      <c r="ELJ29" s="53"/>
      <c r="ELK29" s="53"/>
      <c r="ELL29" s="53"/>
      <c r="ELM29" s="53"/>
      <c r="ELN29" s="53"/>
      <c r="ELO29" s="53"/>
      <c r="ELP29" s="53"/>
      <c r="ELQ29" s="53"/>
      <c r="ELR29" s="53"/>
      <c r="ELS29" s="53"/>
      <c r="ELT29" s="53"/>
      <c r="ELU29" s="53"/>
      <c r="ELV29" s="53"/>
      <c r="ELW29" s="53"/>
      <c r="ELX29" s="53"/>
      <c r="ELY29" s="53"/>
      <c r="ELZ29" s="53"/>
      <c r="EMA29" s="53"/>
      <c r="EMB29" s="53"/>
      <c r="EMC29" s="53"/>
      <c r="EMD29" s="53"/>
      <c r="EME29" s="53"/>
      <c r="EMF29" s="53"/>
      <c r="EMG29" s="53"/>
      <c r="EMH29" s="53"/>
      <c r="EMI29" s="53"/>
      <c r="EMJ29" s="53"/>
      <c r="EMK29" s="53"/>
      <c r="EML29" s="53"/>
      <c r="EMM29" s="53"/>
      <c r="EMN29" s="53"/>
      <c r="EMO29" s="53"/>
      <c r="EMP29" s="53"/>
      <c r="EMQ29" s="53"/>
      <c r="EMR29" s="53"/>
      <c r="EMS29" s="53"/>
      <c r="EMT29" s="53"/>
      <c r="EMU29" s="53"/>
      <c r="EMV29" s="53"/>
      <c r="EMW29" s="53"/>
      <c r="EMX29" s="53"/>
      <c r="EMY29" s="53"/>
      <c r="EMZ29" s="53"/>
      <c r="ENA29" s="53"/>
      <c r="ENB29" s="53"/>
      <c r="ENC29" s="53"/>
      <c r="END29" s="53"/>
      <c r="ENE29" s="53"/>
      <c r="ENF29" s="53"/>
      <c r="ENG29" s="53"/>
      <c r="ENH29" s="53"/>
      <c r="ENI29" s="53"/>
      <c r="ENJ29" s="53"/>
      <c r="ENK29" s="53"/>
      <c r="ENL29" s="53"/>
      <c r="ENM29" s="53"/>
      <c r="ENN29" s="53"/>
      <c r="ENO29" s="53"/>
      <c r="ENP29" s="53"/>
      <c r="ENQ29" s="53"/>
      <c r="ENR29" s="53"/>
      <c r="ENS29" s="53"/>
      <c r="ENT29" s="53"/>
      <c r="ENU29" s="53"/>
      <c r="ENV29" s="53"/>
      <c r="ENW29" s="53"/>
      <c r="ENX29" s="53"/>
      <c r="ENY29" s="53"/>
      <c r="ENZ29" s="53"/>
      <c r="EOA29" s="53"/>
      <c r="EOB29" s="53"/>
      <c r="EOC29" s="53"/>
      <c r="EOD29" s="53"/>
      <c r="EOE29" s="53"/>
      <c r="EOF29" s="53"/>
      <c r="EOG29" s="53"/>
      <c r="EOH29" s="53"/>
      <c r="EOI29" s="53"/>
      <c r="EOJ29" s="53"/>
      <c r="EOK29" s="53"/>
      <c r="EOL29" s="53"/>
      <c r="EOM29" s="53"/>
      <c r="EON29" s="53"/>
      <c r="EOO29" s="53"/>
      <c r="EOP29" s="53"/>
      <c r="EOQ29" s="53"/>
      <c r="EOR29" s="53"/>
      <c r="EOS29" s="53"/>
      <c r="EOT29" s="53"/>
      <c r="EOU29" s="53"/>
      <c r="EOV29" s="53"/>
      <c r="EOW29" s="53"/>
      <c r="EOX29" s="53"/>
      <c r="EOY29" s="53"/>
      <c r="EOZ29" s="53"/>
      <c r="EPA29" s="53"/>
      <c r="EPB29" s="53"/>
      <c r="EPC29" s="53"/>
      <c r="EPD29" s="53"/>
      <c r="EPE29" s="53"/>
      <c r="EPF29" s="53"/>
      <c r="EPG29" s="53"/>
      <c r="EPH29" s="53"/>
      <c r="EPI29" s="53"/>
      <c r="EPJ29" s="53"/>
      <c r="EPK29" s="53"/>
      <c r="EPL29" s="53"/>
      <c r="EPM29" s="53"/>
      <c r="EPN29" s="53"/>
      <c r="EPO29" s="53"/>
      <c r="EPP29" s="53"/>
      <c r="EPQ29" s="53"/>
      <c r="EPR29" s="53"/>
      <c r="EPS29" s="53"/>
      <c r="EPT29" s="53"/>
      <c r="EPU29" s="53"/>
      <c r="EPV29" s="53"/>
      <c r="EPW29" s="53"/>
      <c r="EPX29" s="53"/>
      <c r="EPY29" s="53"/>
      <c r="EPZ29" s="53"/>
      <c r="EQA29" s="53"/>
      <c r="EQB29" s="53"/>
      <c r="EQC29" s="53"/>
      <c r="EQD29" s="53"/>
      <c r="EQE29" s="53"/>
      <c r="EQF29" s="53"/>
      <c r="EQG29" s="53"/>
      <c r="EQH29" s="53"/>
      <c r="EQI29" s="53"/>
      <c r="EQJ29" s="53"/>
      <c r="EQK29" s="53"/>
      <c r="EQL29" s="53"/>
      <c r="EQM29" s="53"/>
      <c r="EQN29" s="53"/>
      <c r="EQO29" s="53"/>
      <c r="EQP29" s="53"/>
      <c r="EQQ29" s="53"/>
      <c r="EQR29" s="53"/>
      <c r="EQS29" s="53"/>
      <c r="EQT29" s="53"/>
      <c r="EQU29" s="53"/>
      <c r="EQV29" s="53"/>
      <c r="EQW29" s="53"/>
      <c r="EQX29" s="53"/>
      <c r="EQY29" s="53"/>
      <c r="EQZ29" s="53"/>
      <c r="ERA29" s="53"/>
      <c r="ERB29" s="53"/>
      <c r="ERC29" s="53"/>
      <c r="ERD29" s="53"/>
      <c r="ERE29" s="53"/>
      <c r="ERF29" s="53"/>
      <c r="ERG29" s="53"/>
      <c r="ERH29" s="53"/>
      <c r="ERI29" s="53"/>
      <c r="ERJ29" s="53"/>
      <c r="ERK29" s="53"/>
      <c r="ERL29" s="53"/>
      <c r="ERM29" s="53"/>
      <c r="ERN29" s="53"/>
      <c r="ERO29" s="53"/>
      <c r="ERP29" s="53"/>
      <c r="ERQ29" s="53"/>
      <c r="ERR29" s="53"/>
      <c r="ERS29" s="53"/>
      <c r="ERT29" s="53"/>
      <c r="ERU29" s="53"/>
      <c r="ERV29" s="53"/>
      <c r="ERW29" s="53"/>
      <c r="ERX29" s="53"/>
      <c r="ERY29" s="53"/>
      <c r="ERZ29" s="53"/>
      <c r="ESA29" s="53"/>
      <c r="ESB29" s="53"/>
      <c r="ESC29" s="53"/>
      <c r="ESD29" s="53"/>
      <c r="ESE29" s="53"/>
      <c r="ESF29" s="53"/>
      <c r="ESG29" s="53"/>
      <c r="ESH29" s="53"/>
      <c r="ESI29" s="53"/>
      <c r="ESJ29" s="53"/>
      <c r="ESK29" s="53"/>
      <c r="ESL29" s="53"/>
      <c r="ESM29" s="53"/>
      <c r="ESN29" s="53"/>
      <c r="ESO29" s="53"/>
      <c r="ESP29" s="53"/>
      <c r="ESQ29" s="53"/>
      <c r="ESR29" s="53"/>
      <c r="ESS29" s="53"/>
      <c r="EST29" s="53"/>
      <c r="ESU29" s="53"/>
      <c r="ESV29" s="53"/>
      <c r="ESW29" s="53"/>
      <c r="ESX29" s="53"/>
      <c r="ESY29" s="53"/>
      <c r="ESZ29" s="53"/>
      <c r="ETA29" s="53"/>
      <c r="ETB29" s="53"/>
      <c r="ETC29" s="53"/>
      <c r="ETD29" s="53"/>
      <c r="ETE29" s="53"/>
      <c r="ETF29" s="53"/>
      <c r="ETG29" s="53"/>
      <c r="ETH29" s="53"/>
      <c r="ETI29" s="53"/>
      <c r="ETJ29" s="53"/>
      <c r="ETK29" s="53"/>
      <c r="ETL29" s="53"/>
      <c r="ETM29" s="53"/>
      <c r="ETN29" s="53"/>
      <c r="ETO29" s="53"/>
      <c r="ETP29" s="53"/>
      <c r="ETQ29" s="53"/>
      <c r="ETR29" s="53"/>
      <c r="ETS29" s="53"/>
      <c r="ETT29" s="53"/>
      <c r="ETU29" s="53"/>
      <c r="ETV29" s="53"/>
      <c r="ETW29" s="53"/>
      <c r="ETX29" s="53"/>
      <c r="ETY29" s="53"/>
      <c r="ETZ29" s="53"/>
      <c r="EUA29" s="53"/>
      <c r="EUB29" s="53"/>
      <c r="EUC29" s="53"/>
      <c r="EUD29" s="53"/>
      <c r="EUE29" s="53"/>
      <c r="EUF29" s="53"/>
      <c r="EUG29" s="53"/>
      <c r="EUH29" s="53"/>
      <c r="EUI29" s="53"/>
      <c r="EUJ29" s="53"/>
      <c r="EUK29" s="53"/>
      <c r="EUL29" s="53"/>
      <c r="EUM29" s="53"/>
      <c r="EUN29" s="53"/>
      <c r="EUO29" s="53"/>
      <c r="EUP29" s="53"/>
      <c r="EUQ29" s="53"/>
      <c r="EUR29" s="53"/>
      <c r="EUS29" s="53"/>
      <c r="EUT29" s="53"/>
      <c r="EUU29" s="53"/>
      <c r="EUV29" s="53"/>
      <c r="EUW29" s="53"/>
      <c r="EUX29" s="53"/>
      <c r="EUY29" s="53"/>
      <c r="EUZ29" s="53"/>
      <c r="EVA29" s="53"/>
      <c r="EVB29" s="53"/>
      <c r="EVC29" s="53"/>
      <c r="EVD29" s="53"/>
      <c r="EVE29" s="53"/>
      <c r="EVF29" s="53"/>
      <c r="EVG29" s="53"/>
      <c r="EVH29" s="53"/>
      <c r="EVI29" s="53"/>
      <c r="EVJ29" s="53"/>
      <c r="EVK29" s="53"/>
      <c r="EVL29" s="53"/>
      <c r="EVM29" s="53"/>
      <c r="EVN29" s="53"/>
      <c r="EVO29" s="53"/>
      <c r="EVP29" s="53"/>
      <c r="EVQ29" s="53"/>
      <c r="EVR29" s="53"/>
      <c r="EVS29" s="53"/>
      <c r="EVT29" s="53"/>
      <c r="EVU29" s="53"/>
      <c r="EVV29" s="53"/>
      <c r="EVW29" s="53"/>
      <c r="EVX29" s="53"/>
      <c r="EVY29" s="53"/>
      <c r="EVZ29" s="53"/>
      <c r="EWA29" s="53"/>
      <c r="EWB29" s="53"/>
      <c r="EWC29" s="53"/>
      <c r="EWD29" s="53"/>
      <c r="EWE29" s="53"/>
      <c r="EWF29" s="53"/>
      <c r="EWG29" s="53"/>
      <c r="EWH29" s="53"/>
      <c r="EWI29" s="53"/>
      <c r="EWJ29" s="53"/>
      <c r="EWK29" s="53"/>
      <c r="EWL29" s="53"/>
      <c r="EWM29" s="53"/>
      <c r="EWN29" s="53"/>
      <c r="EWO29" s="53"/>
      <c r="EWP29" s="53"/>
      <c r="EWQ29" s="53"/>
      <c r="EWR29" s="53"/>
      <c r="EWS29" s="53"/>
      <c r="EWT29" s="53"/>
      <c r="EWU29" s="53"/>
      <c r="EWV29" s="53"/>
      <c r="EWW29" s="53"/>
      <c r="EWX29" s="53"/>
      <c r="EWY29" s="53"/>
      <c r="EWZ29" s="53"/>
      <c r="EXA29" s="53"/>
      <c r="EXB29" s="53"/>
      <c r="EXC29" s="53"/>
      <c r="EXD29" s="53"/>
      <c r="EXE29" s="53"/>
      <c r="EXF29" s="53"/>
      <c r="EXG29" s="53"/>
      <c r="EXH29" s="53"/>
      <c r="EXI29" s="53"/>
      <c r="EXJ29" s="53"/>
      <c r="EXK29" s="53"/>
      <c r="EXL29" s="53"/>
      <c r="EXM29" s="53"/>
      <c r="EXN29" s="53"/>
      <c r="EXO29" s="53"/>
      <c r="EXP29" s="53"/>
      <c r="EXQ29" s="53"/>
      <c r="EXR29" s="53"/>
      <c r="EXS29" s="53"/>
      <c r="EXT29" s="53"/>
      <c r="EXU29" s="53"/>
      <c r="EXV29" s="53"/>
      <c r="EXW29" s="53"/>
      <c r="EXX29" s="53"/>
      <c r="EXY29" s="53"/>
      <c r="EXZ29" s="53"/>
      <c r="EYA29" s="53"/>
      <c r="EYB29" s="53"/>
      <c r="EYC29" s="53"/>
      <c r="EYD29" s="53"/>
      <c r="EYE29" s="53"/>
      <c r="EYF29" s="53"/>
      <c r="EYG29" s="53"/>
      <c r="EYH29" s="53"/>
      <c r="EYI29" s="53"/>
      <c r="EYJ29" s="53"/>
      <c r="EYK29" s="53"/>
      <c r="EYL29" s="53"/>
      <c r="EYM29" s="53"/>
      <c r="EYN29" s="53"/>
      <c r="EYO29" s="53"/>
      <c r="EYP29" s="53"/>
      <c r="EYQ29" s="53"/>
      <c r="EYR29" s="53"/>
      <c r="EYS29" s="53"/>
      <c r="EYT29" s="53"/>
      <c r="EYU29" s="53"/>
      <c r="EYV29" s="53"/>
      <c r="EYW29" s="53"/>
      <c r="EYX29" s="53"/>
      <c r="EYY29" s="53"/>
      <c r="EYZ29" s="53"/>
      <c r="EZA29" s="53"/>
      <c r="EZB29" s="53"/>
      <c r="EZC29" s="53"/>
      <c r="EZD29" s="53"/>
      <c r="EZE29" s="53"/>
      <c r="EZF29" s="53"/>
      <c r="EZG29" s="53"/>
      <c r="EZH29" s="53"/>
      <c r="EZI29" s="53"/>
      <c r="EZJ29" s="53"/>
      <c r="EZK29" s="53"/>
      <c r="EZL29" s="53"/>
      <c r="EZM29" s="53"/>
      <c r="EZN29" s="53"/>
      <c r="EZO29" s="53"/>
      <c r="EZP29" s="53"/>
      <c r="EZQ29" s="53"/>
      <c r="EZR29" s="53"/>
      <c r="EZS29" s="53"/>
      <c r="EZT29" s="53"/>
      <c r="EZU29" s="53"/>
      <c r="EZV29" s="53"/>
      <c r="EZW29" s="53"/>
      <c r="EZX29" s="53"/>
      <c r="EZY29" s="53"/>
      <c r="EZZ29" s="53"/>
      <c r="FAA29" s="53"/>
      <c r="FAB29" s="53"/>
      <c r="FAC29" s="53"/>
      <c r="FAD29" s="53"/>
      <c r="FAE29" s="53"/>
      <c r="FAF29" s="53"/>
      <c r="FAG29" s="53"/>
      <c r="FAH29" s="53"/>
      <c r="FAI29" s="53"/>
      <c r="FAJ29" s="53"/>
      <c r="FAK29" s="53"/>
      <c r="FAL29" s="53"/>
      <c r="FAM29" s="53"/>
      <c r="FAN29" s="53"/>
      <c r="FAO29" s="53"/>
      <c r="FAP29" s="53"/>
      <c r="FAQ29" s="53"/>
      <c r="FAR29" s="53"/>
      <c r="FAS29" s="53"/>
      <c r="FAT29" s="53"/>
      <c r="FAU29" s="53"/>
      <c r="FAV29" s="53"/>
      <c r="FAW29" s="53"/>
      <c r="FAX29" s="53"/>
      <c r="FAY29" s="53"/>
      <c r="FAZ29" s="53"/>
      <c r="FBA29" s="53"/>
      <c r="FBB29" s="53"/>
      <c r="FBC29" s="53"/>
      <c r="FBD29" s="53"/>
      <c r="FBE29" s="53"/>
      <c r="FBF29" s="53"/>
      <c r="FBG29" s="53"/>
      <c r="FBH29" s="53"/>
      <c r="FBI29" s="53"/>
      <c r="FBJ29" s="53"/>
      <c r="FBK29" s="53"/>
      <c r="FBL29" s="53"/>
      <c r="FBM29" s="53"/>
      <c r="FBN29" s="53"/>
      <c r="FBO29" s="53"/>
      <c r="FBP29" s="53"/>
      <c r="FBQ29" s="53"/>
      <c r="FBR29" s="53"/>
      <c r="FBS29" s="53"/>
      <c r="FBT29" s="53"/>
      <c r="FBU29" s="53"/>
      <c r="FBV29" s="53"/>
      <c r="FBW29" s="53"/>
      <c r="FBX29" s="53"/>
      <c r="FBY29" s="53"/>
      <c r="FBZ29" s="53"/>
      <c r="FCA29" s="53"/>
      <c r="FCB29" s="53"/>
      <c r="FCC29" s="53"/>
      <c r="FCD29" s="53"/>
      <c r="FCE29" s="53"/>
      <c r="FCF29" s="53"/>
      <c r="FCG29" s="53"/>
      <c r="FCH29" s="53"/>
      <c r="FCI29" s="53"/>
      <c r="FCJ29" s="53"/>
      <c r="FCK29" s="53"/>
      <c r="FCL29" s="53"/>
      <c r="FCM29" s="53"/>
      <c r="FCN29" s="53"/>
      <c r="FCO29" s="53"/>
      <c r="FCP29" s="53"/>
      <c r="FCQ29" s="53"/>
      <c r="FCR29" s="53"/>
      <c r="FCS29" s="53"/>
      <c r="FCT29" s="53"/>
      <c r="FCU29" s="53"/>
      <c r="FCV29" s="53"/>
      <c r="FCW29" s="53"/>
      <c r="FCX29" s="53"/>
      <c r="FCY29" s="53"/>
      <c r="FCZ29" s="53"/>
      <c r="FDA29" s="53"/>
      <c r="FDB29" s="53"/>
      <c r="FDC29" s="53"/>
      <c r="FDD29" s="53"/>
      <c r="FDE29" s="53"/>
      <c r="FDF29" s="53"/>
      <c r="FDG29" s="53"/>
      <c r="FDH29" s="53"/>
      <c r="FDI29" s="53"/>
      <c r="FDJ29" s="53"/>
      <c r="FDK29" s="53"/>
      <c r="FDL29" s="53"/>
      <c r="FDM29" s="53"/>
      <c r="FDN29" s="53"/>
      <c r="FDO29" s="53"/>
      <c r="FDP29" s="53"/>
      <c r="FDQ29" s="53"/>
      <c r="FDR29" s="53"/>
      <c r="FDS29" s="53"/>
      <c r="FDT29" s="53"/>
      <c r="FDU29" s="53"/>
      <c r="FDV29" s="53"/>
      <c r="FDW29" s="53"/>
      <c r="FDX29" s="53"/>
      <c r="FDY29" s="53"/>
      <c r="FDZ29" s="53"/>
      <c r="FEA29" s="53"/>
      <c r="FEB29" s="53"/>
      <c r="FEC29" s="53"/>
      <c r="FED29" s="53"/>
      <c r="FEE29" s="53"/>
      <c r="FEF29" s="53"/>
      <c r="FEG29" s="53"/>
      <c r="FEH29" s="53"/>
      <c r="FEI29" s="53"/>
      <c r="FEJ29" s="53"/>
      <c r="FEK29" s="53"/>
      <c r="FEL29" s="53"/>
      <c r="FEM29" s="53"/>
      <c r="FEN29" s="53"/>
      <c r="FEO29" s="53"/>
      <c r="FEP29" s="53"/>
      <c r="FEQ29" s="53"/>
      <c r="FER29" s="53"/>
      <c r="FES29" s="53"/>
      <c r="FET29" s="53"/>
      <c r="FEU29" s="53"/>
      <c r="FEV29" s="53"/>
      <c r="FEW29" s="53"/>
      <c r="FEX29" s="53"/>
      <c r="FEY29" s="53"/>
      <c r="FEZ29" s="53"/>
      <c r="FFA29" s="53"/>
      <c r="FFB29" s="53"/>
      <c r="FFC29" s="53"/>
      <c r="FFD29" s="53"/>
      <c r="FFE29" s="53"/>
      <c r="FFF29" s="53"/>
      <c r="FFG29" s="53"/>
      <c r="FFH29" s="53"/>
      <c r="FFI29" s="53"/>
      <c r="FFJ29" s="53"/>
      <c r="FFK29" s="53"/>
      <c r="FFL29" s="53"/>
      <c r="FFM29" s="53"/>
      <c r="FFN29" s="53"/>
      <c r="FFO29" s="53"/>
      <c r="FFP29" s="53"/>
      <c r="FFQ29" s="53"/>
      <c r="FFR29" s="53"/>
      <c r="FFS29" s="53"/>
      <c r="FFT29" s="53"/>
      <c r="FFU29" s="53"/>
      <c r="FFV29" s="53"/>
      <c r="FFW29" s="53"/>
      <c r="FFX29" s="53"/>
      <c r="FFY29" s="53"/>
      <c r="FFZ29" s="53"/>
      <c r="FGA29" s="53"/>
      <c r="FGB29" s="53"/>
      <c r="FGC29" s="53"/>
      <c r="FGD29" s="53"/>
      <c r="FGE29" s="53"/>
      <c r="FGF29" s="53"/>
      <c r="FGG29" s="53"/>
      <c r="FGH29" s="53"/>
      <c r="FGI29" s="53"/>
      <c r="FGJ29" s="53"/>
      <c r="FGK29" s="53"/>
      <c r="FGL29" s="53"/>
      <c r="FGM29" s="53"/>
      <c r="FGN29" s="53"/>
      <c r="FGO29" s="53"/>
      <c r="FGP29" s="53"/>
      <c r="FGQ29" s="53"/>
      <c r="FGR29" s="53"/>
      <c r="FGS29" s="53"/>
      <c r="FGT29" s="53"/>
      <c r="FGU29" s="53"/>
      <c r="FGV29" s="53"/>
      <c r="FGW29" s="53"/>
      <c r="FGX29" s="53"/>
      <c r="FGY29" s="53"/>
      <c r="FGZ29" s="53"/>
      <c r="FHA29" s="53"/>
      <c r="FHB29" s="53"/>
      <c r="FHC29" s="53"/>
      <c r="FHD29" s="53"/>
      <c r="FHE29" s="53"/>
      <c r="FHF29" s="53"/>
      <c r="FHG29" s="53"/>
      <c r="FHH29" s="53"/>
      <c r="FHI29" s="53"/>
      <c r="FHJ29" s="53"/>
      <c r="FHK29" s="53"/>
      <c r="FHL29" s="53"/>
      <c r="FHM29" s="53"/>
      <c r="FHN29" s="53"/>
      <c r="FHO29" s="53"/>
      <c r="FHP29" s="53"/>
      <c r="FHQ29" s="53"/>
      <c r="FHR29" s="53"/>
      <c r="FHS29" s="53"/>
      <c r="FHT29" s="53"/>
      <c r="FHU29" s="53"/>
      <c r="FHV29" s="53"/>
      <c r="FHW29" s="53"/>
      <c r="FHX29" s="53"/>
      <c r="FHY29" s="53"/>
      <c r="FHZ29" s="53"/>
      <c r="FIA29" s="53"/>
      <c r="FIB29" s="53"/>
      <c r="FIC29" s="53"/>
      <c r="FID29" s="53"/>
      <c r="FIE29" s="53"/>
      <c r="FIF29" s="53"/>
      <c r="FIG29" s="53"/>
      <c r="FIH29" s="53"/>
      <c r="FII29" s="53"/>
      <c r="FIJ29" s="53"/>
      <c r="FIK29" s="53"/>
      <c r="FIL29" s="53"/>
      <c r="FIM29" s="53"/>
      <c r="FIN29" s="53"/>
      <c r="FIO29" s="53"/>
      <c r="FIP29" s="53"/>
      <c r="FIQ29" s="53"/>
      <c r="FIR29" s="53"/>
      <c r="FIS29" s="53"/>
      <c r="FIT29" s="53"/>
      <c r="FIU29" s="53"/>
      <c r="FIV29" s="53"/>
      <c r="FIW29" s="53"/>
      <c r="FIX29" s="53"/>
      <c r="FIY29" s="53"/>
      <c r="FIZ29" s="53"/>
      <c r="FJA29" s="53"/>
      <c r="FJB29" s="53"/>
      <c r="FJC29" s="53"/>
      <c r="FJD29" s="53"/>
      <c r="FJE29" s="53"/>
      <c r="FJF29" s="53"/>
      <c r="FJG29" s="53"/>
      <c r="FJH29" s="53"/>
      <c r="FJI29" s="53"/>
      <c r="FJJ29" s="53"/>
      <c r="FJK29" s="53"/>
      <c r="FJL29" s="53"/>
      <c r="FJM29" s="53"/>
      <c r="FJN29" s="53"/>
      <c r="FJO29" s="53"/>
      <c r="FJP29" s="53"/>
      <c r="FJQ29" s="53"/>
      <c r="FJR29" s="53"/>
      <c r="FJS29" s="53"/>
      <c r="FJT29" s="53"/>
      <c r="FJU29" s="53"/>
      <c r="FJV29" s="53"/>
      <c r="FJW29" s="53"/>
      <c r="FJX29" s="53"/>
      <c r="FJY29" s="53"/>
      <c r="FJZ29" s="53"/>
      <c r="FKA29" s="53"/>
      <c r="FKB29" s="53"/>
      <c r="FKC29" s="53"/>
      <c r="FKD29" s="53"/>
      <c r="FKE29" s="53"/>
      <c r="FKF29" s="53"/>
      <c r="FKG29" s="53"/>
      <c r="FKH29" s="53"/>
      <c r="FKI29" s="53"/>
      <c r="FKJ29" s="53"/>
      <c r="FKK29" s="53"/>
      <c r="FKL29" s="53"/>
      <c r="FKM29" s="53"/>
      <c r="FKN29" s="53"/>
      <c r="FKO29" s="53"/>
      <c r="FKP29" s="53"/>
      <c r="FKQ29" s="53"/>
      <c r="FKR29" s="53"/>
      <c r="FKS29" s="53"/>
      <c r="FKT29" s="53"/>
      <c r="FKU29" s="53"/>
      <c r="FKV29" s="53"/>
      <c r="FKW29" s="53"/>
      <c r="FKX29" s="53"/>
      <c r="FKY29" s="53"/>
      <c r="FKZ29" s="53"/>
      <c r="FLA29" s="53"/>
      <c r="FLB29" s="53"/>
      <c r="FLC29" s="53"/>
      <c r="FLD29" s="53"/>
      <c r="FLE29" s="53"/>
      <c r="FLF29" s="53"/>
      <c r="FLG29" s="53"/>
      <c r="FLH29" s="53"/>
      <c r="FLI29" s="53"/>
      <c r="FLJ29" s="53"/>
      <c r="FLK29" s="53"/>
      <c r="FLL29" s="53"/>
      <c r="FLM29" s="53"/>
      <c r="FLN29" s="53"/>
      <c r="FLO29" s="53"/>
      <c r="FLP29" s="53"/>
      <c r="FLQ29" s="53"/>
      <c r="FLR29" s="53"/>
      <c r="FLS29" s="53"/>
      <c r="FLT29" s="53"/>
      <c r="FLU29" s="53"/>
      <c r="FLV29" s="53"/>
      <c r="FLW29" s="53"/>
      <c r="FLX29" s="53"/>
      <c r="FLY29" s="53"/>
      <c r="FLZ29" s="53"/>
      <c r="FMA29" s="53"/>
      <c r="FMB29" s="53"/>
      <c r="FMC29" s="53"/>
      <c r="FMD29" s="53"/>
      <c r="FME29" s="53"/>
      <c r="FMF29" s="53"/>
      <c r="FMG29" s="53"/>
      <c r="FMH29" s="53"/>
      <c r="FMI29" s="53"/>
      <c r="FMJ29" s="53"/>
      <c r="FMK29" s="53"/>
      <c r="FML29" s="53"/>
      <c r="FMM29" s="53"/>
      <c r="FMN29" s="53"/>
      <c r="FMO29" s="53"/>
      <c r="FMP29" s="53"/>
      <c r="FMQ29" s="53"/>
      <c r="FMR29" s="53"/>
      <c r="FMS29" s="53"/>
      <c r="FMT29" s="53"/>
      <c r="FMU29" s="53"/>
      <c r="FMV29" s="53"/>
      <c r="FMW29" s="53"/>
      <c r="FMX29" s="53"/>
      <c r="FMY29" s="53"/>
      <c r="FMZ29" s="53"/>
      <c r="FNA29" s="53"/>
      <c r="FNB29" s="53"/>
      <c r="FNC29" s="53"/>
      <c r="FND29" s="53"/>
      <c r="FNE29" s="53"/>
      <c r="FNF29" s="53"/>
      <c r="FNG29" s="53"/>
      <c r="FNH29" s="53"/>
      <c r="FNI29" s="53"/>
      <c r="FNJ29" s="53"/>
      <c r="FNK29" s="53"/>
      <c r="FNL29" s="53"/>
      <c r="FNM29" s="53"/>
      <c r="FNN29" s="53"/>
      <c r="FNO29" s="53"/>
      <c r="FNP29" s="53"/>
      <c r="FNQ29" s="53"/>
      <c r="FNR29" s="53"/>
      <c r="FNS29" s="53"/>
      <c r="FNT29" s="53"/>
      <c r="FNU29" s="53"/>
      <c r="FNV29" s="53"/>
      <c r="FNW29" s="53"/>
      <c r="FNX29" s="53"/>
      <c r="FNY29" s="53"/>
      <c r="FNZ29" s="53"/>
      <c r="FOA29" s="53"/>
      <c r="FOB29" s="53"/>
      <c r="FOC29" s="53"/>
      <c r="FOD29" s="53"/>
      <c r="FOE29" s="53"/>
      <c r="FOF29" s="53"/>
      <c r="FOG29" s="53"/>
      <c r="FOH29" s="53"/>
      <c r="FOI29" s="53"/>
      <c r="FOJ29" s="53"/>
      <c r="FOK29" s="53"/>
      <c r="FOL29" s="53"/>
      <c r="FOM29" s="53"/>
      <c r="FON29" s="53"/>
      <c r="FOO29" s="53"/>
      <c r="FOP29" s="53"/>
      <c r="FOQ29" s="53"/>
      <c r="FOR29" s="53"/>
      <c r="FOS29" s="53"/>
      <c r="FOT29" s="53"/>
      <c r="FOU29" s="53"/>
      <c r="FOV29" s="53"/>
      <c r="FOW29" s="53"/>
      <c r="FOX29" s="53"/>
      <c r="FOY29" s="53"/>
      <c r="FOZ29" s="53"/>
      <c r="FPA29" s="53"/>
      <c r="FPB29" s="53"/>
      <c r="FPC29" s="53"/>
      <c r="FPD29" s="53"/>
      <c r="FPE29" s="53"/>
      <c r="FPF29" s="53"/>
      <c r="FPG29" s="53"/>
      <c r="FPH29" s="53"/>
      <c r="FPI29" s="53"/>
      <c r="FPJ29" s="53"/>
      <c r="FPK29" s="53"/>
      <c r="FPL29" s="53"/>
      <c r="FPM29" s="53"/>
      <c r="FPN29" s="53"/>
      <c r="FPO29" s="53"/>
      <c r="FPP29" s="53"/>
      <c r="FPQ29" s="53"/>
      <c r="FPR29" s="53"/>
      <c r="FPS29" s="53"/>
      <c r="FPT29" s="53"/>
      <c r="FPU29" s="53"/>
      <c r="FPV29" s="53"/>
      <c r="FPW29" s="53"/>
      <c r="FPX29" s="53"/>
      <c r="FPY29" s="53"/>
      <c r="FPZ29" s="53"/>
      <c r="FQA29" s="53"/>
      <c r="FQB29" s="53"/>
      <c r="FQC29" s="53"/>
      <c r="FQD29" s="53"/>
      <c r="FQE29" s="53"/>
      <c r="FQF29" s="53"/>
      <c r="FQG29" s="53"/>
      <c r="FQH29" s="53"/>
      <c r="FQI29" s="53"/>
      <c r="FQJ29" s="53"/>
      <c r="FQK29" s="53"/>
      <c r="FQL29" s="53"/>
      <c r="FQM29" s="53"/>
      <c r="FQN29" s="53"/>
      <c r="FQO29" s="53"/>
      <c r="FQP29" s="53"/>
      <c r="FQQ29" s="53"/>
      <c r="FQR29" s="53"/>
      <c r="FQS29" s="53"/>
      <c r="FQT29" s="53"/>
      <c r="FQU29" s="53"/>
      <c r="FQV29" s="53"/>
      <c r="FQW29" s="53"/>
      <c r="FQX29" s="53"/>
      <c r="FQY29" s="53"/>
      <c r="FQZ29" s="53"/>
      <c r="FRA29" s="53"/>
      <c r="FRB29" s="53"/>
      <c r="FRC29" s="53"/>
      <c r="FRD29" s="53"/>
      <c r="FRE29" s="53"/>
      <c r="FRF29" s="53"/>
      <c r="FRG29" s="53"/>
      <c r="FRH29" s="53"/>
      <c r="FRI29" s="53"/>
      <c r="FRJ29" s="53"/>
      <c r="FRK29" s="53"/>
      <c r="FRL29" s="53"/>
      <c r="FRM29" s="53"/>
      <c r="FRN29" s="53"/>
      <c r="FRO29" s="53"/>
      <c r="FRP29" s="53"/>
      <c r="FRQ29" s="53"/>
      <c r="FRR29" s="53"/>
      <c r="FRS29" s="53"/>
      <c r="FRT29" s="53"/>
      <c r="FRU29" s="53"/>
      <c r="FRV29" s="53"/>
      <c r="FRW29" s="53"/>
      <c r="FRX29" s="53"/>
      <c r="FRY29" s="53"/>
      <c r="FRZ29" s="53"/>
      <c r="FSA29" s="53"/>
      <c r="FSB29" s="53"/>
      <c r="FSC29" s="53"/>
      <c r="FSD29" s="53"/>
      <c r="FSE29" s="53"/>
      <c r="FSF29" s="53"/>
      <c r="FSG29" s="53"/>
      <c r="FSH29" s="53"/>
      <c r="FSI29" s="53"/>
      <c r="FSJ29" s="53"/>
      <c r="FSK29" s="53"/>
      <c r="FSL29" s="53"/>
      <c r="FSM29" s="53"/>
      <c r="FSN29" s="53"/>
      <c r="FSO29" s="53"/>
      <c r="FSP29" s="53"/>
      <c r="FSQ29" s="53"/>
      <c r="FSR29" s="53"/>
      <c r="FSS29" s="53"/>
      <c r="FST29" s="53"/>
      <c r="FSU29" s="53"/>
      <c r="FSV29" s="53"/>
      <c r="FSW29" s="53"/>
      <c r="FSX29" s="53"/>
      <c r="FSY29" s="53"/>
      <c r="FSZ29" s="53"/>
      <c r="FTA29" s="53"/>
      <c r="FTB29" s="53"/>
      <c r="FTC29" s="53"/>
      <c r="FTD29" s="53"/>
      <c r="FTE29" s="53"/>
      <c r="FTF29" s="53"/>
      <c r="FTG29" s="53"/>
      <c r="FTH29" s="53"/>
      <c r="FTI29" s="53"/>
      <c r="FTJ29" s="53"/>
      <c r="FTK29" s="53"/>
      <c r="FTL29" s="53"/>
      <c r="FTM29" s="53"/>
      <c r="FTN29" s="53"/>
      <c r="FTO29" s="53"/>
      <c r="FTP29" s="53"/>
      <c r="FTQ29" s="53"/>
      <c r="FTR29" s="53"/>
      <c r="FTS29" s="53"/>
      <c r="FTT29" s="53"/>
      <c r="FTU29" s="53"/>
      <c r="FTV29" s="53"/>
      <c r="FTW29" s="53"/>
      <c r="FTX29" s="53"/>
      <c r="FTY29" s="53"/>
      <c r="FTZ29" s="53"/>
      <c r="FUA29" s="53"/>
      <c r="FUB29" s="53"/>
      <c r="FUC29" s="53"/>
      <c r="FUD29" s="53"/>
      <c r="FUE29" s="53"/>
      <c r="FUF29" s="53"/>
      <c r="FUG29" s="53"/>
      <c r="FUH29" s="53"/>
      <c r="FUI29" s="53"/>
      <c r="FUJ29" s="53"/>
      <c r="FUK29" s="53"/>
      <c r="FUL29" s="53"/>
      <c r="FUM29" s="53"/>
      <c r="FUN29" s="53"/>
      <c r="FUO29" s="53"/>
      <c r="FUP29" s="53"/>
      <c r="FUQ29" s="53"/>
      <c r="FUR29" s="53"/>
      <c r="FUS29" s="53"/>
      <c r="FUT29" s="53"/>
      <c r="FUU29" s="53"/>
      <c r="FUV29" s="53"/>
      <c r="FUW29" s="53"/>
      <c r="FUX29" s="53"/>
      <c r="FUY29" s="53"/>
      <c r="FUZ29" s="53"/>
      <c r="FVA29" s="53"/>
      <c r="FVB29" s="53"/>
      <c r="FVC29" s="53"/>
      <c r="FVD29" s="53"/>
      <c r="FVE29" s="53"/>
      <c r="FVF29" s="53"/>
      <c r="FVG29" s="53"/>
      <c r="FVH29" s="53"/>
      <c r="FVI29" s="53"/>
      <c r="FVJ29" s="53"/>
      <c r="FVK29" s="53"/>
      <c r="FVL29" s="53"/>
      <c r="FVM29" s="53"/>
      <c r="FVN29" s="53"/>
      <c r="FVO29" s="53"/>
      <c r="FVP29" s="53"/>
      <c r="FVQ29" s="53"/>
      <c r="FVR29" s="53"/>
      <c r="FVS29" s="53"/>
      <c r="FVT29" s="53"/>
      <c r="FVU29" s="53"/>
      <c r="FVV29" s="53"/>
      <c r="FVW29" s="53"/>
      <c r="FVX29" s="53"/>
      <c r="FVY29" s="53"/>
      <c r="FVZ29" s="53"/>
      <c r="FWA29" s="53"/>
      <c r="FWB29" s="53"/>
      <c r="FWC29" s="53"/>
      <c r="FWD29" s="53"/>
      <c r="FWE29" s="53"/>
      <c r="FWF29" s="53"/>
      <c r="FWG29" s="53"/>
      <c r="FWH29" s="53"/>
      <c r="FWI29" s="53"/>
      <c r="FWJ29" s="53"/>
      <c r="FWK29" s="53"/>
      <c r="FWL29" s="53"/>
      <c r="FWM29" s="53"/>
      <c r="FWN29" s="53"/>
      <c r="FWO29" s="53"/>
      <c r="FWP29" s="53"/>
      <c r="FWQ29" s="53"/>
      <c r="FWR29" s="53"/>
      <c r="FWS29" s="53"/>
      <c r="FWT29" s="53"/>
      <c r="FWU29" s="53"/>
      <c r="FWV29" s="53"/>
      <c r="FWW29" s="53"/>
      <c r="FWX29" s="53"/>
      <c r="FWY29" s="53"/>
      <c r="FWZ29" s="53"/>
      <c r="FXA29" s="53"/>
      <c r="FXB29" s="53"/>
      <c r="FXC29" s="53"/>
      <c r="FXD29" s="53"/>
      <c r="FXE29" s="53"/>
      <c r="FXF29" s="53"/>
      <c r="FXG29" s="53"/>
      <c r="FXH29" s="53"/>
      <c r="FXI29" s="53"/>
      <c r="FXJ29" s="53"/>
      <c r="FXK29" s="53"/>
      <c r="FXL29" s="53"/>
      <c r="FXM29" s="53"/>
      <c r="FXN29" s="53"/>
      <c r="FXO29" s="53"/>
      <c r="FXP29" s="53"/>
      <c r="FXQ29" s="53"/>
      <c r="FXR29" s="53"/>
      <c r="FXS29" s="53"/>
      <c r="FXT29" s="53"/>
      <c r="FXU29" s="53"/>
      <c r="FXV29" s="53"/>
      <c r="FXW29" s="53"/>
      <c r="FXX29" s="53"/>
      <c r="FXY29" s="53"/>
      <c r="FXZ29" s="53"/>
      <c r="FYA29" s="53"/>
      <c r="FYB29" s="53"/>
      <c r="FYC29" s="53"/>
      <c r="FYD29" s="53"/>
      <c r="FYE29" s="53"/>
      <c r="FYF29" s="53"/>
      <c r="FYG29" s="53"/>
      <c r="FYH29" s="53"/>
      <c r="FYI29" s="53"/>
      <c r="FYJ29" s="53"/>
      <c r="FYK29" s="53"/>
      <c r="FYL29" s="53"/>
      <c r="FYM29" s="53"/>
      <c r="FYN29" s="53"/>
      <c r="FYO29" s="53"/>
      <c r="FYP29" s="53"/>
      <c r="FYQ29" s="53"/>
      <c r="FYR29" s="53"/>
      <c r="FYS29" s="53"/>
      <c r="FYT29" s="53"/>
      <c r="FYU29" s="53"/>
      <c r="FYV29" s="53"/>
      <c r="FYW29" s="53"/>
      <c r="FYX29" s="53"/>
      <c r="FYY29" s="53"/>
      <c r="FYZ29" s="53"/>
      <c r="FZA29" s="53"/>
      <c r="FZB29" s="53"/>
      <c r="FZC29" s="53"/>
      <c r="FZD29" s="53"/>
      <c r="FZE29" s="53"/>
      <c r="FZF29" s="53"/>
      <c r="FZG29" s="53"/>
      <c r="FZH29" s="53"/>
      <c r="FZI29" s="53"/>
      <c r="FZJ29" s="53"/>
      <c r="FZK29" s="53"/>
      <c r="FZL29" s="53"/>
      <c r="FZM29" s="53"/>
      <c r="FZN29" s="53"/>
      <c r="FZO29" s="53"/>
      <c r="FZP29" s="53"/>
      <c r="FZQ29" s="53"/>
      <c r="FZR29" s="53"/>
      <c r="FZS29" s="53"/>
      <c r="FZT29" s="53"/>
      <c r="FZU29" s="53"/>
      <c r="FZV29" s="53"/>
      <c r="FZW29" s="53"/>
      <c r="FZX29" s="53"/>
      <c r="FZY29" s="53"/>
      <c r="FZZ29" s="53"/>
      <c r="GAA29" s="53"/>
      <c r="GAB29" s="53"/>
      <c r="GAC29" s="53"/>
      <c r="GAD29" s="53"/>
      <c r="GAE29" s="53"/>
      <c r="GAF29" s="53"/>
      <c r="GAG29" s="53"/>
      <c r="GAH29" s="53"/>
      <c r="GAI29" s="53"/>
      <c r="GAJ29" s="53"/>
      <c r="GAK29" s="53"/>
      <c r="GAL29" s="53"/>
      <c r="GAM29" s="53"/>
      <c r="GAN29" s="53"/>
      <c r="GAO29" s="53"/>
      <c r="GAP29" s="53"/>
      <c r="GAQ29" s="53"/>
      <c r="GAR29" s="53"/>
      <c r="GAS29" s="53"/>
      <c r="GAT29" s="53"/>
      <c r="GAU29" s="53"/>
      <c r="GAV29" s="53"/>
      <c r="GAW29" s="53"/>
      <c r="GAX29" s="53"/>
      <c r="GAY29" s="53"/>
      <c r="GAZ29" s="53"/>
      <c r="GBA29" s="53"/>
      <c r="GBB29" s="53"/>
      <c r="GBC29" s="53"/>
      <c r="GBD29" s="53"/>
      <c r="GBE29" s="53"/>
      <c r="GBF29" s="53"/>
      <c r="GBG29" s="53"/>
      <c r="GBH29" s="53"/>
      <c r="GBI29" s="53"/>
      <c r="GBJ29" s="53"/>
      <c r="GBK29" s="53"/>
      <c r="GBL29" s="53"/>
      <c r="GBM29" s="53"/>
      <c r="GBN29" s="53"/>
      <c r="GBO29" s="53"/>
      <c r="GBP29" s="53"/>
      <c r="GBQ29" s="53"/>
      <c r="GBR29" s="53"/>
      <c r="GBS29" s="53"/>
      <c r="GBT29" s="53"/>
      <c r="GBU29" s="53"/>
      <c r="GBV29" s="53"/>
      <c r="GBW29" s="53"/>
      <c r="GBX29" s="53"/>
      <c r="GBY29" s="53"/>
      <c r="GBZ29" s="53"/>
      <c r="GCA29" s="53"/>
      <c r="GCB29" s="53"/>
      <c r="GCC29" s="53"/>
      <c r="GCD29" s="53"/>
      <c r="GCE29" s="53"/>
      <c r="GCF29" s="53"/>
      <c r="GCG29" s="53"/>
      <c r="GCH29" s="53"/>
      <c r="GCI29" s="53"/>
      <c r="GCJ29" s="53"/>
      <c r="GCK29" s="53"/>
      <c r="GCL29" s="53"/>
      <c r="GCM29" s="53"/>
      <c r="GCN29" s="53"/>
      <c r="GCO29" s="53"/>
      <c r="GCP29" s="53"/>
      <c r="GCQ29" s="53"/>
      <c r="GCR29" s="53"/>
      <c r="GCS29" s="53"/>
      <c r="GCT29" s="53"/>
      <c r="GCU29" s="53"/>
      <c r="GCV29" s="53"/>
      <c r="GCW29" s="53"/>
      <c r="GCX29" s="53"/>
      <c r="GCY29" s="53"/>
      <c r="GCZ29" s="53"/>
      <c r="GDA29" s="53"/>
      <c r="GDB29" s="53"/>
      <c r="GDC29" s="53"/>
      <c r="GDD29" s="53"/>
      <c r="GDE29" s="53"/>
      <c r="GDF29" s="53"/>
      <c r="GDG29" s="53"/>
      <c r="GDH29" s="53"/>
      <c r="GDI29" s="53"/>
      <c r="GDJ29" s="53"/>
      <c r="GDK29" s="53"/>
      <c r="GDL29" s="53"/>
      <c r="GDM29" s="53"/>
      <c r="GDN29" s="53"/>
      <c r="GDO29" s="53"/>
      <c r="GDP29" s="53"/>
      <c r="GDQ29" s="53"/>
      <c r="GDR29" s="53"/>
      <c r="GDS29" s="53"/>
      <c r="GDT29" s="53"/>
      <c r="GDU29" s="53"/>
      <c r="GDV29" s="53"/>
      <c r="GDW29" s="53"/>
      <c r="GDX29" s="53"/>
      <c r="GDY29" s="53"/>
      <c r="GDZ29" s="53"/>
      <c r="GEA29" s="53"/>
      <c r="GEB29" s="53"/>
      <c r="GEC29" s="53"/>
      <c r="GED29" s="53"/>
      <c r="GEE29" s="53"/>
      <c r="GEF29" s="53"/>
      <c r="GEG29" s="53"/>
      <c r="GEH29" s="53"/>
      <c r="GEI29" s="53"/>
      <c r="GEJ29" s="53"/>
      <c r="GEK29" s="53"/>
      <c r="GEL29" s="53"/>
      <c r="GEM29" s="53"/>
      <c r="GEN29" s="53"/>
      <c r="GEO29" s="53"/>
      <c r="GEP29" s="53"/>
      <c r="GEQ29" s="53"/>
      <c r="GER29" s="53"/>
      <c r="GES29" s="53"/>
      <c r="GET29" s="53"/>
      <c r="GEU29" s="53"/>
      <c r="GEV29" s="53"/>
      <c r="GEW29" s="53"/>
      <c r="GEX29" s="53"/>
      <c r="GEY29" s="53"/>
      <c r="GEZ29" s="53"/>
      <c r="GFA29" s="53"/>
      <c r="GFB29" s="53"/>
      <c r="GFC29" s="53"/>
      <c r="GFD29" s="53"/>
      <c r="GFE29" s="53"/>
      <c r="GFF29" s="53"/>
      <c r="GFG29" s="53"/>
      <c r="GFH29" s="53"/>
      <c r="GFI29" s="53"/>
      <c r="GFJ29" s="53"/>
      <c r="GFK29" s="53"/>
      <c r="GFL29" s="53"/>
      <c r="GFM29" s="53"/>
      <c r="GFN29" s="53"/>
      <c r="GFO29" s="53"/>
      <c r="GFP29" s="53"/>
      <c r="GFQ29" s="53"/>
      <c r="GFR29" s="53"/>
      <c r="GFS29" s="53"/>
      <c r="GFT29" s="53"/>
      <c r="GFU29" s="53"/>
      <c r="GFV29" s="53"/>
      <c r="GFW29" s="53"/>
      <c r="GFX29" s="53"/>
      <c r="GFY29" s="53"/>
      <c r="GFZ29" s="53"/>
      <c r="GGA29" s="53"/>
      <c r="GGB29" s="53"/>
      <c r="GGC29" s="53"/>
      <c r="GGD29" s="53"/>
      <c r="GGE29" s="53"/>
      <c r="GGF29" s="53"/>
      <c r="GGG29" s="53"/>
      <c r="GGH29" s="53"/>
      <c r="GGI29" s="53"/>
      <c r="GGJ29" s="53"/>
      <c r="GGK29" s="53"/>
      <c r="GGL29" s="53"/>
      <c r="GGM29" s="53"/>
      <c r="GGN29" s="53"/>
      <c r="GGO29" s="53"/>
      <c r="GGP29" s="53"/>
      <c r="GGQ29" s="53"/>
      <c r="GGR29" s="53"/>
      <c r="GGS29" s="53"/>
      <c r="GGT29" s="53"/>
      <c r="GGU29" s="53"/>
      <c r="GGV29" s="53"/>
      <c r="GGW29" s="53"/>
      <c r="GGX29" s="53"/>
      <c r="GGY29" s="53"/>
      <c r="GGZ29" s="53"/>
      <c r="GHA29" s="53"/>
      <c r="GHB29" s="53"/>
      <c r="GHC29" s="53"/>
      <c r="GHD29" s="53"/>
      <c r="GHE29" s="53"/>
      <c r="GHF29" s="53"/>
      <c r="GHG29" s="53"/>
      <c r="GHH29" s="53"/>
      <c r="GHI29" s="53"/>
      <c r="GHJ29" s="53"/>
      <c r="GHK29" s="53"/>
      <c r="GHL29" s="53"/>
      <c r="GHM29" s="53"/>
      <c r="GHN29" s="53"/>
      <c r="GHO29" s="53"/>
      <c r="GHP29" s="53"/>
      <c r="GHQ29" s="53"/>
      <c r="GHR29" s="53"/>
      <c r="GHS29" s="53"/>
      <c r="GHT29" s="53"/>
      <c r="GHU29" s="53"/>
      <c r="GHV29" s="53"/>
      <c r="GHW29" s="53"/>
      <c r="GHX29" s="53"/>
      <c r="GHY29" s="53"/>
      <c r="GHZ29" s="53"/>
      <c r="GIA29" s="53"/>
      <c r="GIB29" s="53"/>
      <c r="GIC29" s="53"/>
      <c r="GID29" s="53"/>
      <c r="GIE29" s="53"/>
      <c r="GIF29" s="53"/>
      <c r="GIG29" s="53"/>
      <c r="GIH29" s="53"/>
      <c r="GII29" s="53"/>
      <c r="GIJ29" s="53"/>
      <c r="GIK29" s="53"/>
      <c r="GIL29" s="53"/>
      <c r="GIM29" s="53"/>
      <c r="GIN29" s="53"/>
      <c r="GIO29" s="53"/>
      <c r="GIP29" s="53"/>
      <c r="GIQ29" s="53"/>
      <c r="GIR29" s="53"/>
      <c r="GIS29" s="53"/>
      <c r="GIT29" s="53"/>
      <c r="GIU29" s="53"/>
      <c r="GIV29" s="53"/>
      <c r="GIW29" s="53"/>
      <c r="GIX29" s="53"/>
      <c r="GIY29" s="53"/>
      <c r="GIZ29" s="53"/>
      <c r="GJA29" s="53"/>
      <c r="GJB29" s="53"/>
      <c r="GJC29" s="53"/>
      <c r="GJD29" s="53"/>
      <c r="GJE29" s="53"/>
      <c r="GJF29" s="53"/>
      <c r="GJG29" s="53"/>
      <c r="GJH29" s="53"/>
      <c r="GJI29" s="53"/>
      <c r="GJJ29" s="53"/>
      <c r="GJK29" s="53"/>
      <c r="GJL29" s="53"/>
      <c r="GJM29" s="53"/>
      <c r="GJN29" s="53"/>
      <c r="GJO29" s="53"/>
      <c r="GJP29" s="53"/>
      <c r="GJQ29" s="53"/>
      <c r="GJR29" s="53"/>
      <c r="GJS29" s="53"/>
      <c r="GJT29" s="53"/>
      <c r="GJU29" s="53"/>
      <c r="GJV29" s="53"/>
      <c r="GJW29" s="53"/>
      <c r="GJX29" s="53"/>
      <c r="GJY29" s="53"/>
      <c r="GJZ29" s="53"/>
      <c r="GKA29" s="53"/>
      <c r="GKB29" s="53"/>
      <c r="GKC29" s="53"/>
      <c r="GKD29" s="53"/>
      <c r="GKE29" s="53"/>
      <c r="GKF29" s="53"/>
      <c r="GKG29" s="53"/>
      <c r="GKH29" s="53"/>
      <c r="GKI29" s="53"/>
      <c r="GKJ29" s="53"/>
      <c r="GKK29" s="53"/>
      <c r="GKL29" s="53"/>
      <c r="GKM29" s="53"/>
      <c r="GKN29" s="53"/>
      <c r="GKO29" s="53"/>
      <c r="GKP29" s="53"/>
      <c r="GKQ29" s="53"/>
      <c r="GKR29" s="53"/>
      <c r="GKS29" s="53"/>
      <c r="GKT29" s="53"/>
      <c r="GKU29" s="53"/>
      <c r="GKV29" s="53"/>
      <c r="GKW29" s="53"/>
      <c r="GKX29" s="53"/>
      <c r="GKY29" s="53"/>
      <c r="GKZ29" s="53"/>
      <c r="GLA29" s="53"/>
      <c r="GLB29" s="53"/>
      <c r="GLC29" s="53"/>
      <c r="GLD29" s="53"/>
      <c r="GLE29" s="53"/>
      <c r="GLF29" s="53"/>
      <c r="GLG29" s="53"/>
      <c r="GLH29" s="53"/>
      <c r="GLI29" s="53"/>
      <c r="GLJ29" s="53"/>
      <c r="GLK29" s="53"/>
      <c r="GLL29" s="53"/>
      <c r="GLM29" s="53"/>
      <c r="GLN29" s="53"/>
      <c r="GLO29" s="53"/>
      <c r="GLP29" s="53"/>
      <c r="GLQ29" s="53"/>
      <c r="GLR29" s="53"/>
      <c r="GLS29" s="53"/>
      <c r="GLT29" s="53"/>
      <c r="GLU29" s="53"/>
      <c r="GLV29" s="53"/>
      <c r="GLW29" s="53"/>
      <c r="GLX29" s="53"/>
      <c r="GLY29" s="53"/>
      <c r="GLZ29" s="53"/>
      <c r="GMA29" s="53"/>
      <c r="GMB29" s="53"/>
      <c r="GMC29" s="53"/>
      <c r="GMD29" s="53"/>
      <c r="GME29" s="53"/>
      <c r="GMF29" s="53"/>
      <c r="GMG29" s="53"/>
      <c r="GMH29" s="53"/>
      <c r="GMI29" s="53"/>
      <c r="GMJ29" s="53"/>
      <c r="GMK29" s="53"/>
      <c r="GML29" s="53"/>
      <c r="GMM29" s="53"/>
      <c r="GMN29" s="53"/>
      <c r="GMO29" s="53"/>
      <c r="GMP29" s="53"/>
      <c r="GMQ29" s="53"/>
      <c r="GMR29" s="53"/>
      <c r="GMS29" s="53"/>
      <c r="GMT29" s="53"/>
      <c r="GMU29" s="53"/>
      <c r="GMV29" s="53"/>
      <c r="GMW29" s="53"/>
      <c r="GMX29" s="53"/>
      <c r="GMY29" s="53"/>
      <c r="GMZ29" s="53"/>
      <c r="GNA29" s="53"/>
      <c r="GNB29" s="53"/>
      <c r="GNC29" s="53"/>
      <c r="GND29" s="53"/>
      <c r="GNE29" s="53"/>
      <c r="GNF29" s="53"/>
      <c r="GNG29" s="53"/>
      <c r="GNH29" s="53"/>
      <c r="GNI29" s="53"/>
      <c r="GNJ29" s="53"/>
      <c r="GNK29" s="53"/>
      <c r="GNL29" s="53"/>
      <c r="GNM29" s="53"/>
      <c r="GNN29" s="53"/>
      <c r="GNO29" s="53"/>
      <c r="GNP29" s="53"/>
      <c r="GNQ29" s="53"/>
      <c r="GNR29" s="53"/>
      <c r="GNS29" s="53"/>
      <c r="GNT29" s="53"/>
      <c r="GNU29" s="53"/>
      <c r="GNV29" s="53"/>
      <c r="GNW29" s="53"/>
      <c r="GNX29" s="53"/>
      <c r="GNY29" s="53"/>
      <c r="GNZ29" s="53"/>
      <c r="GOA29" s="53"/>
      <c r="GOB29" s="53"/>
      <c r="GOC29" s="53"/>
      <c r="GOD29" s="53"/>
      <c r="GOE29" s="53"/>
      <c r="GOF29" s="53"/>
      <c r="GOG29" s="53"/>
      <c r="GOH29" s="53"/>
      <c r="GOI29" s="53"/>
      <c r="GOJ29" s="53"/>
      <c r="GOK29" s="53"/>
      <c r="GOL29" s="53"/>
      <c r="GOM29" s="53"/>
      <c r="GON29" s="53"/>
      <c r="GOO29" s="53"/>
      <c r="GOP29" s="53"/>
      <c r="GOQ29" s="53"/>
      <c r="GOR29" s="53"/>
      <c r="GOS29" s="53"/>
      <c r="GOT29" s="53"/>
      <c r="GOU29" s="53"/>
      <c r="GOV29" s="53"/>
      <c r="GOW29" s="53"/>
      <c r="GOX29" s="53"/>
      <c r="GOY29" s="53"/>
      <c r="GOZ29" s="53"/>
      <c r="GPA29" s="53"/>
      <c r="GPB29" s="53"/>
      <c r="GPC29" s="53"/>
      <c r="GPD29" s="53"/>
      <c r="GPE29" s="53"/>
      <c r="GPF29" s="53"/>
      <c r="GPG29" s="53"/>
      <c r="GPH29" s="53"/>
      <c r="GPI29" s="53"/>
      <c r="GPJ29" s="53"/>
      <c r="GPK29" s="53"/>
      <c r="GPL29" s="53"/>
      <c r="GPM29" s="53"/>
      <c r="GPN29" s="53"/>
      <c r="GPO29" s="53"/>
      <c r="GPP29" s="53"/>
      <c r="GPQ29" s="53"/>
      <c r="GPR29" s="53"/>
      <c r="GPS29" s="53"/>
      <c r="GPT29" s="53"/>
      <c r="GPU29" s="53"/>
      <c r="GPV29" s="53"/>
      <c r="GPW29" s="53"/>
      <c r="GPX29" s="53"/>
      <c r="GPY29" s="53"/>
      <c r="GPZ29" s="53"/>
      <c r="GQA29" s="53"/>
      <c r="GQB29" s="53"/>
      <c r="GQC29" s="53"/>
      <c r="GQD29" s="53"/>
      <c r="GQE29" s="53"/>
      <c r="GQF29" s="53"/>
      <c r="GQG29" s="53"/>
      <c r="GQH29" s="53"/>
      <c r="GQI29" s="53"/>
      <c r="GQJ29" s="53"/>
      <c r="GQK29" s="53"/>
      <c r="GQL29" s="53"/>
      <c r="GQM29" s="53"/>
      <c r="GQN29" s="53"/>
      <c r="GQO29" s="53"/>
      <c r="GQP29" s="53"/>
      <c r="GQQ29" s="53"/>
      <c r="GQR29" s="53"/>
      <c r="GQS29" s="53"/>
      <c r="GQT29" s="53"/>
      <c r="GQU29" s="53"/>
      <c r="GQV29" s="53"/>
      <c r="GQW29" s="53"/>
      <c r="GQX29" s="53"/>
      <c r="GQY29" s="53"/>
      <c r="GQZ29" s="53"/>
      <c r="GRA29" s="53"/>
      <c r="GRB29" s="53"/>
      <c r="GRC29" s="53"/>
      <c r="GRD29" s="53"/>
      <c r="GRE29" s="53"/>
      <c r="GRF29" s="53"/>
      <c r="GRG29" s="53"/>
      <c r="GRH29" s="53"/>
      <c r="GRI29" s="53"/>
      <c r="GRJ29" s="53"/>
      <c r="GRK29" s="53"/>
      <c r="GRL29" s="53"/>
      <c r="GRM29" s="53"/>
      <c r="GRN29" s="53"/>
      <c r="GRO29" s="53"/>
      <c r="GRP29" s="53"/>
      <c r="GRQ29" s="53"/>
      <c r="GRR29" s="53"/>
      <c r="GRS29" s="53"/>
      <c r="GRT29" s="53"/>
      <c r="GRU29" s="53"/>
      <c r="GRV29" s="53"/>
      <c r="GRW29" s="53"/>
      <c r="GRX29" s="53"/>
      <c r="GRY29" s="53"/>
      <c r="GRZ29" s="53"/>
      <c r="GSA29" s="53"/>
      <c r="GSB29" s="53"/>
      <c r="GSC29" s="53"/>
      <c r="GSD29" s="53"/>
      <c r="GSE29" s="53"/>
      <c r="GSF29" s="53"/>
      <c r="GSG29" s="53"/>
      <c r="GSH29" s="53"/>
      <c r="GSI29" s="53"/>
      <c r="GSJ29" s="53"/>
      <c r="GSK29" s="53"/>
      <c r="GSL29" s="53"/>
      <c r="GSM29" s="53"/>
      <c r="GSN29" s="53"/>
      <c r="GSO29" s="53"/>
      <c r="GSP29" s="53"/>
      <c r="GSQ29" s="53"/>
      <c r="GSR29" s="53"/>
      <c r="GSS29" s="53"/>
      <c r="GST29" s="53"/>
      <c r="GSU29" s="53"/>
      <c r="GSV29" s="53"/>
      <c r="GSW29" s="53"/>
      <c r="GSX29" s="53"/>
      <c r="GSY29" s="53"/>
      <c r="GSZ29" s="53"/>
      <c r="GTA29" s="53"/>
      <c r="GTB29" s="53"/>
      <c r="GTC29" s="53"/>
      <c r="GTD29" s="53"/>
      <c r="GTE29" s="53"/>
      <c r="GTF29" s="53"/>
      <c r="GTG29" s="53"/>
      <c r="GTH29" s="53"/>
      <c r="GTI29" s="53"/>
      <c r="GTJ29" s="53"/>
      <c r="GTK29" s="53"/>
      <c r="GTL29" s="53"/>
      <c r="GTM29" s="53"/>
      <c r="GTN29" s="53"/>
      <c r="GTO29" s="53"/>
      <c r="GTP29" s="53"/>
      <c r="GTQ29" s="53"/>
      <c r="GTR29" s="53"/>
      <c r="GTS29" s="53"/>
      <c r="GTT29" s="53"/>
      <c r="GTU29" s="53"/>
      <c r="GTV29" s="53"/>
      <c r="GTW29" s="53"/>
      <c r="GTX29" s="53"/>
      <c r="GTY29" s="53"/>
      <c r="GTZ29" s="53"/>
      <c r="GUA29" s="53"/>
      <c r="GUB29" s="53"/>
      <c r="GUC29" s="53"/>
      <c r="GUD29" s="53"/>
      <c r="GUE29" s="53"/>
      <c r="GUF29" s="53"/>
      <c r="GUG29" s="53"/>
      <c r="GUH29" s="53"/>
      <c r="GUI29" s="53"/>
      <c r="GUJ29" s="53"/>
      <c r="GUK29" s="53"/>
      <c r="GUL29" s="53"/>
      <c r="GUM29" s="53"/>
      <c r="GUN29" s="53"/>
      <c r="GUO29" s="53"/>
      <c r="GUP29" s="53"/>
      <c r="GUQ29" s="53"/>
      <c r="GUR29" s="53"/>
      <c r="GUS29" s="53"/>
      <c r="GUT29" s="53"/>
      <c r="GUU29" s="53"/>
      <c r="GUV29" s="53"/>
      <c r="GUW29" s="53"/>
      <c r="GUX29" s="53"/>
      <c r="GUY29" s="53"/>
      <c r="GUZ29" s="53"/>
      <c r="GVA29" s="53"/>
      <c r="GVB29" s="53"/>
      <c r="GVC29" s="53"/>
      <c r="GVD29" s="53"/>
      <c r="GVE29" s="53"/>
      <c r="GVF29" s="53"/>
      <c r="GVG29" s="53"/>
      <c r="GVH29" s="53"/>
      <c r="GVI29" s="53"/>
      <c r="GVJ29" s="53"/>
      <c r="GVK29" s="53"/>
      <c r="GVL29" s="53"/>
      <c r="GVM29" s="53"/>
      <c r="GVN29" s="53"/>
      <c r="GVO29" s="53"/>
      <c r="GVP29" s="53"/>
      <c r="GVQ29" s="53"/>
      <c r="GVR29" s="53"/>
      <c r="GVS29" s="53"/>
      <c r="GVT29" s="53"/>
      <c r="GVU29" s="53"/>
      <c r="GVV29" s="53"/>
      <c r="GVW29" s="53"/>
      <c r="GVX29" s="53"/>
      <c r="GVY29" s="53"/>
      <c r="GVZ29" s="53"/>
      <c r="GWA29" s="53"/>
      <c r="GWB29" s="53"/>
      <c r="GWC29" s="53"/>
      <c r="GWD29" s="53"/>
      <c r="GWE29" s="53"/>
      <c r="GWF29" s="53"/>
      <c r="GWG29" s="53"/>
      <c r="GWH29" s="53"/>
      <c r="GWI29" s="53"/>
      <c r="GWJ29" s="53"/>
      <c r="GWK29" s="53"/>
      <c r="GWL29" s="53"/>
      <c r="GWM29" s="53"/>
      <c r="GWN29" s="53"/>
      <c r="GWO29" s="53"/>
      <c r="GWP29" s="53"/>
      <c r="GWQ29" s="53"/>
      <c r="GWR29" s="53"/>
      <c r="GWS29" s="53"/>
      <c r="GWT29" s="53"/>
      <c r="GWU29" s="53"/>
      <c r="GWV29" s="53"/>
      <c r="GWW29" s="53"/>
      <c r="GWX29" s="53"/>
      <c r="GWY29" s="53"/>
      <c r="GWZ29" s="53"/>
      <c r="GXA29" s="53"/>
      <c r="GXB29" s="53"/>
      <c r="GXC29" s="53"/>
      <c r="GXD29" s="53"/>
      <c r="GXE29" s="53"/>
      <c r="GXF29" s="53"/>
      <c r="GXG29" s="53"/>
      <c r="GXH29" s="53"/>
      <c r="GXI29" s="53"/>
      <c r="GXJ29" s="53"/>
      <c r="GXK29" s="53"/>
      <c r="GXL29" s="53"/>
      <c r="GXM29" s="53"/>
      <c r="GXN29" s="53"/>
      <c r="GXO29" s="53"/>
      <c r="GXP29" s="53"/>
      <c r="GXQ29" s="53"/>
      <c r="GXR29" s="53"/>
      <c r="GXS29" s="53"/>
      <c r="GXT29" s="53"/>
      <c r="GXU29" s="53"/>
      <c r="GXV29" s="53"/>
      <c r="GXW29" s="53"/>
      <c r="GXX29" s="53"/>
      <c r="GXY29" s="53"/>
      <c r="GXZ29" s="53"/>
      <c r="GYA29" s="53"/>
      <c r="GYB29" s="53"/>
      <c r="GYC29" s="53"/>
      <c r="GYD29" s="53"/>
      <c r="GYE29" s="53"/>
      <c r="GYF29" s="53"/>
      <c r="GYG29" s="53"/>
      <c r="GYH29" s="53"/>
      <c r="GYI29" s="53"/>
      <c r="GYJ29" s="53"/>
      <c r="GYK29" s="53"/>
      <c r="GYL29" s="53"/>
      <c r="GYM29" s="53"/>
      <c r="GYN29" s="53"/>
      <c r="GYO29" s="53"/>
      <c r="GYP29" s="53"/>
      <c r="GYQ29" s="53"/>
      <c r="GYR29" s="53"/>
      <c r="GYS29" s="53"/>
      <c r="GYT29" s="53"/>
      <c r="GYU29" s="53"/>
      <c r="GYV29" s="53"/>
      <c r="GYW29" s="53"/>
      <c r="GYX29" s="53"/>
      <c r="GYY29" s="53"/>
      <c r="GYZ29" s="53"/>
      <c r="GZA29" s="53"/>
      <c r="GZB29" s="53"/>
      <c r="GZC29" s="53"/>
      <c r="GZD29" s="53"/>
      <c r="GZE29" s="53"/>
      <c r="GZF29" s="53"/>
      <c r="GZG29" s="53"/>
      <c r="GZH29" s="53"/>
      <c r="GZI29" s="53"/>
      <c r="GZJ29" s="53"/>
      <c r="GZK29" s="53"/>
      <c r="GZL29" s="53"/>
      <c r="GZM29" s="53"/>
      <c r="GZN29" s="53"/>
      <c r="GZO29" s="53"/>
      <c r="GZP29" s="53"/>
      <c r="GZQ29" s="53"/>
      <c r="GZR29" s="53"/>
      <c r="GZS29" s="53"/>
      <c r="GZT29" s="53"/>
      <c r="GZU29" s="53"/>
      <c r="GZV29" s="53"/>
      <c r="GZW29" s="53"/>
      <c r="GZX29" s="53"/>
      <c r="GZY29" s="53"/>
      <c r="GZZ29" s="53"/>
      <c r="HAA29" s="53"/>
      <c r="HAB29" s="53"/>
      <c r="HAC29" s="53"/>
      <c r="HAD29" s="53"/>
      <c r="HAE29" s="53"/>
      <c r="HAF29" s="53"/>
      <c r="HAG29" s="53"/>
      <c r="HAH29" s="53"/>
      <c r="HAI29" s="53"/>
      <c r="HAJ29" s="53"/>
      <c r="HAK29" s="53"/>
      <c r="HAL29" s="53"/>
      <c r="HAM29" s="53"/>
      <c r="HAN29" s="53"/>
      <c r="HAO29" s="53"/>
      <c r="HAP29" s="53"/>
      <c r="HAQ29" s="53"/>
      <c r="HAR29" s="53"/>
      <c r="HAS29" s="53"/>
      <c r="HAT29" s="53"/>
      <c r="HAU29" s="53"/>
      <c r="HAV29" s="53"/>
      <c r="HAW29" s="53"/>
      <c r="HAX29" s="53"/>
      <c r="HAY29" s="53"/>
      <c r="HAZ29" s="53"/>
      <c r="HBA29" s="53"/>
      <c r="HBB29" s="53"/>
      <c r="HBC29" s="53"/>
      <c r="HBD29" s="53"/>
      <c r="HBE29" s="53"/>
      <c r="HBF29" s="53"/>
      <c r="HBG29" s="53"/>
      <c r="HBH29" s="53"/>
      <c r="HBI29" s="53"/>
      <c r="HBJ29" s="53"/>
      <c r="HBK29" s="53"/>
      <c r="HBL29" s="53"/>
      <c r="HBM29" s="53"/>
      <c r="HBN29" s="53"/>
      <c r="HBO29" s="53"/>
      <c r="HBP29" s="53"/>
      <c r="HBQ29" s="53"/>
      <c r="HBR29" s="53"/>
      <c r="HBS29" s="53"/>
      <c r="HBT29" s="53"/>
      <c r="HBU29" s="53"/>
      <c r="HBV29" s="53"/>
      <c r="HBW29" s="53"/>
      <c r="HBX29" s="53"/>
      <c r="HBY29" s="53"/>
      <c r="HBZ29" s="53"/>
      <c r="HCA29" s="53"/>
      <c r="HCB29" s="53"/>
      <c r="HCC29" s="53"/>
      <c r="HCD29" s="53"/>
      <c r="HCE29" s="53"/>
      <c r="HCF29" s="53"/>
      <c r="HCG29" s="53"/>
      <c r="HCH29" s="53"/>
      <c r="HCI29" s="53"/>
      <c r="HCJ29" s="53"/>
      <c r="HCK29" s="53"/>
      <c r="HCL29" s="53"/>
      <c r="HCM29" s="53"/>
      <c r="HCN29" s="53"/>
      <c r="HCO29" s="53"/>
      <c r="HCP29" s="53"/>
      <c r="HCQ29" s="53"/>
      <c r="HCR29" s="53"/>
      <c r="HCS29" s="53"/>
      <c r="HCT29" s="53"/>
      <c r="HCU29" s="53"/>
      <c r="HCV29" s="53"/>
      <c r="HCW29" s="53"/>
      <c r="HCX29" s="53"/>
      <c r="HCY29" s="53"/>
      <c r="HCZ29" s="53"/>
      <c r="HDA29" s="53"/>
      <c r="HDB29" s="53"/>
      <c r="HDC29" s="53"/>
      <c r="HDD29" s="53"/>
      <c r="HDE29" s="53"/>
      <c r="HDF29" s="53"/>
      <c r="HDG29" s="53"/>
      <c r="HDH29" s="53"/>
      <c r="HDI29" s="53"/>
      <c r="HDJ29" s="53"/>
      <c r="HDK29" s="53"/>
      <c r="HDL29" s="53"/>
      <c r="HDM29" s="53"/>
      <c r="HDN29" s="53"/>
      <c r="HDO29" s="53"/>
      <c r="HDP29" s="53"/>
      <c r="HDQ29" s="53"/>
      <c r="HDR29" s="53"/>
      <c r="HDS29" s="53"/>
      <c r="HDT29" s="53"/>
      <c r="HDU29" s="53"/>
      <c r="HDV29" s="53"/>
      <c r="HDW29" s="53"/>
      <c r="HDX29" s="53"/>
      <c r="HDY29" s="53"/>
      <c r="HDZ29" s="53"/>
      <c r="HEA29" s="53"/>
      <c r="HEB29" s="53"/>
      <c r="HEC29" s="53"/>
      <c r="HED29" s="53"/>
      <c r="HEE29" s="53"/>
      <c r="HEF29" s="53"/>
      <c r="HEG29" s="53"/>
      <c r="HEH29" s="53"/>
      <c r="HEI29" s="53"/>
      <c r="HEJ29" s="53"/>
      <c r="HEK29" s="53"/>
      <c r="HEL29" s="53"/>
      <c r="HEM29" s="53"/>
      <c r="HEN29" s="53"/>
      <c r="HEO29" s="53"/>
      <c r="HEP29" s="53"/>
      <c r="HEQ29" s="53"/>
      <c r="HER29" s="53"/>
      <c r="HES29" s="53"/>
      <c r="HET29" s="53"/>
      <c r="HEU29" s="53"/>
      <c r="HEV29" s="53"/>
      <c r="HEW29" s="53"/>
      <c r="HEX29" s="53"/>
      <c r="HEY29" s="53"/>
      <c r="HEZ29" s="53"/>
      <c r="HFA29" s="53"/>
      <c r="HFB29" s="53"/>
      <c r="HFC29" s="53"/>
      <c r="HFD29" s="53"/>
      <c r="HFE29" s="53"/>
      <c r="HFF29" s="53"/>
      <c r="HFG29" s="53"/>
      <c r="HFH29" s="53"/>
      <c r="HFI29" s="53"/>
      <c r="HFJ29" s="53"/>
      <c r="HFK29" s="53"/>
      <c r="HFL29" s="53"/>
      <c r="HFM29" s="53"/>
      <c r="HFN29" s="53"/>
      <c r="HFO29" s="53"/>
      <c r="HFP29" s="53"/>
      <c r="HFQ29" s="53"/>
      <c r="HFR29" s="53"/>
      <c r="HFS29" s="53"/>
      <c r="HFT29" s="53"/>
      <c r="HFU29" s="53"/>
      <c r="HFV29" s="53"/>
      <c r="HFW29" s="53"/>
      <c r="HFX29" s="53"/>
      <c r="HFY29" s="53"/>
      <c r="HFZ29" s="53"/>
      <c r="HGA29" s="53"/>
      <c r="HGB29" s="53"/>
      <c r="HGC29" s="53"/>
      <c r="HGD29" s="53"/>
      <c r="HGE29" s="53"/>
      <c r="HGF29" s="53"/>
      <c r="HGG29" s="53"/>
      <c r="HGH29" s="53"/>
      <c r="HGI29" s="53"/>
      <c r="HGJ29" s="53"/>
      <c r="HGK29" s="53"/>
      <c r="HGL29" s="53"/>
      <c r="HGM29" s="53"/>
      <c r="HGN29" s="53"/>
      <c r="HGO29" s="53"/>
      <c r="HGP29" s="53"/>
      <c r="HGQ29" s="53"/>
      <c r="HGR29" s="53"/>
      <c r="HGS29" s="53"/>
      <c r="HGT29" s="53"/>
      <c r="HGU29" s="53"/>
      <c r="HGV29" s="53"/>
      <c r="HGW29" s="53"/>
      <c r="HGX29" s="53"/>
      <c r="HGY29" s="53"/>
      <c r="HGZ29" s="53"/>
      <c r="HHA29" s="53"/>
      <c r="HHB29" s="53"/>
      <c r="HHC29" s="53"/>
      <c r="HHD29" s="53"/>
      <c r="HHE29" s="53"/>
      <c r="HHF29" s="53"/>
      <c r="HHG29" s="53"/>
      <c r="HHH29" s="53"/>
      <c r="HHI29" s="53"/>
      <c r="HHJ29" s="53"/>
      <c r="HHK29" s="53"/>
      <c r="HHL29" s="53"/>
      <c r="HHM29" s="53"/>
      <c r="HHN29" s="53"/>
      <c r="HHO29" s="53"/>
      <c r="HHP29" s="53"/>
      <c r="HHQ29" s="53"/>
      <c r="HHR29" s="53"/>
      <c r="HHS29" s="53"/>
      <c r="HHT29" s="53"/>
      <c r="HHU29" s="53"/>
      <c r="HHV29" s="53"/>
      <c r="HHW29" s="53"/>
      <c r="HHX29" s="53"/>
      <c r="HHY29" s="53"/>
      <c r="HHZ29" s="53"/>
      <c r="HIA29" s="53"/>
      <c r="HIB29" s="53"/>
      <c r="HIC29" s="53"/>
      <c r="HID29" s="53"/>
      <c r="HIE29" s="53"/>
      <c r="HIF29" s="53"/>
      <c r="HIG29" s="53"/>
      <c r="HIH29" s="53"/>
      <c r="HII29" s="53"/>
      <c r="HIJ29" s="53"/>
      <c r="HIK29" s="53"/>
      <c r="HIL29" s="53"/>
      <c r="HIM29" s="53"/>
      <c r="HIN29" s="53"/>
      <c r="HIO29" s="53"/>
      <c r="HIP29" s="53"/>
      <c r="HIQ29" s="53"/>
      <c r="HIR29" s="53"/>
      <c r="HIS29" s="53"/>
      <c r="HIT29" s="53"/>
      <c r="HIU29" s="53"/>
      <c r="HIV29" s="53"/>
      <c r="HIW29" s="53"/>
      <c r="HIX29" s="53"/>
      <c r="HIY29" s="53"/>
      <c r="HIZ29" s="53"/>
      <c r="HJA29" s="53"/>
      <c r="HJB29" s="53"/>
      <c r="HJC29" s="53"/>
      <c r="HJD29" s="53"/>
      <c r="HJE29" s="53"/>
      <c r="HJF29" s="53"/>
      <c r="HJG29" s="53"/>
      <c r="HJH29" s="53"/>
      <c r="HJI29" s="53"/>
      <c r="HJJ29" s="53"/>
      <c r="HJK29" s="53"/>
      <c r="HJL29" s="53"/>
      <c r="HJM29" s="53"/>
      <c r="HJN29" s="53"/>
      <c r="HJO29" s="53"/>
      <c r="HJP29" s="53"/>
      <c r="HJQ29" s="53"/>
      <c r="HJR29" s="53"/>
      <c r="HJS29" s="53"/>
      <c r="HJT29" s="53"/>
      <c r="HJU29" s="53"/>
      <c r="HJV29" s="53"/>
      <c r="HJW29" s="53"/>
      <c r="HJX29" s="53"/>
      <c r="HJY29" s="53"/>
      <c r="HJZ29" s="53"/>
      <c r="HKA29" s="53"/>
      <c r="HKB29" s="53"/>
      <c r="HKC29" s="53"/>
      <c r="HKD29" s="53"/>
      <c r="HKE29" s="53"/>
      <c r="HKF29" s="53"/>
      <c r="HKG29" s="53"/>
      <c r="HKH29" s="53"/>
      <c r="HKI29" s="53"/>
      <c r="HKJ29" s="53"/>
      <c r="HKK29" s="53"/>
      <c r="HKL29" s="53"/>
      <c r="HKM29" s="53"/>
      <c r="HKN29" s="53"/>
      <c r="HKO29" s="53"/>
      <c r="HKP29" s="53"/>
      <c r="HKQ29" s="53"/>
      <c r="HKR29" s="53"/>
      <c r="HKS29" s="53"/>
      <c r="HKT29" s="53"/>
      <c r="HKU29" s="53"/>
      <c r="HKV29" s="53"/>
      <c r="HKW29" s="53"/>
      <c r="HKX29" s="53"/>
      <c r="HKY29" s="53"/>
      <c r="HKZ29" s="53"/>
      <c r="HLA29" s="53"/>
      <c r="HLB29" s="53"/>
      <c r="HLC29" s="53"/>
      <c r="HLD29" s="53"/>
      <c r="HLE29" s="53"/>
      <c r="HLF29" s="53"/>
      <c r="HLG29" s="53"/>
      <c r="HLH29" s="53"/>
      <c r="HLI29" s="53"/>
      <c r="HLJ29" s="53"/>
      <c r="HLK29" s="53"/>
      <c r="HLL29" s="53"/>
      <c r="HLM29" s="53"/>
      <c r="HLN29" s="53"/>
      <c r="HLO29" s="53"/>
      <c r="HLP29" s="53"/>
      <c r="HLQ29" s="53"/>
      <c r="HLR29" s="53"/>
      <c r="HLS29" s="53"/>
      <c r="HLT29" s="53"/>
      <c r="HLU29" s="53"/>
      <c r="HLV29" s="53"/>
      <c r="HLW29" s="53"/>
      <c r="HLX29" s="53"/>
      <c r="HLY29" s="53"/>
      <c r="HLZ29" s="53"/>
      <c r="HMA29" s="53"/>
      <c r="HMB29" s="53"/>
      <c r="HMC29" s="53"/>
      <c r="HMD29" s="53"/>
      <c r="HME29" s="53"/>
      <c r="HMF29" s="53"/>
      <c r="HMG29" s="53"/>
      <c r="HMH29" s="53"/>
      <c r="HMI29" s="53"/>
      <c r="HMJ29" s="53"/>
      <c r="HMK29" s="53"/>
      <c r="HML29" s="53"/>
      <c r="HMM29" s="53"/>
      <c r="HMN29" s="53"/>
      <c r="HMO29" s="53"/>
      <c r="HMP29" s="53"/>
      <c r="HMQ29" s="53"/>
      <c r="HMR29" s="53"/>
      <c r="HMS29" s="53"/>
      <c r="HMT29" s="53"/>
      <c r="HMU29" s="53"/>
      <c r="HMV29" s="53"/>
      <c r="HMW29" s="53"/>
      <c r="HMX29" s="53"/>
      <c r="HMY29" s="53"/>
      <c r="HMZ29" s="53"/>
      <c r="HNA29" s="53"/>
      <c r="HNB29" s="53"/>
      <c r="HNC29" s="53"/>
      <c r="HND29" s="53"/>
      <c r="HNE29" s="53"/>
      <c r="HNF29" s="53"/>
      <c r="HNG29" s="53"/>
      <c r="HNH29" s="53"/>
      <c r="HNI29" s="53"/>
      <c r="HNJ29" s="53"/>
      <c r="HNK29" s="53"/>
      <c r="HNL29" s="53"/>
      <c r="HNM29" s="53"/>
      <c r="HNN29" s="53"/>
      <c r="HNO29" s="53"/>
      <c r="HNP29" s="53"/>
      <c r="HNQ29" s="53"/>
      <c r="HNR29" s="53"/>
      <c r="HNS29" s="53"/>
      <c r="HNT29" s="53"/>
      <c r="HNU29" s="53"/>
      <c r="HNV29" s="53"/>
      <c r="HNW29" s="53"/>
      <c r="HNX29" s="53"/>
      <c r="HNY29" s="53"/>
      <c r="HNZ29" s="53"/>
      <c r="HOA29" s="53"/>
      <c r="HOB29" s="53"/>
      <c r="HOC29" s="53"/>
      <c r="HOD29" s="53"/>
      <c r="HOE29" s="53"/>
      <c r="HOF29" s="53"/>
      <c r="HOG29" s="53"/>
      <c r="HOH29" s="53"/>
      <c r="HOI29" s="53"/>
      <c r="HOJ29" s="53"/>
      <c r="HOK29" s="53"/>
      <c r="HOL29" s="53"/>
      <c r="HOM29" s="53"/>
      <c r="HON29" s="53"/>
      <c r="HOO29" s="53"/>
      <c r="HOP29" s="53"/>
      <c r="HOQ29" s="53"/>
      <c r="HOR29" s="53"/>
      <c r="HOS29" s="53"/>
      <c r="HOT29" s="53"/>
      <c r="HOU29" s="53"/>
      <c r="HOV29" s="53"/>
      <c r="HOW29" s="53"/>
      <c r="HOX29" s="53"/>
      <c r="HOY29" s="53"/>
      <c r="HOZ29" s="53"/>
      <c r="HPA29" s="53"/>
      <c r="HPB29" s="53"/>
      <c r="HPC29" s="53"/>
      <c r="HPD29" s="53"/>
      <c r="HPE29" s="53"/>
      <c r="HPF29" s="53"/>
      <c r="HPG29" s="53"/>
      <c r="HPH29" s="53"/>
      <c r="HPI29" s="53"/>
      <c r="HPJ29" s="53"/>
      <c r="HPK29" s="53"/>
      <c r="HPL29" s="53"/>
      <c r="HPM29" s="53"/>
      <c r="HPN29" s="53"/>
      <c r="HPO29" s="53"/>
      <c r="HPP29" s="53"/>
      <c r="HPQ29" s="53"/>
      <c r="HPR29" s="53"/>
      <c r="HPS29" s="53"/>
      <c r="HPT29" s="53"/>
      <c r="HPU29" s="53"/>
      <c r="HPV29" s="53"/>
      <c r="HPW29" s="53"/>
      <c r="HPX29" s="53"/>
      <c r="HPY29" s="53"/>
      <c r="HPZ29" s="53"/>
      <c r="HQA29" s="53"/>
      <c r="HQB29" s="53"/>
      <c r="HQC29" s="53"/>
      <c r="HQD29" s="53"/>
      <c r="HQE29" s="53"/>
      <c r="HQF29" s="53"/>
      <c r="HQG29" s="53"/>
      <c r="HQH29" s="53"/>
      <c r="HQI29" s="53"/>
      <c r="HQJ29" s="53"/>
      <c r="HQK29" s="53"/>
      <c r="HQL29" s="53"/>
      <c r="HQM29" s="53"/>
      <c r="HQN29" s="53"/>
      <c r="HQO29" s="53"/>
      <c r="HQP29" s="53"/>
      <c r="HQQ29" s="53"/>
      <c r="HQR29" s="53"/>
      <c r="HQS29" s="53"/>
      <c r="HQT29" s="53"/>
      <c r="HQU29" s="53"/>
      <c r="HQV29" s="53"/>
      <c r="HQW29" s="53"/>
      <c r="HQX29" s="53"/>
      <c r="HQY29" s="53"/>
      <c r="HQZ29" s="53"/>
      <c r="HRA29" s="53"/>
      <c r="HRB29" s="53"/>
      <c r="HRC29" s="53"/>
      <c r="HRD29" s="53"/>
      <c r="HRE29" s="53"/>
      <c r="HRF29" s="53"/>
      <c r="HRG29" s="53"/>
      <c r="HRH29" s="53"/>
      <c r="HRI29" s="53"/>
      <c r="HRJ29" s="53"/>
      <c r="HRK29" s="53"/>
      <c r="HRL29" s="53"/>
      <c r="HRM29" s="53"/>
      <c r="HRN29" s="53"/>
      <c r="HRO29" s="53"/>
      <c r="HRP29" s="53"/>
      <c r="HRQ29" s="53"/>
      <c r="HRR29" s="53"/>
      <c r="HRS29" s="53"/>
      <c r="HRT29" s="53"/>
      <c r="HRU29" s="53"/>
      <c r="HRV29" s="53"/>
      <c r="HRW29" s="53"/>
      <c r="HRX29" s="53"/>
      <c r="HRY29" s="53"/>
      <c r="HRZ29" s="53"/>
      <c r="HSA29" s="53"/>
      <c r="HSB29" s="53"/>
      <c r="HSC29" s="53"/>
      <c r="HSD29" s="53"/>
      <c r="HSE29" s="53"/>
      <c r="HSF29" s="53"/>
      <c r="HSG29" s="53"/>
      <c r="HSH29" s="53"/>
      <c r="HSI29" s="53"/>
      <c r="HSJ29" s="53"/>
      <c r="HSK29" s="53"/>
      <c r="HSL29" s="53"/>
      <c r="HSM29" s="53"/>
      <c r="HSN29" s="53"/>
      <c r="HSO29" s="53"/>
      <c r="HSP29" s="53"/>
      <c r="HSQ29" s="53"/>
      <c r="HSR29" s="53"/>
      <c r="HSS29" s="53"/>
      <c r="HST29" s="53"/>
      <c r="HSU29" s="53"/>
      <c r="HSV29" s="53"/>
      <c r="HSW29" s="53"/>
      <c r="HSX29" s="53"/>
      <c r="HSY29" s="53"/>
      <c r="HSZ29" s="53"/>
      <c r="HTA29" s="53"/>
      <c r="HTB29" s="53"/>
      <c r="HTC29" s="53"/>
      <c r="HTD29" s="53"/>
      <c r="HTE29" s="53"/>
      <c r="HTF29" s="53"/>
      <c r="HTG29" s="53"/>
      <c r="HTH29" s="53"/>
      <c r="HTI29" s="53"/>
      <c r="HTJ29" s="53"/>
      <c r="HTK29" s="53"/>
      <c r="HTL29" s="53"/>
      <c r="HTM29" s="53"/>
      <c r="HTN29" s="53"/>
      <c r="HTO29" s="53"/>
      <c r="HTP29" s="53"/>
      <c r="HTQ29" s="53"/>
      <c r="HTR29" s="53"/>
      <c r="HTS29" s="53"/>
      <c r="HTT29" s="53"/>
      <c r="HTU29" s="53"/>
      <c r="HTV29" s="53"/>
      <c r="HTW29" s="53"/>
      <c r="HTX29" s="53"/>
      <c r="HTY29" s="53"/>
      <c r="HTZ29" s="53"/>
      <c r="HUA29" s="53"/>
      <c r="HUB29" s="53"/>
      <c r="HUC29" s="53"/>
      <c r="HUD29" s="53"/>
      <c r="HUE29" s="53"/>
      <c r="HUF29" s="53"/>
      <c r="HUG29" s="53"/>
      <c r="HUH29" s="53"/>
      <c r="HUI29" s="53"/>
      <c r="HUJ29" s="53"/>
      <c r="HUK29" s="53"/>
      <c r="HUL29" s="53"/>
      <c r="HUM29" s="53"/>
      <c r="HUN29" s="53"/>
      <c r="HUO29" s="53"/>
      <c r="HUP29" s="53"/>
      <c r="HUQ29" s="53"/>
      <c r="HUR29" s="53"/>
      <c r="HUS29" s="53"/>
      <c r="HUT29" s="53"/>
      <c r="HUU29" s="53"/>
      <c r="HUV29" s="53"/>
      <c r="HUW29" s="53"/>
      <c r="HUX29" s="53"/>
      <c r="HUY29" s="53"/>
      <c r="HUZ29" s="53"/>
      <c r="HVA29" s="53"/>
      <c r="HVB29" s="53"/>
      <c r="HVC29" s="53"/>
      <c r="HVD29" s="53"/>
      <c r="HVE29" s="53"/>
      <c r="HVF29" s="53"/>
      <c r="HVG29" s="53"/>
      <c r="HVH29" s="53"/>
      <c r="HVI29" s="53"/>
      <c r="HVJ29" s="53"/>
      <c r="HVK29" s="53"/>
      <c r="HVL29" s="53"/>
      <c r="HVM29" s="53"/>
      <c r="HVN29" s="53"/>
      <c r="HVO29" s="53"/>
      <c r="HVP29" s="53"/>
      <c r="HVQ29" s="53"/>
      <c r="HVR29" s="53"/>
      <c r="HVS29" s="53"/>
      <c r="HVT29" s="53"/>
      <c r="HVU29" s="53"/>
      <c r="HVV29" s="53"/>
      <c r="HVW29" s="53"/>
      <c r="HVX29" s="53"/>
      <c r="HVY29" s="53"/>
      <c r="HVZ29" s="53"/>
      <c r="HWA29" s="53"/>
      <c r="HWB29" s="53"/>
      <c r="HWC29" s="53"/>
      <c r="HWD29" s="53"/>
      <c r="HWE29" s="53"/>
      <c r="HWF29" s="53"/>
      <c r="HWG29" s="53"/>
      <c r="HWH29" s="53"/>
      <c r="HWI29" s="53"/>
      <c r="HWJ29" s="53"/>
      <c r="HWK29" s="53"/>
      <c r="HWL29" s="53"/>
      <c r="HWM29" s="53"/>
      <c r="HWN29" s="53"/>
      <c r="HWO29" s="53"/>
      <c r="HWP29" s="53"/>
      <c r="HWQ29" s="53"/>
      <c r="HWR29" s="53"/>
      <c r="HWS29" s="53"/>
      <c r="HWT29" s="53"/>
      <c r="HWU29" s="53"/>
      <c r="HWV29" s="53"/>
      <c r="HWW29" s="53"/>
      <c r="HWX29" s="53"/>
      <c r="HWY29" s="53"/>
      <c r="HWZ29" s="53"/>
      <c r="HXA29" s="53"/>
      <c r="HXB29" s="53"/>
      <c r="HXC29" s="53"/>
      <c r="HXD29" s="53"/>
      <c r="HXE29" s="53"/>
      <c r="HXF29" s="53"/>
      <c r="HXG29" s="53"/>
      <c r="HXH29" s="53"/>
      <c r="HXI29" s="53"/>
      <c r="HXJ29" s="53"/>
      <c r="HXK29" s="53"/>
      <c r="HXL29" s="53"/>
      <c r="HXM29" s="53"/>
      <c r="HXN29" s="53"/>
      <c r="HXO29" s="53"/>
      <c r="HXP29" s="53"/>
      <c r="HXQ29" s="53"/>
      <c r="HXR29" s="53"/>
      <c r="HXS29" s="53"/>
      <c r="HXT29" s="53"/>
      <c r="HXU29" s="53"/>
      <c r="HXV29" s="53"/>
      <c r="HXW29" s="53"/>
      <c r="HXX29" s="53"/>
      <c r="HXY29" s="53"/>
      <c r="HXZ29" s="53"/>
      <c r="HYA29" s="53"/>
      <c r="HYB29" s="53"/>
      <c r="HYC29" s="53"/>
      <c r="HYD29" s="53"/>
      <c r="HYE29" s="53"/>
      <c r="HYF29" s="53"/>
      <c r="HYG29" s="53"/>
      <c r="HYH29" s="53"/>
      <c r="HYI29" s="53"/>
      <c r="HYJ29" s="53"/>
      <c r="HYK29" s="53"/>
      <c r="HYL29" s="53"/>
      <c r="HYM29" s="53"/>
      <c r="HYN29" s="53"/>
      <c r="HYO29" s="53"/>
      <c r="HYP29" s="53"/>
      <c r="HYQ29" s="53"/>
      <c r="HYR29" s="53"/>
      <c r="HYS29" s="53"/>
      <c r="HYT29" s="53"/>
      <c r="HYU29" s="53"/>
      <c r="HYV29" s="53"/>
      <c r="HYW29" s="53"/>
      <c r="HYX29" s="53"/>
      <c r="HYY29" s="53"/>
      <c r="HYZ29" s="53"/>
      <c r="HZA29" s="53"/>
      <c r="HZB29" s="53"/>
      <c r="HZC29" s="53"/>
      <c r="HZD29" s="53"/>
      <c r="HZE29" s="53"/>
      <c r="HZF29" s="53"/>
      <c r="HZG29" s="53"/>
      <c r="HZH29" s="53"/>
      <c r="HZI29" s="53"/>
      <c r="HZJ29" s="53"/>
      <c r="HZK29" s="53"/>
      <c r="HZL29" s="53"/>
      <c r="HZM29" s="53"/>
      <c r="HZN29" s="53"/>
      <c r="HZO29" s="53"/>
      <c r="HZP29" s="53"/>
      <c r="HZQ29" s="53"/>
      <c r="HZR29" s="53"/>
      <c r="HZS29" s="53"/>
      <c r="HZT29" s="53"/>
      <c r="HZU29" s="53"/>
      <c r="HZV29" s="53"/>
      <c r="HZW29" s="53"/>
      <c r="HZX29" s="53"/>
      <c r="HZY29" s="53"/>
      <c r="HZZ29" s="53"/>
      <c r="IAA29" s="53"/>
      <c r="IAB29" s="53"/>
      <c r="IAC29" s="53"/>
      <c r="IAD29" s="53"/>
      <c r="IAE29" s="53"/>
      <c r="IAF29" s="53"/>
      <c r="IAG29" s="53"/>
      <c r="IAH29" s="53"/>
      <c r="IAI29" s="53"/>
      <c r="IAJ29" s="53"/>
      <c r="IAK29" s="53"/>
      <c r="IAL29" s="53"/>
      <c r="IAM29" s="53"/>
      <c r="IAN29" s="53"/>
      <c r="IAO29" s="53"/>
      <c r="IAP29" s="53"/>
      <c r="IAQ29" s="53"/>
      <c r="IAR29" s="53"/>
      <c r="IAS29" s="53"/>
      <c r="IAT29" s="53"/>
      <c r="IAU29" s="53"/>
      <c r="IAV29" s="53"/>
      <c r="IAW29" s="53"/>
      <c r="IAX29" s="53"/>
      <c r="IAY29" s="53"/>
      <c r="IAZ29" s="53"/>
      <c r="IBA29" s="53"/>
      <c r="IBB29" s="53"/>
      <c r="IBC29" s="53"/>
      <c r="IBD29" s="53"/>
      <c r="IBE29" s="53"/>
      <c r="IBF29" s="53"/>
      <c r="IBG29" s="53"/>
      <c r="IBH29" s="53"/>
      <c r="IBI29" s="53"/>
      <c r="IBJ29" s="53"/>
      <c r="IBK29" s="53"/>
      <c r="IBL29" s="53"/>
      <c r="IBM29" s="53"/>
      <c r="IBN29" s="53"/>
      <c r="IBO29" s="53"/>
      <c r="IBP29" s="53"/>
      <c r="IBQ29" s="53"/>
      <c r="IBR29" s="53"/>
      <c r="IBS29" s="53"/>
      <c r="IBT29" s="53"/>
      <c r="IBU29" s="53"/>
      <c r="IBV29" s="53"/>
      <c r="IBW29" s="53"/>
      <c r="IBX29" s="53"/>
      <c r="IBY29" s="53"/>
      <c r="IBZ29" s="53"/>
      <c r="ICA29" s="53"/>
      <c r="ICB29" s="53"/>
      <c r="ICC29" s="53"/>
      <c r="ICD29" s="53"/>
      <c r="ICE29" s="53"/>
      <c r="ICF29" s="53"/>
      <c r="ICG29" s="53"/>
      <c r="ICH29" s="53"/>
      <c r="ICI29" s="53"/>
      <c r="ICJ29" s="53"/>
      <c r="ICK29" s="53"/>
      <c r="ICL29" s="53"/>
      <c r="ICM29" s="53"/>
      <c r="ICN29" s="53"/>
      <c r="ICO29" s="53"/>
      <c r="ICP29" s="53"/>
      <c r="ICQ29" s="53"/>
      <c r="ICR29" s="53"/>
      <c r="ICS29" s="53"/>
      <c r="ICT29" s="53"/>
      <c r="ICU29" s="53"/>
      <c r="ICV29" s="53"/>
      <c r="ICW29" s="53"/>
      <c r="ICX29" s="53"/>
      <c r="ICY29" s="53"/>
      <c r="ICZ29" s="53"/>
      <c r="IDA29" s="53"/>
      <c r="IDB29" s="53"/>
      <c r="IDC29" s="53"/>
      <c r="IDD29" s="53"/>
      <c r="IDE29" s="53"/>
      <c r="IDF29" s="53"/>
      <c r="IDG29" s="53"/>
      <c r="IDH29" s="53"/>
      <c r="IDI29" s="53"/>
      <c r="IDJ29" s="53"/>
      <c r="IDK29" s="53"/>
      <c r="IDL29" s="53"/>
      <c r="IDM29" s="53"/>
      <c r="IDN29" s="53"/>
      <c r="IDO29" s="53"/>
      <c r="IDP29" s="53"/>
      <c r="IDQ29" s="53"/>
      <c r="IDR29" s="53"/>
      <c r="IDS29" s="53"/>
      <c r="IDT29" s="53"/>
      <c r="IDU29" s="53"/>
      <c r="IDV29" s="53"/>
      <c r="IDW29" s="53"/>
      <c r="IDX29" s="53"/>
      <c r="IDY29" s="53"/>
      <c r="IDZ29" s="53"/>
      <c r="IEA29" s="53"/>
      <c r="IEB29" s="53"/>
      <c r="IEC29" s="53"/>
      <c r="IED29" s="53"/>
      <c r="IEE29" s="53"/>
      <c r="IEF29" s="53"/>
      <c r="IEG29" s="53"/>
      <c r="IEH29" s="53"/>
      <c r="IEI29" s="53"/>
      <c r="IEJ29" s="53"/>
      <c r="IEK29" s="53"/>
      <c r="IEL29" s="53"/>
      <c r="IEM29" s="53"/>
      <c r="IEN29" s="53"/>
      <c r="IEO29" s="53"/>
      <c r="IEP29" s="53"/>
      <c r="IEQ29" s="53"/>
      <c r="IER29" s="53"/>
      <c r="IES29" s="53"/>
      <c r="IET29" s="53"/>
      <c r="IEU29" s="53"/>
      <c r="IEV29" s="53"/>
      <c r="IEW29" s="53"/>
      <c r="IEX29" s="53"/>
      <c r="IEY29" s="53"/>
      <c r="IEZ29" s="53"/>
      <c r="IFA29" s="53"/>
      <c r="IFB29" s="53"/>
      <c r="IFC29" s="53"/>
      <c r="IFD29" s="53"/>
      <c r="IFE29" s="53"/>
      <c r="IFF29" s="53"/>
      <c r="IFG29" s="53"/>
      <c r="IFH29" s="53"/>
      <c r="IFI29" s="53"/>
      <c r="IFJ29" s="53"/>
      <c r="IFK29" s="53"/>
      <c r="IFL29" s="53"/>
      <c r="IFM29" s="53"/>
      <c r="IFN29" s="53"/>
      <c r="IFO29" s="53"/>
      <c r="IFP29" s="53"/>
      <c r="IFQ29" s="53"/>
      <c r="IFR29" s="53"/>
      <c r="IFS29" s="53"/>
      <c r="IFT29" s="53"/>
      <c r="IFU29" s="53"/>
      <c r="IFV29" s="53"/>
      <c r="IFW29" s="53"/>
      <c r="IFX29" s="53"/>
      <c r="IFY29" s="53"/>
      <c r="IFZ29" s="53"/>
      <c r="IGA29" s="53"/>
      <c r="IGB29" s="53"/>
      <c r="IGC29" s="53"/>
      <c r="IGD29" s="53"/>
      <c r="IGE29" s="53"/>
      <c r="IGF29" s="53"/>
      <c r="IGG29" s="53"/>
      <c r="IGH29" s="53"/>
      <c r="IGI29" s="53"/>
      <c r="IGJ29" s="53"/>
      <c r="IGK29" s="53"/>
      <c r="IGL29" s="53"/>
      <c r="IGM29" s="53"/>
      <c r="IGN29" s="53"/>
      <c r="IGO29" s="53"/>
      <c r="IGP29" s="53"/>
      <c r="IGQ29" s="53"/>
      <c r="IGR29" s="53"/>
      <c r="IGS29" s="53"/>
      <c r="IGT29" s="53"/>
      <c r="IGU29" s="53"/>
      <c r="IGV29" s="53"/>
      <c r="IGW29" s="53"/>
      <c r="IGX29" s="53"/>
      <c r="IGY29" s="53"/>
      <c r="IGZ29" s="53"/>
      <c r="IHA29" s="53"/>
      <c r="IHB29" s="53"/>
      <c r="IHC29" s="53"/>
      <c r="IHD29" s="53"/>
      <c r="IHE29" s="53"/>
      <c r="IHF29" s="53"/>
      <c r="IHG29" s="53"/>
      <c r="IHH29" s="53"/>
      <c r="IHI29" s="53"/>
      <c r="IHJ29" s="53"/>
      <c r="IHK29" s="53"/>
      <c r="IHL29" s="53"/>
      <c r="IHM29" s="53"/>
      <c r="IHN29" s="53"/>
      <c r="IHO29" s="53"/>
      <c r="IHP29" s="53"/>
      <c r="IHQ29" s="53"/>
      <c r="IHR29" s="53"/>
      <c r="IHS29" s="53"/>
      <c r="IHT29" s="53"/>
      <c r="IHU29" s="53"/>
      <c r="IHV29" s="53"/>
      <c r="IHW29" s="53"/>
      <c r="IHX29" s="53"/>
      <c r="IHY29" s="53"/>
      <c r="IHZ29" s="53"/>
      <c r="IIA29" s="53"/>
      <c r="IIB29" s="53"/>
      <c r="IIC29" s="53"/>
      <c r="IID29" s="53"/>
      <c r="IIE29" s="53"/>
      <c r="IIF29" s="53"/>
      <c r="IIG29" s="53"/>
      <c r="IIH29" s="53"/>
      <c r="III29" s="53"/>
      <c r="IIJ29" s="53"/>
      <c r="IIK29" s="53"/>
      <c r="IIL29" s="53"/>
      <c r="IIM29" s="53"/>
      <c r="IIN29" s="53"/>
      <c r="IIO29" s="53"/>
      <c r="IIP29" s="53"/>
      <c r="IIQ29" s="53"/>
      <c r="IIR29" s="53"/>
      <c r="IIS29" s="53"/>
      <c r="IIT29" s="53"/>
      <c r="IIU29" s="53"/>
      <c r="IIV29" s="53"/>
      <c r="IIW29" s="53"/>
      <c r="IIX29" s="53"/>
      <c r="IIY29" s="53"/>
      <c r="IIZ29" s="53"/>
      <c r="IJA29" s="53"/>
      <c r="IJB29" s="53"/>
      <c r="IJC29" s="53"/>
      <c r="IJD29" s="53"/>
      <c r="IJE29" s="53"/>
      <c r="IJF29" s="53"/>
      <c r="IJG29" s="53"/>
      <c r="IJH29" s="53"/>
      <c r="IJI29" s="53"/>
      <c r="IJJ29" s="53"/>
      <c r="IJK29" s="53"/>
      <c r="IJL29" s="53"/>
      <c r="IJM29" s="53"/>
      <c r="IJN29" s="53"/>
      <c r="IJO29" s="53"/>
      <c r="IJP29" s="53"/>
      <c r="IJQ29" s="53"/>
      <c r="IJR29" s="53"/>
      <c r="IJS29" s="53"/>
      <c r="IJT29" s="53"/>
      <c r="IJU29" s="53"/>
      <c r="IJV29" s="53"/>
      <c r="IJW29" s="53"/>
      <c r="IJX29" s="53"/>
      <c r="IJY29" s="53"/>
      <c r="IJZ29" s="53"/>
      <c r="IKA29" s="53"/>
      <c r="IKB29" s="53"/>
      <c r="IKC29" s="53"/>
      <c r="IKD29" s="53"/>
      <c r="IKE29" s="53"/>
      <c r="IKF29" s="53"/>
      <c r="IKG29" s="53"/>
      <c r="IKH29" s="53"/>
      <c r="IKI29" s="53"/>
      <c r="IKJ29" s="53"/>
      <c r="IKK29" s="53"/>
      <c r="IKL29" s="53"/>
      <c r="IKM29" s="53"/>
      <c r="IKN29" s="53"/>
      <c r="IKO29" s="53"/>
      <c r="IKP29" s="53"/>
      <c r="IKQ29" s="53"/>
      <c r="IKR29" s="53"/>
      <c r="IKS29" s="53"/>
      <c r="IKT29" s="53"/>
      <c r="IKU29" s="53"/>
      <c r="IKV29" s="53"/>
      <c r="IKW29" s="53"/>
      <c r="IKX29" s="53"/>
      <c r="IKY29" s="53"/>
      <c r="IKZ29" s="53"/>
      <c r="ILA29" s="53"/>
      <c r="ILB29" s="53"/>
      <c r="ILC29" s="53"/>
      <c r="ILD29" s="53"/>
      <c r="ILE29" s="53"/>
      <c r="ILF29" s="53"/>
      <c r="ILG29" s="53"/>
      <c r="ILH29" s="53"/>
      <c r="ILI29" s="53"/>
      <c r="ILJ29" s="53"/>
      <c r="ILK29" s="53"/>
      <c r="ILL29" s="53"/>
      <c r="ILM29" s="53"/>
      <c r="ILN29" s="53"/>
      <c r="ILO29" s="53"/>
      <c r="ILP29" s="53"/>
      <c r="ILQ29" s="53"/>
      <c r="ILR29" s="53"/>
      <c r="ILS29" s="53"/>
      <c r="ILT29" s="53"/>
      <c r="ILU29" s="53"/>
      <c r="ILV29" s="53"/>
      <c r="ILW29" s="53"/>
      <c r="ILX29" s="53"/>
      <c r="ILY29" s="53"/>
      <c r="ILZ29" s="53"/>
      <c r="IMA29" s="53"/>
      <c r="IMB29" s="53"/>
      <c r="IMC29" s="53"/>
      <c r="IMD29" s="53"/>
      <c r="IME29" s="53"/>
      <c r="IMF29" s="53"/>
      <c r="IMG29" s="53"/>
      <c r="IMH29" s="53"/>
      <c r="IMI29" s="53"/>
      <c r="IMJ29" s="53"/>
      <c r="IMK29" s="53"/>
      <c r="IML29" s="53"/>
      <c r="IMM29" s="53"/>
      <c r="IMN29" s="53"/>
      <c r="IMO29" s="53"/>
      <c r="IMP29" s="53"/>
      <c r="IMQ29" s="53"/>
      <c r="IMR29" s="53"/>
      <c r="IMS29" s="53"/>
      <c r="IMT29" s="53"/>
      <c r="IMU29" s="53"/>
      <c r="IMV29" s="53"/>
      <c r="IMW29" s="53"/>
      <c r="IMX29" s="53"/>
      <c r="IMY29" s="53"/>
      <c r="IMZ29" s="53"/>
      <c r="INA29" s="53"/>
      <c r="INB29" s="53"/>
      <c r="INC29" s="53"/>
      <c r="IND29" s="53"/>
      <c r="INE29" s="53"/>
      <c r="INF29" s="53"/>
      <c r="ING29" s="53"/>
      <c r="INH29" s="53"/>
      <c r="INI29" s="53"/>
      <c r="INJ29" s="53"/>
      <c r="INK29" s="53"/>
      <c r="INL29" s="53"/>
      <c r="INM29" s="53"/>
      <c r="INN29" s="53"/>
      <c r="INO29" s="53"/>
      <c r="INP29" s="53"/>
      <c r="INQ29" s="53"/>
      <c r="INR29" s="53"/>
      <c r="INS29" s="53"/>
      <c r="INT29" s="53"/>
      <c r="INU29" s="53"/>
      <c r="INV29" s="53"/>
      <c r="INW29" s="53"/>
      <c r="INX29" s="53"/>
      <c r="INY29" s="53"/>
      <c r="INZ29" s="53"/>
      <c r="IOA29" s="53"/>
      <c r="IOB29" s="53"/>
      <c r="IOC29" s="53"/>
      <c r="IOD29" s="53"/>
      <c r="IOE29" s="53"/>
      <c r="IOF29" s="53"/>
      <c r="IOG29" s="53"/>
      <c r="IOH29" s="53"/>
      <c r="IOI29" s="53"/>
      <c r="IOJ29" s="53"/>
      <c r="IOK29" s="53"/>
      <c r="IOL29" s="53"/>
      <c r="IOM29" s="53"/>
      <c r="ION29" s="53"/>
      <c r="IOO29" s="53"/>
      <c r="IOP29" s="53"/>
      <c r="IOQ29" s="53"/>
      <c r="IOR29" s="53"/>
      <c r="IOS29" s="53"/>
      <c r="IOT29" s="53"/>
      <c r="IOU29" s="53"/>
      <c r="IOV29" s="53"/>
      <c r="IOW29" s="53"/>
      <c r="IOX29" s="53"/>
      <c r="IOY29" s="53"/>
      <c r="IOZ29" s="53"/>
      <c r="IPA29" s="53"/>
      <c r="IPB29" s="53"/>
      <c r="IPC29" s="53"/>
      <c r="IPD29" s="53"/>
      <c r="IPE29" s="53"/>
      <c r="IPF29" s="53"/>
      <c r="IPG29" s="53"/>
      <c r="IPH29" s="53"/>
      <c r="IPI29" s="53"/>
      <c r="IPJ29" s="53"/>
      <c r="IPK29" s="53"/>
      <c r="IPL29" s="53"/>
      <c r="IPM29" s="53"/>
      <c r="IPN29" s="53"/>
      <c r="IPO29" s="53"/>
      <c r="IPP29" s="53"/>
      <c r="IPQ29" s="53"/>
      <c r="IPR29" s="53"/>
      <c r="IPS29" s="53"/>
      <c r="IPT29" s="53"/>
      <c r="IPU29" s="53"/>
      <c r="IPV29" s="53"/>
      <c r="IPW29" s="53"/>
      <c r="IPX29" s="53"/>
      <c r="IPY29" s="53"/>
      <c r="IPZ29" s="53"/>
      <c r="IQA29" s="53"/>
      <c r="IQB29" s="53"/>
      <c r="IQC29" s="53"/>
      <c r="IQD29" s="53"/>
      <c r="IQE29" s="53"/>
      <c r="IQF29" s="53"/>
      <c r="IQG29" s="53"/>
      <c r="IQH29" s="53"/>
      <c r="IQI29" s="53"/>
      <c r="IQJ29" s="53"/>
      <c r="IQK29" s="53"/>
      <c r="IQL29" s="53"/>
      <c r="IQM29" s="53"/>
      <c r="IQN29" s="53"/>
      <c r="IQO29" s="53"/>
      <c r="IQP29" s="53"/>
      <c r="IQQ29" s="53"/>
      <c r="IQR29" s="53"/>
      <c r="IQS29" s="53"/>
      <c r="IQT29" s="53"/>
      <c r="IQU29" s="53"/>
      <c r="IQV29" s="53"/>
      <c r="IQW29" s="53"/>
      <c r="IQX29" s="53"/>
      <c r="IQY29" s="53"/>
      <c r="IQZ29" s="53"/>
      <c r="IRA29" s="53"/>
      <c r="IRB29" s="53"/>
      <c r="IRC29" s="53"/>
      <c r="IRD29" s="53"/>
      <c r="IRE29" s="53"/>
      <c r="IRF29" s="53"/>
      <c r="IRG29" s="53"/>
      <c r="IRH29" s="53"/>
      <c r="IRI29" s="53"/>
      <c r="IRJ29" s="53"/>
      <c r="IRK29" s="53"/>
      <c r="IRL29" s="53"/>
      <c r="IRM29" s="53"/>
      <c r="IRN29" s="53"/>
      <c r="IRO29" s="53"/>
      <c r="IRP29" s="53"/>
      <c r="IRQ29" s="53"/>
      <c r="IRR29" s="53"/>
      <c r="IRS29" s="53"/>
      <c r="IRT29" s="53"/>
      <c r="IRU29" s="53"/>
      <c r="IRV29" s="53"/>
      <c r="IRW29" s="53"/>
      <c r="IRX29" s="53"/>
      <c r="IRY29" s="53"/>
      <c r="IRZ29" s="53"/>
      <c r="ISA29" s="53"/>
      <c r="ISB29" s="53"/>
      <c r="ISC29" s="53"/>
      <c r="ISD29" s="53"/>
      <c r="ISE29" s="53"/>
      <c r="ISF29" s="53"/>
      <c r="ISG29" s="53"/>
      <c r="ISH29" s="53"/>
      <c r="ISI29" s="53"/>
      <c r="ISJ29" s="53"/>
      <c r="ISK29" s="53"/>
      <c r="ISL29" s="53"/>
      <c r="ISM29" s="53"/>
      <c r="ISN29" s="53"/>
      <c r="ISO29" s="53"/>
      <c r="ISP29" s="53"/>
      <c r="ISQ29" s="53"/>
      <c r="ISR29" s="53"/>
      <c r="ISS29" s="53"/>
      <c r="IST29" s="53"/>
      <c r="ISU29" s="53"/>
      <c r="ISV29" s="53"/>
      <c r="ISW29" s="53"/>
      <c r="ISX29" s="53"/>
      <c r="ISY29" s="53"/>
      <c r="ISZ29" s="53"/>
      <c r="ITA29" s="53"/>
      <c r="ITB29" s="53"/>
      <c r="ITC29" s="53"/>
      <c r="ITD29" s="53"/>
      <c r="ITE29" s="53"/>
      <c r="ITF29" s="53"/>
      <c r="ITG29" s="53"/>
      <c r="ITH29" s="53"/>
      <c r="ITI29" s="53"/>
      <c r="ITJ29" s="53"/>
      <c r="ITK29" s="53"/>
      <c r="ITL29" s="53"/>
      <c r="ITM29" s="53"/>
      <c r="ITN29" s="53"/>
      <c r="ITO29" s="53"/>
      <c r="ITP29" s="53"/>
      <c r="ITQ29" s="53"/>
      <c r="ITR29" s="53"/>
      <c r="ITS29" s="53"/>
      <c r="ITT29" s="53"/>
      <c r="ITU29" s="53"/>
      <c r="ITV29" s="53"/>
      <c r="ITW29" s="53"/>
      <c r="ITX29" s="53"/>
      <c r="ITY29" s="53"/>
      <c r="ITZ29" s="53"/>
      <c r="IUA29" s="53"/>
      <c r="IUB29" s="53"/>
      <c r="IUC29" s="53"/>
      <c r="IUD29" s="53"/>
      <c r="IUE29" s="53"/>
      <c r="IUF29" s="53"/>
      <c r="IUG29" s="53"/>
      <c r="IUH29" s="53"/>
      <c r="IUI29" s="53"/>
      <c r="IUJ29" s="53"/>
      <c r="IUK29" s="53"/>
      <c r="IUL29" s="53"/>
      <c r="IUM29" s="53"/>
      <c r="IUN29" s="53"/>
      <c r="IUO29" s="53"/>
      <c r="IUP29" s="53"/>
      <c r="IUQ29" s="53"/>
      <c r="IUR29" s="53"/>
      <c r="IUS29" s="53"/>
      <c r="IUT29" s="53"/>
      <c r="IUU29" s="53"/>
      <c r="IUV29" s="53"/>
      <c r="IUW29" s="53"/>
      <c r="IUX29" s="53"/>
      <c r="IUY29" s="53"/>
      <c r="IUZ29" s="53"/>
      <c r="IVA29" s="53"/>
      <c r="IVB29" s="53"/>
      <c r="IVC29" s="53"/>
      <c r="IVD29" s="53"/>
      <c r="IVE29" s="53"/>
      <c r="IVF29" s="53"/>
      <c r="IVG29" s="53"/>
      <c r="IVH29" s="53"/>
      <c r="IVI29" s="53"/>
      <c r="IVJ29" s="53"/>
      <c r="IVK29" s="53"/>
      <c r="IVL29" s="53"/>
      <c r="IVM29" s="53"/>
      <c r="IVN29" s="53"/>
      <c r="IVO29" s="53"/>
      <c r="IVP29" s="53"/>
      <c r="IVQ29" s="53"/>
      <c r="IVR29" s="53"/>
      <c r="IVS29" s="53"/>
      <c r="IVT29" s="53"/>
      <c r="IVU29" s="53"/>
      <c r="IVV29" s="53"/>
      <c r="IVW29" s="53"/>
      <c r="IVX29" s="53"/>
      <c r="IVY29" s="53"/>
      <c r="IVZ29" s="53"/>
      <c r="IWA29" s="53"/>
      <c r="IWB29" s="53"/>
      <c r="IWC29" s="53"/>
      <c r="IWD29" s="53"/>
      <c r="IWE29" s="53"/>
      <c r="IWF29" s="53"/>
      <c r="IWG29" s="53"/>
      <c r="IWH29" s="53"/>
      <c r="IWI29" s="53"/>
      <c r="IWJ29" s="53"/>
      <c r="IWK29" s="53"/>
      <c r="IWL29" s="53"/>
      <c r="IWM29" s="53"/>
      <c r="IWN29" s="53"/>
      <c r="IWO29" s="53"/>
      <c r="IWP29" s="53"/>
      <c r="IWQ29" s="53"/>
      <c r="IWR29" s="53"/>
      <c r="IWS29" s="53"/>
      <c r="IWT29" s="53"/>
      <c r="IWU29" s="53"/>
      <c r="IWV29" s="53"/>
      <c r="IWW29" s="53"/>
      <c r="IWX29" s="53"/>
      <c r="IWY29" s="53"/>
      <c r="IWZ29" s="53"/>
      <c r="IXA29" s="53"/>
      <c r="IXB29" s="53"/>
      <c r="IXC29" s="53"/>
      <c r="IXD29" s="53"/>
      <c r="IXE29" s="53"/>
      <c r="IXF29" s="53"/>
      <c r="IXG29" s="53"/>
      <c r="IXH29" s="53"/>
      <c r="IXI29" s="53"/>
      <c r="IXJ29" s="53"/>
      <c r="IXK29" s="53"/>
      <c r="IXL29" s="53"/>
      <c r="IXM29" s="53"/>
      <c r="IXN29" s="53"/>
      <c r="IXO29" s="53"/>
      <c r="IXP29" s="53"/>
      <c r="IXQ29" s="53"/>
      <c r="IXR29" s="53"/>
      <c r="IXS29" s="53"/>
      <c r="IXT29" s="53"/>
      <c r="IXU29" s="53"/>
      <c r="IXV29" s="53"/>
      <c r="IXW29" s="53"/>
      <c r="IXX29" s="53"/>
      <c r="IXY29" s="53"/>
      <c r="IXZ29" s="53"/>
      <c r="IYA29" s="53"/>
      <c r="IYB29" s="53"/>
      <c r="IYC29" s="53"/>
      <c r="IYD29" s="53"/>
      <c r="IYE29" s="53"/>
      <c r="IYF29" s="53"/>
      <c r="IYG29" s="53"/>
      <c r="IYH29" s="53"/>
      <c r="IYI29" s="53"/>
      <c r="IYJ29" s="53"/>
      <c r="IYK29" s="53"/>
      <c r="IYL29" s="53"/>
      <c r="IYM29" s="53"/>
      <c r="IYN29" s="53"/>
      <c r="IYO29" s="53"/>
      <c r="IYP29" s="53"/>
      <c r="IYQ29" s="53"/>
      <c r="IYR29" s="53"/>
      <c r="IYS29" s="53"/>
      <c r="IYT29" s="53"/>
      <c r="IYU29" s="53"/>
      <c r="IYV29" s="53"/>
      <c r="IYW29" s="53"/>
      <c r="IYX29" s="53"/>
      <c r="IYY29" s="53"/>
      <c r="IYZ29" s="53"/>
      <c r="IZA29" s="53"/>
      <c r="IZB29" s="53"/>
      <c r="IZC29" s="53"/>
      <c r="IZD29" s="53"/>
      <c r="IZE29" s="53"/>
      <c r="IZF29" s="53"/>
      <c r="IZG29" s="53"/>
      <c r="IZH29" s="53"/>
      <c r="IZI29" s="53"/>
      <c r="IZJ29" s="53"/>
      <c r="IZK29" s="53"/>
      <c r="IZL29" s="53"/>
      <c r="IZM29" s="53"/>
      <c r="IZN29" s="53"/>
      <c r="IZO29" s="53"/>
      <c r="IZP29" s="53"/>
      <c r="IZQ29" s="53"/>
      <c r="IZR29" s="53"/>
      <c r="IZS29" s="53"/>
      <c r="IZT29" s="53"/>
      <c r="IZU29" s="53"/>
      <c r="IZV29" s="53"/>
      <c r="IZW29" s="53"/>
      <c r="IZX29" s="53"/>
      <c r="IZY29" s="53"/>
      <c r="IZZ29" s="53"/>
      <c r="JAA29" s="53"/>
      <c r="JAB29" s="53"/>
      <c r="JAC29" s="53"/>
      <c r="JAD29" s="53"/>
      <c r="JAE29" s="53"/>
      <c r="JAF29" s="53"/>
      <c r="JAG29" s="53"/>
      <c r="JAH29" s="53"/>
      <c r="JAI29" s="53"/>
      <c r="JAJ29" s="53"/>
      <c r="JAK29" s="53"/>
      <c r="JAL29" s="53"/>
      <c r="JAM29" s="53"/>
      <c r="JAN29" s="53"/>
      <c r="JAO29" s="53"/>
      <c r="JAP29" s="53"/>
      <c r="JAQ29" s="53"/>
      <c r="JAR29" s="53"/>
      <c r="JAS29" s="53"/>
      <c r="JAT29" s="53"/>
      <c r="JAU29" s="53"/>
      <c r="JAV29" s="53"/>
      <c r="JAW29" s="53"/>
      <c r="JAX29" s="53"/>
      <c r="JAY29" s="53"/>
      <c r="JAZ29" s="53"/>
      <c r="JBA29" s="53"/>
      <c r="JBB29" s="53"/>
      <c r="JBC29" s="53"/>
      <c r="JBD29" s="53"/>
      <c r="JBE29" s="53"/>
      <c r="JBF29" s="53"/>
      <c r="JBG29" s="53"/>
      <c r="JBH29" s="53"/>
      <c r="JBI29" s="53"/>
      <c r="JBJ29" s="53"/>
      <c r="JBK29" s="53"/>
      <c r="JBL29" s="53"/>
      <c r="JBM29" s="53"/>
      <c r="JBN29" s="53"/>
      <c r="JBO29" s="53"/>
      <c r="JBP29" s="53"/>
      <c r="JBQ29" s="53"/>
      <c r="JBR29" s="53"/>
      <c r="JBS29" s="53"/>
      <c r="JBT29" s="53"/>
      <c r="JBU29" s="53"/>
      <c r="JBV29" s="53"/>
      <c r="JBW29" s="53"/>
      <c r="JBX29" s="53"/>
      <c r="JBY29" s="53"/>
      <c r="JBZ29" s="53"/>
      <c r="JCA29" s="53"/>
      <c r="JCB29" s="53"/>
      <c r="JCC29" s="53"/>
      <c r="JCD29" s="53"/>
      <c r="JCE29" s="53"/>
      <c r="JCF29" s="53"/>
      <c r="JCG29" s="53"/>
      <c r="JCH29" s="53"/>
      <c r="JCI29" s="53"/>
      <c r="JCJ29" s="53"/>
      <c r="JCK29" s="53"/>
      <c r="JCL29" s="53"/>
      <c r="JCM29" s="53"/>
      <c r="JCN29" s="53"/>
      <c r="JCO29" s="53"/>
      <c r="JCP29" s="53"/>
      <c r="JCQ29" s="53"/>
      <c r="JCR29" s="53"/>
      <c r="JCS29" s="53"/>
      <c r="JCT29" s="53"/>
      <c r="JCU29" s="53"/>
      <c r="JCV29" s="53"/>
      <c r="JCW29" s="53"/>
      <c r="JCX29" s="53"/>
      <c r="JCY29" s="53"/>
      <c r="JCZ29" s="53"/>
      <c r="JDA29" s="53"/>
      <c r="JDB29" s="53"/>
      <c r="JDC29" s="53"/>
      <c r="JDD29" s="53"/>
      <c r="JDE29" s="53"/>
      <c r="JDF29" s="53"/>
      <c r="JDG29" s="53"/>
      <c r="JDH29" s="53"/>
      <c r="JDI29" s="53"/>
      <c r="JDJ29" s="53"/>
      <c r="JDK29" s="53"/>
      <c r="JDL29" s="53"/>
      <c r="JDM29" s="53"/>
      <c r="JDN29" s="53"/>
      <c r="JDO29" s="53"/>
      <c r="JDP29" s="53"/>
      <c r="JDQ29" s="53"/>
      <c r="JDR29" s="53"/>
      <c r="JDS29" s="53"/>
      <c r="JDT29" s="53"/>
      <c r="JDU29" s="53"/>
      <c r="JDV29" s="53"/>
      <c r="JDW29" s="53"/>
      <c r="JDX29" s="53"/>
      <c r="JDY29" s="53"/>
      <c r="JDZ29" s="53"/>
      <c r="JEA29" s="53"/>
      <c r="JEB29" s="53"/>
      <c r="JEC29" s="53"/>
      <c r="JED29" s="53"/>
      <c r="JEE29" s="53"/>
      <c r="JEF29" s="53"/>
      <c r="JEG29" s="53"/>
      <c r="JEH29" s="53"/>
      <c r="JEI29" s="53"/>
      <c r="JEJ29" s="53"/>
      <c r="JEK29" s="53"/>
      <c r="JEL29" s="53"/>
      <c r="JEM29" s="53"/>
      <c r="JEN29" s="53"/>
      <c r="JEO29" s="53"/>
      <c r="JEP29" s="53"/>
      <c r="JEQ29" s="53"/>
      <c r="JER29" s="53"/>
      <c r="JES29" s="53"/>
      <c r="JET29" s="53"/>
      <c r="JEU29" s="53"/>
      <c r="JEV29" s="53"/>
      <c r="JEW29" s="53"/>
      <c r="JEX29" s="53"/>
      <c r="JEY29" s="53"/>
      <c r="JEZ29" s="53"/>
      <c r="JFA29" s="53"/>
      <c r="JFB29" s="53"/>
      <c r="JFC29" s="53"/>
      <c r="JFD29" s="53"/>
      <c r="JFE29" s="53"/>
      <c r="JFF29" s="53"/>
      <c r="JFG29" s="53"/>
      <c r="JFH29" s="53"/>
      <c r="JFI29" s="53"/>
      <c r="JFJ29" s="53"/>
      <c r="JFK29" s="53"/>
      <c r="JFL29" s="53"/>
      <c r="JFM29" s="53"/>
      <c r="JFN29" s="53"/>
      <c r="JFO29" s="53"/>
      <c r="JFP29" s="53"/>
      <c r="JFQ29" s="53"/>
      <c r="JFR29" s="53"/>
      <c r="JFS29" s="53"/>
      <c r="JFT29" s="53"/>
      <c r="JFU29" s="53"/>
      <c r="JFV29" s="53"/>
      <c r="JFW29" s="53"/>
      <c r="JFX29" s="53"/>
      <c r="JFY29" s="53"/>
      <c r="JFZ29" s="53"/>
      <c r="JGA29" s="53"/>
      <c r="JGB29" s="53"/>
      <c r="JGC29" s="53"/>
      <c r="JGD29" s="53"/>
      <c r="JGE29" s="53"/>
      <c r="JGF29" s="53"/>
      <c r="JGG29" s="53"/>
      <c r="JGH29" s="53"/>
      <c r="JGI29" s="53"/>
      <c r="JGJ29" s="53"/>
      <c r="JGK29" s="53"/>
      <c r="JGL29" s="53"/>
      <c r="JGM29" s="53"/>
      <c r="JGN29" s="53"/>
      <c r="JGO29" s="53"/>
      <c r="JGP29" s="53"/>
      <c r="JGQ29" s="53"/>
      <c r="JGR29" s="53"/>
      <c r="JGS29" s="53"/>
      <c r="JGT29" s="53"/>
      <c r="JGU29" s="53"/>
      <c r="JGV29" s="53"/>
      <c r="JGW29" s="53"/>
      <c r="JGX29" s="53"/>
      <c r="JGY29" s="53"/>
      <c r="JGZ29" s="53"/>
      <c r="JHA29" s="53"/>
      <c r="JHB29" s="53"/>
      <c r="JHC29" s="53"/>
      <c r="JHD29" s="53"/>
      <c r="JHE29" s="53"/>
      <c r="JHF29" s="53"/>
      <c r="JHG29" s="53"/>
      <c r="JHH29" s="53"/>
      <c r="JHI29" s="53"/>
      <c r="JHJ29" s="53"/>
      <c r="JHK29" s="53"/>
      <c r="JHL29" s="53"/>
      <c r="JHM29" s="53"/>
      <c r="JHN29" s="53"/>
      <c r="JHO29" s="53"/>
      <c r="JHP29" s="53"/>
      <c r="JHQ29" s="53"/>
      <c r="JHR29" s="53"/>
      <c r="JHS29" s="53"/>
      <c r="JHT29" s="53"/>
      <c r="JHU29" s="53"/>
      <c r="JHV29" s="53"/>
      <c r="JHW29" s="53"/>
      <c r="JHX29" s="53"/>
      <c r="JHY29" s="53"/>
      <c r="JHZ29" s="53"/>
      <c r="JIA29" s="53"/>
      <c r="JIB29" s="53"/>
      <c r="JIC29" s="53"/>
      <c r="JID29" s="53"/>
      <c r="JIE29" s="53"/>
      <c r="JIF29" s="53"/>
      <c r="JIG29" s="53"/>
      <c r="JIH29" s="53"/>
      <c r="JII29" s="53"/>
      <c r="JIJ29" s="53"/>
      <c r="JIK29" s="53"/>
      <c r="JIL29" s="53"/>
      <c r="JIM29" s="53"/>
      <c r="JIN29" s="53"/>
      <c r="JIO29" s="53"/>
      <c r="JIP29" s="53"/>
      <c r="JIQ29" s="53"/>
      <c r="JIR29" s="53"/>
      <c r="JIS29" s="53"/>
      <c r="JIT29" s="53"/>
      <c r="JIU29" s="53"/>
      <c r="JIV29" s="53"/>
      <c r="JIW29" s="53"/>
      <c r="JIX29" s="53"/>
      <c r="JIY29" s="53"/>
      <c r="JIZ29" s="53"/>
      <c r="JJA29" s="53"/>
      <c r="JJB29" s="53"/>
      <c r="JJC29" s="53"/>
      <c r="JJD29" s="53"/>
      <c r="JJE29" s="53"/>
      <c r="JJF29" s="53"/>
      <c r="JJG29" s="53"/>
      <c r="JJH29" s="53"/>
      <c r="JJI29" s="53"/>
      <c r="JJJ29" s="53"/>
      <c r="JJK29" s="53"/>
      <c r="JJL29" s="53"/>
      <c r="JJM29" s="53"/>
      <c r="JJN29" s="53"/>
      <c r="JJO29" s="53"/>
      <c r="JJP29" s="53"/>
      <c r="JJQ29" s="53"/>
      <c r="JJR29" s="53"/>
      <c r="JJS29" s="53"/>
      <c r="JJT29" s="53"/>
      <c r="JJU29" s="53"/>
      <c r="JJV29" s="53"/>
      <c r="JJW29" s="53"/>
      <c r="JJX29" s="53"/>
      <c r="JJY29" s="53"/>
      <c r="JJZ29" s="53"/>
      <c r="JKA29" s="53"/>
      <c r="JKB29" s="53"/>
      <c r="JKC29" s="53"/>
      <c r="JKD29" s="53"/>
      <c r="JKE29" s="53"/>
      <c r="JKF29" s="53"/>
      <c r="JKG29" s="53"/>
      <c r="JKH29" s="53"/>
      <c r="JKI29" s="53"/>
      <c r="JKJ29" s="53"/>
      <c r="JKK29" s="53"/>
      <c r="JKL29" s="53"/>
      <c r="JKM29" s="53"/>
      <c r="JKN29" s="53"/>
      <c r="JKO29" s="53"/>
      <c r="JKP29" s="53"/>
      <c r="JKQ29" s="53"/>
      <c r="JKR29" s="53"/>
      <c r="JKS29" s="53"/>
      <c r="JKT29" s="53"/>
      <c r="JKU29" s="53"/>
      <c r="JKV29" s="53"/>
      <c r="JKW29" s="53"/>
      <c r="JKX29" s="53"/>
      <c r="JKY29" s="53"/>
      <c r="JKZ29" s="53"/>
      <c r="JLA29" s="53"/>
      <c r="JLB29" s="53"/>
      <c r="JLC29" s="53"/>
      <c r="JLD29" s="53"/>
      <c r="JLE29" s="53"/>
      <c r="JLF29" s="53"/>
      <c r="JLG29" s="53"/>
      <c r="JLH29" s="53"/>
      <c r="JLI29" s="53"/>
      <c r="JLJ29" s="53"/>
      <c r="JLK29" s="53"/>
      <c r="JLL29" s="53"/>
      <c r="JLM29" s="53"/>
      <c r="JLN29" s="53"/>
      <c r="JLO29" s="53"/>
      <c r="JLP29" s="53"/>
      <c r="JLQ29" s="53"/>
      <c r="JLR29" s="53"/>
      <c r="JLS29" s="53"/>
      <c r="JLT29" s="53"/>
      <c r="JLU29" s="53"/>
      <c r="JLV29" s="53"/>
      <c r="JLW29" s="53"/>
      <c r="JLX29" s="53"/>
      <c r="JLY29" s="53"/>
      <c r="JLZ29" s="53"/>
      <c r="JMA29" s="53"/>
      <c r="JMB29" s="53"/>
      <c r="JMC29" s="53"/>
      <c r="JMD29" s="53"/>
      <c r="JME29" s="53"/>
      <c r="JMF29" s="53"/>
      <c r="JMG29" s="53"/>
      <c r="JMH29" s="53"/>
      <c r="JMI29" s="53"/>
      <c r="JMJ29" s="53"/>
      <c r="JMK29" s="53"/>
      <c r="JML29" s="53"/>
      <c r="JMM29" s="53"/>
      <c r="JMN29" s="53"/>
      <c r="JMO29" s="53"/>
      <c r="JMP29" s="53"/>
      <c r="JMQ29" s="53"/>
      <c r="JMR29" s="53"/>
      <c r="JMS29" s="53"/>
      <c r="JMT29" s="53"/>
      <c r="JMU29" s="53"/>
      <c r="JMV29" s="53"/>
      <c r="JMW29" s="53"/>
      <c r="JMX29" s="53"/>
      <c r="JMY29" s="53"/>
      <c r="JMZ29" s="53"/>
      <c r="JNA29" s="53"/>
      <c r="JNB29" s="53"/>
      <c r="JNC29" s="53"/>
      <c r="JND29" s="53"/>
      <c r="JNE29" s="53"/>
      <c r="JNF29" s="53"/>
      <c r="JNG29" s="53"/>
      <c r="JNH29" s="53"/>
      <c r="JNI29" s="53"/>
      <c r="JNJ29" s="53"/>
      <c r="JNK29" s="53"/>
      <c r="JNL29" s="53"/>
      <c r="JNM29" s="53"/>
      <c r="JNN29" s="53"/>
      <c r="JNO29" s="53"/>
      <c r="JNP29" s="53"/>
      <c r="JNQ29" s="53"/>
      <c r="JNR29" s="53"/>
      <c r="JNS29" s="53"/>
      <c r="JNT29" s="53"/>
      <c r="JNU29" s="53"/>
      <c r="JNV29" s="53"/>
      <c r="JNW29" s="53"/>
      <c r="JNX29" s="53"/>
      <c r="JNY29" s="53"/>
      <c r="JNZ29" s="53"/>
      <c r="JOA29" s="53"/>
      <c r="JOB29" s="53"/>
      <c r="JOC29" s="53"/>
      <c r="JOD29" s="53"/>
      <c r="JOE29" s="53"/>
      <c r="JOF29" s="53"/>
      <c r="JOG29" s="53"/>
      <c r="JOH29" s="53"/>
      <c r="JOI29" s="53"/>
      <c r="JOJ29" s="53"/>
      <c r="JOK29" s="53"/>
      <c r="JOL29" s="53"/>
      <c r="JOM29" s="53"/>
      <c r="JON29" s="53"/>
      <c r="JOO29" s="53"/>
      <c r="JOP29" s="53"/>
      <c r="JOQ29" s="53"/>
      <c r="JOR29" s="53"/>
      <c r="JOS29" s="53"/>
      <c r="JOT29" s="53"/>
      <c r="JOU29" s="53"/>
      <c r="JOV29" s="53"/>
      <c r="JOW29" s="53"/>
      <c r="JOX29" s="53"/>
      <c r="JOY29" s="53"/>
      <c r="JOZ29" s="53"/>
      <c r="JPA29" s="53"/>
      <c r="JPB29" s="53"/>
      <c r="JPC29" s="53"/>
      <c r="JPD29" s="53"/>
      <c r="JPE29" s="53"/>
      <c r="JPF29" s="53"/>
      <c r="JPG29" s="53"/>
      <c r="JPH29" s="53"/>
      <c r="JPI29" s="53"/>
      <c r="JPJ29" s="53"/>
      <c r="JPK29" s="53"/>
      <c r="JPL29" s="53"/>
      <c r="JPM29" s="53"/>
      <c r="JPN29" s="53"/>
      <c r="JPO29" s="53"/>
      <c r="JPP29" s="53"/>
      <c r="JPQ29" s="53"/>
      <c r="JPR29" s="53"/>
      <c r="JPS29" s="53"/>
      <c r="JPT29" s="53"/>
      <c r="JPU29" s="53"/>
      <c r="JPV29" s="53"/>
      <c r="JPW29" s="53"/>
      <c r="JPX29" s="53"/>
      <c r="JPY29" s="53"/>
      <c r="JPZ29" s="53"/>
      <c r="JQA29" s="53"/>
      <c r="JQB29" s="53"/>
      <c r="JQC29" s="53"/>
      <c r="JQD29" s="53"/>
      <c r="JQE29" s="53"/>
      <c r="JQF29" s="53"/>
      <c r="JQG29" s="53"/>
      <c r="JQH29" s="53"/>
      <c r="JQI29" s="53"/>
      <c r="JQJ29" s="53"/>
      <c r="JQK29" s="53"/>
      <c r="JQL29" s="53"/>
      <c r="JQM29" s="53"/>
      <c r="JQN29" s="53"/>
      <c r="JQO29" s="53"/>
      <c r="JQP29" s="53"/>
      <c r="JQQ29" s="53"/>
      <c r="JQR29" s="53"/>
      <c r="JQS29" s="53"/>
      <c r="JQT29" s="53"/>
      <c r="JQU29" s="53"/>
      <c r="JQV29" s="53"/>
      <c r="JQW29" s="53"/>
      <c r="JQX29" s="53"/>
      <c r="JQY29" s="53"/>
      <c r="JQZ29" s="53"/>
      <c r="JRA29" s="53"/>
      <c r="JRB29" s="53"/>
      <c r="JRC29" s="53"/>
      <c r="JRD29" s="53"/>
      <c r="JRE29" s="53"/>
      <c r="JRF29" s="53"/>
      <c r="JRG29" s="53"/>
      <c r="JRH29" s="53"/>
      <c r="JRI29" s="53"/>
      <c r="JRJ29" s="53"/>
      <c r="JRK29" s="53"/>
      <c r="JRL29" s="53"/>
      <c r="JRM29" s="53"/>
      <c r="JRN29" s="53"/>
      <c r="JRO29" s="53"/>
      <c r="JRP29" s="53"/>
      <c r="JRQ29" s="53"/>
      <c r="JRR29" s="53"/>
      <c r="JRS29" s="53"/>
      <c r="JRT29" s="53"/>
      <c r="JRU29" s="53"/>
      <c r="JRV29" s="53"/>
      <c r="JRW29" s="53"/>
      <c r="JRX29" s="53"/>
      <c r="JRY29" s="53"/>
      <c r="JRZ29" s="53"/>
      <c r="JSA29" s="53"/>
      <c r="JSB29" s="53"/>
      <c r="JSC29" s="53"/>
      <c r="JSD29" s="53"/>
      <c r="JSE29" s="53"/>
      <c r="JSF29" s="53"/>
      <c r="JSG29" s="53"/>
      <c r="JSH29" s="53"/>
      <c r="JSI29" s="53"/>
      <c r="JSJ29" s="53"/>
      <c r="JSK29" s="53"/>
      <c r="JSL29" s="53"/>
      <c r="JSM29" s="53"/>
      <c r="JSN29" s="53"/>
      <c r="JSO29" s="53"/>
      <c r="JSP29" s="53"/>
      <c r="JSQ29" s="53"/>
      <c r="JSR29" s="53"/>
      <c r="JSS29" s="53"/>
      <c r="JST29" s="53"/>
      <c r="JSU29" s="53"/>
      <c r="JSV29" s="53"/>
      <c r="JSW29" s="53"/>
      <c r="JSX29" s="53"/>
      <c r="JSY29" s="53"/>
      <c r="JSZ29" s="53"/>
      <c r="JTA29" s="53"/>
      <c r="JTB29" s="53"/>
      <c r="JTC29" s="53"/>
      <c r="JTD29" s="53"/>
      <c r="JTE29" s="53"/>
      <c r="JTF29" s="53"/>
      <c r="JTG29" s="53"/>
      <c r="JTH29" s="53"/>
      <c r="JTI29" s="53"/>
      <c r="JTJ29" s="53"/>
      <c r="JTK29" s="53"/>
      <c r="JTL29" s="53"/>
      <c r="JTM29" s="53"/>
      <c r="JTN29" s="53"/>
      <c r="JTO29" s="53"/>
      <c r="JTP29" s="53"/>
      <c r="JTQ29" s="53"/>
      <c r="JTR29" s="53"/>
      <c r="JTS29" s="53"/>
      <c r="JTT29" s="53"/>
      <c r="JTU29" s="53"/>
      <c r="JTV29" s="53"/>
      <c r="JTW29" s="53"/>
      <c r="JTX29" s="53"/>
      <c r="JTY29" s="53"/>
      <c r="JTZ29" s="53"/>
      <c r="JUA29" s="53"/>
      <c r="JUB29" s="53"/>
      <c r="JUC29" s="53"/>
      <c r="JUD29" s="53"/>
      <c r="JUE29" s="53"/>
      <c r="JUF29" s="53"/>
      <c r="JUG29" s="53"/>
      <c r="JUH29" s="53"/>
      <c r="JUI29" s="53"/>
      <c r="JUJ29" s="53"/>
      <c r="JUK29" s="53"/>
      <c r="JUL29" s="53"/>
      <c r="JUM29" s="53"/>
      <c r="JUN29" s="53"/>
      <c r="JUO29" s="53"/>
      <c r="JUP29" s="53"/>
      <c r="JUQ29" s="53"/>
      <c r="JUR29" s="53"/>
      <c r="JUS29" s="53"/>
      <c r="JUT29" s="53"/>
      <c r="JUU29" s="53"/>
      <c r="JUV29" s="53"/>
      <c r="JUW29" s="53"/>
      <c r="JUX29" s="53"/>
      <c r="JUY29" s="53"/>
      <c r="JUZ29" s="53"/>
      <c r="JVA29" s="53"/>
      <c r="JVB29" s="53"/>
      <c r="JVC29" s="53"/>
      <c r="JVD29" s="53"/>
      <c r="JVE29" s="53"/>
      <c r="JVF29" s="53"/>
      <c r="JVG29" s="53"/>
      <c r="JVH29" s="53"/>
      <c r="JVI29" s="53"/>
      <c r="JVJ29" s="53"/>
      <c r="JVK29" s="53"/>
      <c r="JVL29" s="53"/>
      <c r="JVM29" s="53"/>
      <c r="JVN29" s="53"/>
      <c r="JVO29" s="53"/>
      <c r="JVP29" s="53"/>
      <c r="JVQ29" s="53"/>
      <c r="JVR29" s="53"/>
      <c r="JVS29" s="53"/>
      <c r="JVT29" s="53"/>
      <c r="JVU29" s="53"/>
      <c r="JVV29" s="53"/>
      <c r="JVW29" s="53"/>
      <c r="JVX29" s="53"/>
      <c r="JVY29" s="53"/>
      <c r="JVZ29" s="53"/>
      <c r="JWA29" s="53"/>
      <c r="JWB29" s="53"/>
      <c r="JWC29" s="53"/>
      <c r="JWD29" s="53"/>
      <c r="JWE29" s="53"/>
      <c r="JWF29" s="53"/>
      <c r="JWG29" s="53"/>
      <c r="JWH29" s="53"/>
      <c r="JWI29" s="53"/>
      <c r="JWJ29" s="53"/>
      <c r="JWK29" s="53"/>
      <c r="JWL29" s="53"/>
      <c r="JWM29" s="53"/>
      <c r="JWN29" s="53"/>
      <c r="JWO29" s="53"/>
      <c r="JWP29" s="53"/>
      <c r="JWQ29" s="53"/>
      <c r="JWR29" s="53"/>
      <c r="JWS29" s="53"/>
      <c r="JWT29" s="53"/>
      <c r="JWU29" s="53"/>
      <c r="JWV29" s="53"/>
      <c r="JWW29" s="53"/>
      <c r="JWX29" s="53"/>
      <c r="JWY29" s="53"/>
      <c r="JWZ29" s="53"/>
      <c r="JXA29" s="53"/>
      <c r="JXB29" s="53"/>
      <c r="JXC29" s="53"/>
      <c r="JXD29" s="53"/>
      <c r="JXE29" s="53"/>
      <c r="JXF29" s="53"/>
      <c r="JXG29" s="53"/>
      <c r="JXH29" s="53"/>
      <c r="JXI29" s="53"/>
      <c r="JXJ29" s="53"/>
      <c r="JXK29" s="53"/>
      <c r="JXL29" s="53"/>
      <c r="JXM29" s="53"/>
      <c r="JXN29" s="53"/>
      <c r="JXO29" s="53"/>
      <c r="JXP29" s="53"/>
      <c r="JXQ29" s="53"/>
      <c r="JXR29" s="53"/>
      <c r="JXS29" s="53"/>
      <c r="JXT29" s="53"/>
      <c r="JXU29" s="53"/>
      <c r="JXV29" s="53"/>
      <c r="JXW29" s="53"/>
      <c r="JXX29" s="53"/>
      <c r="JXY29" s="53"/>
      <c r="JXZ29" s="53"/>
      <c r="JYA29" s="53"/>
      <c r="JYB29" s="53"/>
      <c r="JYC29" s="53"/>
      <c r="JYD29" s="53"/>
      <c r="JYE29" s="53"/>
      <c r="JYF29" s="53"/>
      <c r="JYG29" s="53"/>
      <c r="JYH29" s="53"/>
      <c r="JYI29" s="53"/>
      <c r="JYJ29" s="53"/>
      <c r="JYK29" s="53"/>
      <c r="JYL29" s="53"/>
      <c r="JYM29" s="53"/>
      <c r="JYN29" s="53"/>
      <c r="JYO29" s="53"/>
      <c r="JYP29" s="53"/>
      <c r="JYQ29" s="53"/>
      <c r="JYR29" s="53"/>
      <c r="JYS29" s="53"/>
      <c r="JYT29" s="53"/>
      <c r="JYU29" s="53"/>
      <c r="JYV29" s="53"/>
      <c r="JYW29" s="53"/>
      <c r="JYX29" s="53"/>
      <c r="JYY29" s="53"/>
      <c r="JYZ29" s="53"/>
      <c r="JZA29" s="53"/>
      <c r="JZB29" s="53"/>
      <c r="JZC29" s="53"/>
      <c r="JZD29" s="53"/>
      <c r="JZE29" s="53"/>
      <c r="JZF29" s="53"/>
      <c r="JZG29" s="53"/>
      <c r="JZH29" s="53"/>
      <c r="JZI29" s="53"/>
      <c r="JZJ29" s="53"/>
      <c r="JZK29" s="53"/>
      <c r="JZL29" s="53"/>
      <c r="JZM29" s="53"/>
      <c r="JZN29" s="53"/>
      <c r="JZO29" s="53"/>
      <c r="JZP29" s="53"/>
      <c r="JZQ29" s="53"/>
      <c r="JZR29" s="53"/>
      <c r="JZS29" s="53"/>
      <c r="JZT29" s="53"/>
      <c r="JZU29" s="53"/>
      <c r="JZV29" s="53"/>
      <c r="JZW29" s="53"/>
      <c r="JZX29" s="53"/>
      <c r="JZY29" s="53"/>
      <c r="JZZ29" s="53"/>
      <c r="KAA29" s="53"/>
      <c r="KAB29" s="53"/>
      <c r="KAC29" s="53"/>
      <c r="KAD29" s="53"/>
      <c r="KAE29" s="53"/>
      <c r="KAF29" s="53"/>
      <c r="KAG29" s="53"/>
      <c r="KAH29" s="53"/>
      <c r="KAI29" s="53"/>
      <c r="KAJ29" s="53"/>
      <c r="KAK29" s="53"/>
      <c r="KAL29" s="53"/>
      <c r="KAM29" s="53"/>
      <c r="KAN29" s="53"/>
      <c r="KAO29" s="53"/>
      <c r="KAP29" s="53"/>
      <c r="KAQ29" s="53"/>
      <c r="KAR29" s="53"/>
      <c r="KAS29" s="53"/>
      <c r="KAT29" s="53"/>
      <c r="KAU29" s="53"/>
      <c r="KAV29" s="53"/>
      <c r="KAW29" s="53"/>
      <c r="KAX29" s="53"/>
      <c r="KAY29" s="53"/>
      <c r="KAZ29" s="53"/>
      <c r="KBA29" s="53"/>
      <c r="KBB29" s="53"/>
      <c r="KBC29" s="53"/>
      <c r="KBD29" s="53"/>
      <c r="KBE29" s="53"/>
      <c r="KBF29" s="53"/>
      <c r="KBG29" s="53"/>
      <c r="KBH29" s="53"/>
      <c r="KBI29" s="53"/>
      <c r="KBJ29" s="53"/>
      <c r="KBK29" s="53"/>
      <c r="KBL29" s="53"/>
      <c r="KBM29" s="53"/>
      <c r="KBN29" s="53"/>
      <c r="KBO29" s="53"/>
      <c r="KBP29" s="53"/>
      <c r="KBQ29" s="53"/>
      <c r="KBR29" s="53"/>
      <c r="KBS29" s="53"/>
      <c r="KBT29" s="53"/>
      <c r="KBU29" s="53"/>
      <c r="KBV29" s="53"/>
      <c r="KBW29" s="53"/>
      <c r="KBX29" s="53"/>
      <c r="KBY29" s="53"/>
      <c r="KBZ29" s="53"/>
      <c r="KCA29" s="53"/>
      <c r="KCB29" s="53"/>
      <c r="KCC29" s="53"/>
      <c r="KCD29" s="53"/>
      <c r="KCE29" s="53"/>
      <c r="KCF29" s="53"/>
      <c r="KCG29" s="53"/>
      <c r="KCH29" s="53"/>
      <c r="KCI29" s="53"/>
      <c r="KCJ29" s="53"/>
      <c r="KCK29" s="53"/>
      <c r="KCL29" s="53"/>
      <c r="KCM29" s="53"/>
      <c r="KCN29" s="53"/>
      <c r="KCO29" s="53"/>
      <c r="KCP29" s="53"/>
      <c r="KCQ29" s="53"/>
      <c r="KCR29" s="53"/>
      <c r="KCS29" s="53"/>
      <c r="KCT29" s="53"/>
      <c r="KCU29" s="53"/>
      <c r="KCV29" s="53"/>
      <c r="KCW29" s="53"/>
      <c r="KCX29" s="53"/>
      <c r="KCY29" s="53"/>
      <c r="KCZ29" s="53"/>
      <c r="KDA29" s="53"/>
      <c r="KDB29" s="53"/>
      <c r="KDC29" s="53"/>
      <c r="KDD29" s="53"/>
      <c r="KDE29" s="53"/>
      <c r="KDF29" s="53"/>
      <c r="KDG29" s="53"/>
      <c r="KDH29" s="53"/>
      <c r="KDI29" s="53"/>
      <c r="KDJ29" s="53"/>
      <c r="KDK29" s="53"/>
      <c r="KDL29" s="53"/>
      <c r="KDM29" s="53"/>
      <c r="KDN29" s="53"/>
      <c r="KDO29" s="53"/>
      <c r="KDP29" s="53"/>
      <c r="KDQ29" s="53"/>
      <c r="KDR29" s="53"/>
      <c r="KDS29" s="53"/>
      <c r="KDT29" s="53"/>
      <c r="KDU29" s="53"/>
      <c r="KDV29" s="53"/>
      <c r="KDW29" s="53"/>
      <c r="KDX29" s="53"/>
      <c r="KDY29" s="53"/>
      <c r="KDZ29" s="53"/>
      <c r="KEA29" s="53"/>
      <c r="KEB29" s="53"/>
      <c r="KEC29" s="53"/>
      <c r="KED29" s="53"/>
      <c r="KEE29" s="53"/>
      <c r="KEF29" s="53"/>
      <c r="KEG29" s="53"/>
      <c r="KEH29" s="53"/>
      <c r="KEI29" s="53"/>
      <c r="KEJ29" s="53"/>
      <c r="KEK29" s="53"/>
      <c r="KEL29" s="53"/>
      <c r="KEM29" s="53"/>
      <c r="KEN29" s="53"/>
      <c r="KEO29" s="53"/>
      <c r="KEP29" s="53"/>
      <c r="KEQ29" s="53"/>
      <c r="KER29" s="53"/>
      <c r="KES29" s="53"/>
      <c r="KET29" s="53"/>
      <c r="KEU29" s="53"/>
      <c r="KEV29" s="53"/>
      <c r="KEW29" s="53"/>
      <c r="KEX29" s="53"/>
      <c r="KEY29" s="53"/>
      <c r="KEZ29" s="53"/>
      <c r="KFA29" s="53"/>
      <c r="KFB29" s="53"/>
      <c r="KFC29" s="53"/>
      <c r="KFD29" s="53"/>
      <c r="KFE29" s="53"/>
      <c r="KFF29" s="53"/>
      <c r="KFG29" s="53"/>
      <c r="KFH29" s="53"/>
      <c r="KFI29" s="53"/>
      <c r="KFJ29" s="53"/>
      <c r="KFK29" s="53"/>
      <c r="KFL29" s="53"/>
      <c r="KFM29" s="53"/>
      <c r="KFN29" s="53"/>
      <c r="KFO29" s="53"/>
      <c r="KFP29" s="53"/>
      <c r="KFQ29" s="53"/>
      <c r="KFR29" s="53"/>
      <c r="KFS29" s="53"/>
      <c r="KFT29" s="53"/>
      <c r="KFU29" s="53"/>
      <c r="KFV29" s="53"/>
      <c r="KFW29" s="53"/>
      <c r="KFX29" s="53"/>
      <c r="KFY29" s="53"/>
      <c r="KFZ29" s="53"/>
      <c r="KGA29" s="53"/>
      <c r="KGB29" s="53"/>
      <c r="KGC29" s="53"/>
      <c r="KGD29" s="53"/>
      <c r="KGE29" s="53"/>
      <c r="KGF29" s="53"/>
      <c r="KGG29" s="53"/>
      <c r="KGH29" s="53"/>
      <c r="KGI29" s="53"/>
      <c r="KGJ29" s="53"/>
      <c r="KGK29" s="53"/>
      <c r="KGL29" s="53"/>
      <c r="KGM29" s="53"/>
      <c r="KGN29" s="53"/>
      <c r="KGO29" s="53"/>
      <c r="KGP29" s="53"/>
      <c r="KGQ29" s="53"/>
      <c r="KGR29" s="53"/>
      <c r="KGS29" s="53"/>
      <c r="KGT29" s="53"/>
      <c r="KGU29" s="53"/>
      <c r="KGV29" s="53"/>
      <c r="KGW29" s="53"/>
      <c r="KGX29" s="53"/>
      <c r="KGY29" s="53"/>
      <c r="KGZ29" s="53"/>
      <c r="KHA29" s="53"/>
      <c r="KHB29" s="53"/>
      <c r="KHC29" s="53"/>
      <c r="KHD29" s="53"/>
      <c r="KHE29" s="53"/>
      <c r="KHF29" s="53"/>
      <c r="KHG29" s="53"/>
      <c r="KHH29" s="53"/>
      <c r="KHI29" s="53"/>
      <c r="KHJ29" s="53"/>
      <c r="KHK29" s="53"/>
      <c r="KHL29" s="53"/>
      <c r="KHM29" s="53"/>
      <c r="KHN29" s="53"/>
      <c r="KHO29" s="53"/>
      <c r="KHP29" s="53"/>
      <c r="KHQ29" s="53"/>
      <c r="KHR29" s="53"/>
      <c r="KHS29" s="53"/>
      <c r="KHT29" s="53"/>
      <c r="KHU29" s="53"/>
      <c r="KHV29" s="53"/>
      <c r="KHW29" s="53"/>
      <c r="KHX29" s="53"/>
      <c r="KHY29" s="53"/>
      <c r="KHZ29" s="53"/>
      <c r="KIA29" s="53"/>
      <c r="KIB29" s="53"/>
      <c r="KIC29" s="53"/>
      <c r="KID29" s="53"/>
      <c r="KIE29" s="53"/>
      <c r="KIF29" s="53"/>
      <c r="KIG29" s="53"/>
      <c r="KIH29" s="53"/>
      <c r="KII29" s="53"/>
      <c r="KIJ29" s="53"/>
      <c r="KIK29" s="53"/>
      <c r="KIL29" s="53"/>
      <c r="KIM29" s="53"/>
      <c r="KIN29" s="53"/>
      <c r="KIO29" s="53"/>
      <c r="KIP29" s="53"/>
      <c r="KIQ29" s="53"/>
      <c r="KIR29" s="53"/>
      <c r="KIS29" s="53"/>
      <c r="KIT29" s="53"/>
      <c r="KIU29" s="53"/>
      <c r="KIV29" s="53"/>
      <c r="KIW29" s="53"/>
      <c r="KIX29" s="53"/>
      <c r="KIY29" s="53"/>
      <c r="KIZ29" s="53"/>
      <c r="KJA29" s="53"/>
      <c r="KJB29" s="53"/>
      <c r="KJC29" s="53"/>
      <c r="KJD29" s="53"/>
      <c r="KJE29" s="53"/>
      <c r="KJF29" s="53"/>
      <c r="KJG29" s="53"/>
      <c r="KJH29" s="53"/>
      <c r="KJI29" s="53"/>
      <c r="KJJ29" s="53"/>
      <c r="KJK29" s="53"/>
      <c r="KJL29" s="53"/>
      <c r="KJM29" s="53"/>
      <c r="KJN29" s="53"/>
      <c r="KJO29" s="53"/>
      <c r="KJP29" s="53"/>
      <c r="KJQ29" s="53"/>
      <c r="KJR29" s="53"/>
      <c r="KJS29" s="53"/>
      <c r="KJT29" s="53"/>
      <c r="KJU29" s="53"/>
      <c r="KJV29" s="53"/>
      <c r="KJW29" s="53"/>
      <c r="KJX29" s="53"/>
      <c r="KJY29" s="53"/>
      <c r="KJZ29" s="53"/>
      <c r="KKA29" s="53"/>
      <c r="KKB29" s="53"/>
      <c r="KKC29" s="53"/>
      <c r="KKD29" s="53"/>
      <c r="KKE29" s="53"/>
      <c r="KKF29" s="53"/>
      <c r="KKG29" s="53"/>
      <c r="KKH29" s="53"/>
      <c r="KKI29" s="53"/>
      <c r="KKJ29" s="53"/>
      <c r="KKK29" s="53"/>
      <c r="KKL29" s="53"/>
      <c r="KKM29" s="53"/>
      <c r="KKN29" s="53"/>
      <c r="KKO29" s="53"/>
      <c r="KKP29" s="53"/>
      <c r="KKQ29" s="53"/>
      <c r="KKR29" s="53"/>
      <c r="KKS29" s="53"/>
      <c r="KKT29" s="53"/>
      <c r="KKU29" s="53"/>
      <c r="KKV29" s="53"/>
      <c r="KKW29" s="53"/>
      <c r="KKX29" s="53"/>
      <c r="KKY29" s="53"/>
      <c r="KKZ29" s="53"/>
      <c r="KLA29" s="53"/>
      <c r="KLB29" s="53"/>
      <c r="KLC29" s="53"/>
      <c r="KLD29" s="53"/>
      <c r="KLE29" s="53"/>
      <c r="KLF29" s="53"/>
      <c r="KLG29" s="53"/>
      <c r="KLH29" s="53"/>
      <c r="KLI29" s="53"/>
      <c r="KLJ29" s="53"/>
      <c r="KLK29" s="53"/>
      <c r="KLL29" s="53"/>
      <c r="KLM29" s="53"/>
      <c r="KLN29" s="53"/>
      <c r="KLO29" s="53"/>
      <c r="KLP29" s="53"/>
      <c r="KLQ29" s="53"/>
      <c r="KLR29" s="53"/>
      <c r="KLS29" s="53"/>
      <c r="KLT29" s="53"/>
      <c r="KLU29" s="53"/>
      <c r="KLV29" s="53"/>
      <c r="KLW29" s="53"/>
      <c r="KLX29" s="53"/>
      <c r="KLY29" s="53"/>
      <c r="KLZ29" s="53"/>
      <c r="KMA29" s="53"/>
      <c r="KMB29" s="53"/>
      <c r="KMC29" s="53"/>
      <c r="KMD29" s="53"/>
      <c r="KME29" s="53"/>
      <c r="KMF29" s="53"/>
      <c r="KMG29" s="53"/>
      <c r="KMH29" s="53"/>
      <c r="KMI29" s="53"/>
      <c r="KMJ29" s="53"/>
      <c r="KMK29" s="53"/>
      <c r="KML29" s="53"/>
      <c r="KMM29" s="53"/>
      <c r="KMN29" s="53"/>
      <c r="KMO29" s="53"/>
      <c r="KMP29" s="53"/>
      <c r="KMQ29" s="53"/>
      <c r="KMR29" s="53"/>
      <c r="KMS29" s="53"/>
      <c r="KMT29" s="53"/>
      <c r="KMU29" s="53"/>
      <c r="KMV29" s="53"/>
      <c r="KMW29" s="53"/>
      <c r="KMX29" s="53"/>
      <c r="KMY29" s="53"/>
      <c r="KMZ29" s="53"/>
      <c r="KNA29" s="53"/>
      <c r="KNB29" s="53"/>
      <c r="KNC29" s="53"/>
      <c r="KND29" s="53"/>
      <c r="KNE29" s="53"/>
      <c r="KNF29" s="53"/>
      <c r="KNG29" s="53"/>
      <c r="KNH29" s="53"/>
      <c r="KNI29" s="53"/>
      <c r="KNJ29" s="53"/>
      <c r="KNK29" s="53"/>
      <c r="KNL29" s="53"/>
      <c r="KNM29" s="53"/>
      <c r="KNN29" s="53"/>
      <c r="KNO29" s="53"/>
      <c r="KNP29" s="53"/>
      <c r="KNQ29" s="53"/>
      <c r="KNR29" s="53"/>
      <c r="KNS29" s="53"/>
      <c r="KNT29" s="53"/>
      <c r="KNU29" s="53"/>
      <c r="KNV29" s="53"/>
      <c r="KNW29" s="53"/>
      <c r="KNX29" s="53"/>
      <c r="KNY29" s="53"/>
      <c r="KNZ29" s="53"/>
      <c r="KOA29" s="53"/>
      <c r="KOB29" s="53"/>
      <c r="KOC29" s="53"/>
      <c r="KOD29" s="53"/>
      <c r="KOE29" s="53"/>
      <c r="KOF29" s="53"/>
      <c r="KOG29" s="53"/>
      <c r="KOH29" s="53"/>
      <c r="KOI29" s="53"/>
      <c r="KOJ29" s="53"/>
      <c r="KOK29" s="53"/>
      <c r="KOL29" s="53"/>
      <c r="KOM29" s="53"/>
      <c r="KON29" s="53"/>
      <c r="KOO29" s="53"/>
      <c r="KOP29" s="53"/>
      <c r="KOQ29" s="53"/>
      <c r="KOR29" s="53"/>
      <c r="KOS29" s="53"/>
      <c r="KOT29" s="53"/>
      <c r="KOU29" s="53"/>
      <c r="KOV29" s="53"/>
      <c r="KOW29" s="53"/>
      <c r="KOX29" s="53"/>
      <c r="KOY29" s="53"/>
      <c r="KOZ29" s="53"/>
      <c r="KPA29" s="53"/>
      <c r="KPB29" s="53"/>
      <c r="KPC29" s="53"/>
      <c r="KPD29" s="53"/>
      <c r="KPE29" s="53"/>
      <c r="KPF29" s="53"/>
      <c r="KPG29" s="53"/>
      <c r="KPH29" s="53"/>
      <c r="KPI29" s="53"/>
      <c r="KPJ29" s="53"/>
      <c r="KPK29" s="53"/>
      <c r="KPL29" s="53"/>
      <c r="KPM29" s="53"/>
      <c r="KPN29" s="53"/>
      <c r="KPO29" s="53"/>
      <c r="KPP29" s="53"/>
      <c r="KPQ29" s="53"/>
      <c r="KPR29" s="53"/>
      <c r="KPS29" s="53"/>
      <c r="KPT29" s="53"/>
      <c r="KPU29" s="53"/>
      <c r="KPV29" s="53"/>
      <c r="KPW29" s="53"/>
      <c r="KPX29" s="53"/>
      <c r="KPY29" s="53"/>
      <c r="KPZ29" s="53"/>
      <c r="KQA29" s="53"/>
      <c r="KQB29" s="53"/>
      <c r="KQC29" s="53"/>
      <c r="KQD29" s="53"/>
      <c r="KQE29" s="53"/>
      <c r="KQF29" s="53"/>
      <c r="KQG29" s="53"/>
      <c r="KQH29" s="53"/>
      <c r="KQI29" s="53"/>
      <c r="KQJ29" s="53"/>
      <c r="KQK29" s="53"/>
      <c r="KQL29" s="53"/>
      <c r="KQM29" s="53"/>
      <c r="KQN29" s="53"/>
      <c r="KQO29" s="53"/>
      <c r="KQP29" s="53"/>
      <c r="KQQ29" s="53"/>
      <c r="KQR29" s="53"/>
      <c r="KQS29" s="53"/>
      <c r="KQT29" s="53"/>
      <c r="KQU29" s="53"/>
      <c r="KQV29" s="53"/>
      <c r="KQW29" s="53"/>
      <c r="KQX29" s="53"/>
      <c r="KQY29" s="53"/>
      <c r="KQZ29" s="53"/>
      <c r="KRA29" s="53"/>
      <c r="KRB29" s="53"/>
      <c r="KRC29" s="53"/>
      <c r="KRD29" s="53"/>
      <c r="KRE29" s="53"/>
      <c r="KRF29" s="53"/>
      <c r="KRG29" s="53"/>
      <c r="KRH29" s="53"/>
      <c r="KRI29" s="53"/>
      <c r="KRJ29" s="53"/>
      <c r="KRK29" s="53"/>
      <c r="KRL29" s="53"/>
      <c r="KRM29" s="53"/>
      <c r="KRN29" s="53"/>
      <c r="KRO29" s="53"/>
      <c r="KRP29" s="53"/>
      <c r="KRQ29" s="53"/>
      <c r="KRR29" s="53"/>
      <c r="KRS29" s="53"/>
      <c r="KRT29" s="53"/>
      <c r="KRU29" s="53"/>
      <c r="KRV29" s="53"/>
      <c r="KRW29" s="53"/>
      <c r="KRX29" s="53"/>
      <c r="KRY29" s="53"/>
      <c r="KRZ29" s="53"/>
      <c r="KSA29" s="53"/>
      <c r="KSB29" s="53"/>
      <c r="KSC29" s="53"/>
      <c r="KSD29" s="53"/>
      <c r="KSE29" s="53"/>
      <c r="KSF29" s="53"/>
      <c r="KSG29" s="53"/>
      <c r="KSH29" s="53"/>
      <c r="KSI29" s="53"/>
      <c r="KSJ29" s="53"/>
      <c r="KSK29" s="53"/>
      <c r="KSL29" s="53"/>
      <c r="KSM29" s="53"/>
      <c r="KSN29" s="53"/>
      <c r="KSO29" s="53"/>
      <c r="KSP29" s="53"/>
      <c r="KSQ29" s="53"/>
      <c r="KSR29" s="53"/>
      <c r="KSS29" s="53"/>
      <c r="KST29" s="53"/>
      <c r="KSU29" s="53"/>
      <c r="KSV29" s="53"/>
      <c r="KSW29" s="53"/>
      <c r="KSX29" s="53"/>
      <c r="KSY29" s="53"/>
      <c r="KSZ29" s="53"/>
      <c r="KTA29" s="53"/>
      <c r="KTB29" s="53"/>
      <c r="KTC29" s="53"/>
      <c r="KTD29" s="53"/>
      <c r="KTE29" s="53"/>
      <c r="KTF29" s="53"/>
      <c r="KTG29" s="53"/>
      <c r="KTH29" s="53"/>
      <c r="KTI29" s="53"/>
      <c r="KTJ29" s="53"/>
      <c r="KTK29" s="53"/>
      <c r="KTL29" s="53"/>
      <c r="KTM29" s="53"/>
      <c r="KTN29" s="53"/>
      <c r="KTO29" s="53"/>
      <c r="KTP29" s="53"/>
      <c r="KTQ29" s="53"/>
      <c r="KTR29" s="53"/>
      <c r="KTS29" s="53"/>
      <c r="KTT29" s="53"/>
      <c r="KTU29" s="53"/>
      <c r="KTV29" s="53"/>
      <c r="KTW29" s="53"/>
      <c r="KTX29" s="53"/>
      <c r="KTY29" s="53"/>
      <c r="KTZ29" s="53"/>
      <c r="KUA29" s="53"/>
      <c r="KUB29" s="53"/>
      <c r="KUC29" s="53"/>
      <c r="KUD29" s="53"/>
      <c r="KUE29" s="53"/>
      <c r="KUF29" s="53"/>
      <c r="KUG29" s="53"/>
      <c r="KUH29" s="53"/>
      <c r="KUI29" s="53"/>
      <c r="KUJ29" s="53"/>
      <c r="KUK29" s="53"/>
      <c r="KUL29" s="53"/>
      <c r="KUM29" s="53"/>
      <c r="KUN29" s="53"/>
      <c r="KUO29" s="53"/>
      <c r="KUP29" s="53"/>
      <c r="KUQ29" s="53"/>
      <c r="KUR29" s="53"/>
      <c r="KUS29" s="53"/>
      <c r="KUT29" s="53"/>
      <c r="KUU29" s="53"/>
      <c r="KUV29" s="53"/>
      <c r="KUW29" s="53"/>
      <c r="KUX29" s="53"/>
      <c r="KUY29" s="53"/>
      <c r="KUZ29" s="53"/>
      <c r="KVA29" s="53"/>
      <c r="KVB29" s="53"/>
      <c r="KVC29" s="53"/>
      <c r="KVD29" s="53"/>
      <c r="KVE29" s="53"/>
      <c r="KVF29" s="53"/>
      <c r="KVG29" s="53"/>
      <c r="KVH29" s="53"/>
      <c r="KVI29" s="53"/>
      <c r="KVJ29" s="53"/>
      <c r="KVK29" s="53"/>
      <c r="KVL29" s="53"/>
      <c r="KVM29" s="53"/>
      <c r="KVN29" s="53"/>
      <c r="KVO29" s="53"/>
      <c r="KVP29" s="53"/>
      <c r="KVQ29" s="53"/>
      <c r="KVR29" s="53"/>
      <c r="KVS29" s="53"/>
      <c r="KVT29" s="53"/>
      <c r="KVU29" s="53"/>
      <c r="KVV29" s="53"/>
      <c r="KVW29" s="53"/>
      <c r="KVX29" s="53"/>
      <c r="KVY29" s="53"/>
      <c r="KVZ29" s="53"/>
      <c r="KWA29" s="53"/>
      <c r="KWB29" s="53"/>
      <c r="KWC29" s="53"/>
      <c r="KWD29" s="53"/>
      <c r="KWE29" s="53"/>
      <c r="KWF29" s="53"/>
      <c r="KWG29" s="53"/>
      <c r="KWH29" s="53"/>
      <c r="KWI29" s="53"/>
      <c r="KWJ29" s="53"/>
      <c r="KWK29" s="53"/>
      <c r="KWL29" s="53"/>
      <c r="KWM29" s="53"/>
      <c r="KWN29" s="53"/>
      <c r="KWO29" s="53"/>
      <c r="KWP29" s="53"/>
      <c r="KWQ29" s="53"/>
      <c r="KWR29" s="53"/>
      <c r="KWS29" s="53"/>
      <c r="KWT29" s="53"/>
      <c r="KWU29" s="53"/>
      <c r="KWV29" s="53"/>
      <c r="KWW29" s="53"/>
      <c r="KWX29" s="53"/>
      <c r="KWY29" s="53"/>
      <c r="KWZ29" s="53"/>
      <c r="KXA29" s="53"/>
      <c r="KXB29" s="53"/>
      <c r="KXC29" s="53"/>
      <c r="KXD29" s="53"/>
      <c r="KXE29" s="53"/>
      <c r="KXF29" s="53"/>
      <c r="KXG29" s="53"/>
      <c r="KXH29" s="53"/>
      <c r="KXI29" s="53"/>
      <c r="KXJ29" s="53"/>
      <c r="KXK29" s="53"/>
      <c r="KXL29" s="53"/>
      <c r="KXM29" s="53"/>
      <c r="KXN29" s="53"/>
      <c r="KXO29" s="53"/>
      <c r="KXP29" s="53"/>
      <c r="KXQ29" s="53"/>
      <c r="KXR29" s="53"/>
      <c r="KXS29" s="53"/>
      <c r="KXT29" s="53"/>
      <c r="KXU29" s="53"/>
      <c r="KXV29" s="53"/>
      <c r="KXW29" s="53"/>
      <c r="KXX29" s="53"/>
      <c r="KXY29" s="53"/>
      <c r="KXZ29" s="53"/>
      <c r="KYA29" s="53"/>
      <c r="KYB29" s="53"/>
      <c r="KYC29" s="53"/>
      <c r="KYD29" s="53"/>
      <c r="KYE29" s="53"/>
      <c r="KYF29" s="53"/>
      <c r="KYG29" s="53"/>
      <c r="KYH29" s="53"/>
      <c r="KYI29" s="53"/>
      <c r="KYJ29" s="53"/>
      <c r="KYK29" s="53"/>
      <c r="KYL29" s="53"/>
      <c r="KYM29" s="53"/>
      <c r="KYN29" s="53"/>
      <c r="KYO29" s="53"/>
      <c r="KYP29" s="53"/>
      <c r="KYQ29" s="53"/>
      <c r="KYR29" s="53"/>
      <c r="KYS29" s="53"/>
      <c r="KYT29" s="53"/>
      <c r="KYU29" s="53"/>
      <c r="KYV29" s="53"/>
      <c r="KYW29" s="53"/>
      <c r="KYX29" s="53"/>
      <c r="KYY29" s="53"/>
      <c r="KYZ29" s="53"/>
      <c r="KZA29" s="53"/>
      <c r="KZB29" s="53"/>
      <c r="KZC29" s="53"/>
      <c r="KZD29" s="53"/>
      <c r="KZE29" s="53"/>
      <c r="KZF29" s="53"/>
      <c r="KZG29" s="53"/>
      <c r="KZH29" s="53"/>
      <c r="KZI29" s="53"/>
      <c r="KZJ29" s="53"/>
      <c r="KZK29" s="53"/>
      <c r="KZL29" s="53"/>
      <c r="KZM29" s="53"/>
      <c r="KZN29" s="53"/>
      <c r="KZO29" s="53"/>
      <c r="KZP29" s="53"/>
      <c r="KZQ29" s="53"/>
      <c r="KZR29" s="53"/>
      <c r="KZS29" s="53"/>
      <c r="KZT29" s="53"/>
      <c r="KZU29" s="53"/>
      <c r="KZV29" s="53"/>
      <c r="KZW29" s="53"/>
      <c r="KZX29" s="53"/>
      <c r="KZY29" s="53"/>
      <c r="KZZ29" s="53"/>
      <c r="LAA29" s="53"/>
      <c r="LAB29" s="53"/>
      <c r="LAC29" s="53"/>
      <c r="LAD29" s="53"/>
      <c r="LAE29" s="53"/>
      <c r="LAF29" s="53"/>
      <c r="LAG29" s="53"/>
      <c r="LAH29" s="53"/>
      <c r="LAI29" s="53"/>
      <c r="LAJ29" s="53"/>
      <c r="LAK29" s="53"/>
      <c r="LAL29" s="53"/>
      <c r="LAM29" s="53"/>
      <c r="LAN29" s="53"/>
      <c r="LAO29" s="53"/>
      <c r="LAP29" s="53"/>
      <c r="LAQ29" s="53"/>
      <c r="LAR29" s="53"/>
      <c r="LAS29" s="53"/>
      <c r="LAT29" s="53"/>
      <c r="LAU29" s="53"/>
      <c r="LAV29" s="53"/>
      <c r="LAW29" s="53"/>
      <c r="LAX29" s="53"/>
      <c r="LAY29" s="53"/>
      <c r="LAZ29" s="53"/>
      <c r="LBA29" s="53"/>
      <c r="LBB29" s="53"/>
      <c r="LBC29" s="53"/>
      <c r="LBD29" s="53"/>
      <c r="LBE29" s="53"/>
      <c r="LBF29" s="53"/>
      <c r="LBG29" s="53"/>
      <c r="LBH29" s="53"/>
      <c r="LBI29" s="53"/>
      <c r="LBJ29" s="53"/>
      <c r="LBK29" s="53"/>
      <c r="LBL29" s="53"/>
      <c r="LBM29" s="53"/>
      <c r="LBN29" s="53"/>
      <c r="LBO29" s="53"/>
      <c r="LBP29" s="53"/>
      <c r="LBQ29" s="53"/>
      <c r="LBR29" s="53"/>
      <c r="LBS29" s="53"/>
      <c r="LBT29" s="53"/>
      <c r="LBU29" s="53"/>
      <c r="LBV29" s="53"/>
      <c r="LBW29" s="53"/>
      <c r="LBX29" s="53"/>
      <c r="LBY29" s="53"/>
      <c r="LBZ29" s="53"/>
      <c r="LCA29" s="53"/>
      <c r="LCB29" s="53"/>
      <c r="LCC29" s="53"/>
      <c r="LCD29" s="53"/>
      <c r="LCE29" s="53"/>
      <c r="LCF29" s="53"/>
      <c r="LCG29" s="53"/>
      <c r="LCH29" s="53"/>
      <c r="LCI29" s="53"/>
      <c r="LCJ29" s="53"/>
      <c r="LCK29" s="53"/>
      <c r="LCL29" s="53"/>
      <c r="LCM29" s="53"/>
      <c r="LCN29" s="53"/>
      <c r="LCO29" s="53"/>
      <c r="LCP29" s="53"/>
      <c r="LCQ29" s="53"/>
      <c r="LCR29" s="53"/>
      <c r="LCS29" s="53"/>
      <c r="LCT29" s="53"/>
      <c r="LCU29" s="53"/>
      <c r="LCV29" s="53"/>
      <c r="LCW29" s="53"/>
      <c r="LCX29" s="53"/>
      <c r="LCY29" s="53"/>
      <c r="LCZ29" s="53"/>
      <c r="LDA29" s="53"/>
      <c r="LDB29" s="53"/>
      <c r="LDC29" s="53"/>
      <c r="LDD29" s="53"/>
      <c r="LDE29" s="53"/>
      <c r="LDF29" s="53"/>
      <c r="LDG29" s="53"/>
      <c r="LDH29" s="53"/>
      <c r="LDI29" s="53"/>
      <c r="LDJ29" s="53"/>
      <c r="LDK29" s="53"/>
      <c r="LDL29" s="53"/>
      <c r="LDM29" s="53"/>
      <c r="LDN29" s="53"/>
      <c r="LDO29" s="53"/>
      <c r="LDP29" s="53"/>
      <c r="LDQ29" s="53"/>
      <c r="LDR29" s="53"/>
      <c r="LDS29" s="53"/>
      <c r="LDT29" s="53"/>
      <c r="LDU29" s="53"/>
      <c r="LDV29" s="53"/>
      <c r="LDW29" s="53"/>
      <c r="LDX29" s="53"/>
      <c r="LDY29" s="53"/>
      <c r="LDZ29" s="53"/>
      <c r="LEA29" s="53"/>
      <c r="LEB29" s="53"/>
      <c r="LEC29" s="53"/>
      <c r="LED29" s="53"/>
      <c r="LEE29" s="53"/>
      <c r="LEF29" s="53"/>
      <c r="LEG29" s="53"/>
      <c r="LEH29" s="53"/>
      <c r="LEI29" s="53"/>
      <c r="LEJ29" s="53"/>
      <c r="LEK29" s="53"/>
      <c r="LEL29" s="53"/>
      <c r="LEM29" s="53"/>
      <c r="LEN29" s="53"/>
      <c r="LEO29" s="53"/>
      <c r="LEP29" s="53"/>
      <c r="LEQ29" s="53"/>
      <c r="LER29" s="53"/>
      <c r="LES29" s="53"/>
      <c r="LET29" s="53"/>
      <c r="LEU29" s="53"/>
      <c r="LEV29" s="53"/>
      <c r="LEW29" s="53"/>
      <c r="LEX29" s="53"/>
      <c r="LEY29" s="53"/>
      <c r="LEZ29" s="53"/>
      <c r="LFA29" s="53"/>
      <c r="LFB29" s="53"/>
      <c r="LFC29" s="53"/>
      <c r="LFD29" s="53"/>
      <c r="LFE29" s="53"/>
      <c r="LFF29" s="53"/>
      <c r="LFG29" s="53"/>
      <c r="LFH29" s="53"/>
      <c r="LFI29" s="53"/>
      <c r="LFJ29" s="53"/>
      <c r="LFK29" s="53"/>
      <c r="LFL29" s="53"/>
      <c r="LFM29" s="53"/>
      <c r="LFN29" s="53"/>
      <c r="LFO29" s="53"/>
      <c r="LFP29" s="53"/>
      <c r="LFQ29" s="53"/>
      <c r="LFR29" s="53"/>
      <c r="LFS29" s="53"/>
      <c r="LFT29" s="53"/>
      <c r="LFU29" s="53"/>
      <c r="LFV29" s="53"/>
      <c r="LFW29" s="53"/>
      <c r="LFX29" s="53"/>
      <c r="LFY29" s="53"/>
      <c r="LFZ29" s="53"/>
      <c r="LGA29" s="53"/>
      <c r="LGB29" s="53"/>
      <c r="LGC29" s="53"/>
      <c r="LGD29" s="53"/>
      <c r="LGE29" s="53"/>
      <c r="LGF29" s="53"/>
      <c r="LGG29" s="53"/>
      <c r="LGH29" s="53"/>
      <c r="LGI29" s="53"/>
      <c r="LGJ29" s="53"/>
      <c r="LGK29" s="53"/>
      <c r="LGL29" s="53"/>
      <c r="LGM29" s="53"/>
      <c r="LGN29" s="53"/>
      <c r="LGO29" s="53"/>
      <c r="LGP29" s="53"/>
      <c r="LGQ29" s="53"/>
      <c r="LGR29" s="53"/>
      <c r="LGS29" s="53"/>
      <c r="LGT29" s="53"/>
      <c r="LGU29" s="53"/>
      <c r="LGV29" s="53"/>
      <c r="LGW29" s="53"/>
      <c r="LGX29" s="53"/>
      <c r="LGY29" s="53"/>
      <c r="LGZ29" s="53"/>
      <c r="LHA29" s="53"/>
      <c r="LHB29" s="53"/>
      <c r="LHC29" s="53"/>
      <c r="LHD29" s="53"/>
      <c r="LHE29" s="53"/>
      <c r="LHF29" s="53"/>
      <c r="LHG29" s="53"/>
      <c r="LHH29" s="53"/>
      <c r="LHI29" s="53"/>
      <c r="LHJ29" s="53"/>
      <c r="LHK29" s="53"/>
      <c r="LHL29" s="53"/>
      <c r="LHM29" s="53"/>
      <c r="LHN29" s="53"/>
      <c r="LHO29" s="53"/>
      <c r="LHP29" s="53"/>
      <c r="LHQ29" s="53"/>
      <c r="LHR29" s="53"/>
      <c r="LHS29" s="53"/>
      <c r="LHT29" s="53"/>
      <c r="LHU29" s="53"/>
      <c r="LHV29" s="53"/>
      <c r="LHW29" s="53"/>
      <c r="LHX29" s="53"/>
      <c r="LHY29" s="53"/>
      <c r="LHZ29" s="53"/>
      <c r="LIA29" s="53"/>
      <c r="LIB29" s="53"/>
      <c r="LIC29" s="53"/>
      <c r="LID29" s="53"/>
      <c r="LIE29" s="53"/>
      <c r="LIF29" s="53"/>
      <c r="LIG29" s="53"/>
      <c r="LIH29" s="53"/>
      <c r="LII29" s="53"/>
      <c r="LIJ29" s="53"/>
      <c r="LIK29" s="53"/>
      <c r="LIL29" s="53"/>
      <c r="LIM29" s="53"/>
      <c r="LIN29" s="53"/>
      <c r="LIO29" s="53"/>
      <c r="LIP29" s="53"/>
      <c r="LIQ29" s="53"/>
      <c r="LIR29" s="53"/>
      <c r="LIS29" s="53"/>
      <c r="LIT29" s="53"/>
      <c r="LIU29" s="53"/>
      <c r="LIV29" s="53"/>
      <c r="LIW29" s="53"/>
      <c r="LIX29" s="53"/>
      <c r="LIY29" s="53"/>
      <c r="LIZ29" s="53"/>
      <c r="LJA29" s="53"/>
      <c r="LJB29" s="53"/>
      <c r="LJC29" s="53"/>
      <c r="LJD29" s="53"/>
      <c r="LJE29" s="53"/>
      <c r="LJF29" s="53"/>
      <c r="LJG29" s="53"/>
      <c r="LJH29" s="53"/>
      <c r="LJI29" s="53"/>
      <c r="LJJ29" s="53"/>
      <c r="LJK29" s="53"/>
      <c r="LJL29" s="53"/>
      <c r="LJM29" s="53"/>
      <c r="LJN29" s="53"/>
      <c r="LJO29" s="53"/>
      <c r="LJP29" s="53"/>
      <c r="LJQ29" s="53"/>
      <c r="LJR29" s="53"/>
      <c r="LJS29" s="53"/>
      <c r="LJT29" s="53"/>
      <c r="LJU29" s="53"/>
      <c r="LJV29" s="53"/>
      <c r="LJW29" s="53"/>
      <c r="LJX29" s="53"/>
      <c r="LJY29" s="53"/>
      <c r="LJZ29" s="53"/>
      <c r="LKA29" s="53"/>
      <c r="LKB29" s="53"/>
      <c r="LKC29" s="53"/>
      <c r="LKD29" s="53"/>
      <c r="LKE29" s="53"/>
      <c r="LKF29" s="53"/>
      <c r="LKG29" s="53"/>
      <c r="LKH29" s="53"/>
      <c r="LKI29" s="53"/>
      <c r="LKJ29" s="53"/>
      <c r="LKK29" s="53"/>
      <c r="LKL29" s="53"/>
      <c r="LKM29" s="53"/>
      <c r="LKN29" s="53"/>
      <c r="LKO29" s="53"/>
      <c r="LKP29" s="53"/>
      <c r="LKQ29" s="53"/>
      <c r="LKR29" s="53"/>
      <c r="LKS29" s="53"/>
      <c r="LKT29" s="53"/>
      <c r="LKU29" s="53"/>
      <c r="LKV29" s="53"/>
      <c r="LKW29" s="53"/>
      <c r="LKX29" s="53"/>
      <c r="LKY29" s="53"/>
      <c r="LKZ29" s="53"/>
      <c r="LLA29" s="53"/>
      <c r="LLB29" s="53"/>
      <c r="LLC29" s="53"/>
      <c r="LLD29" s="53"/>
      <c r="LLE29" s="53"/>
      <c r="LLF29" s="53"/>
      <c r="LLG29" s="53"/>
      <c r="LLH29" s="53"/>
      <c r="LLI29" s="53"/>
      <c r="LLJ29" s="53"/>
      <c r="LLK29" s="53"/>
      <c r="LLL29" s="53"/>
      <c r="LLM29" s="53"/>
      <c r="LLN29" s="53"/>
      <c r="LLO29" s="53"/>
      <c r="LLP29" s="53"/>
      <c r="LLQ29" s="53"/>
      <c r="LLR29" s="53"/>
      <c r="LLS29" s="53"/>
      <c r="LLT29" s="53"/>
      <c r="LLU29" s="53"/>
      <c r="LLV29" s="53"/>
      <c r="LLW29" s="53"/>
      <c r="LLX29" s="53"/>
      <c r="LLY29" s="53"/>
      <c r="LLZ29" s="53"/>
      <c r="LMA29" s="53"/>
      <c r="LMB29" s="53"/>
      <c r="LMC29" s="53"/>
      <c r="LMD29" s="53"/>
      <c r="LME29" s="53"/>
      <c r="LMF29" s="53"/>
      <c r="LMG29" s="53"/>
      <c r="LMH29" s="53"/>
      <c r="LMI29" s="53"/>
      <c r="LMJ29" s="53"/>
      <c r="LMK29" s="53"/>
      <c r="LML29" s="53"/>
      <c r="LMM29" s="53"/>
      <c r="LMN29" s="53"/>
      <c r="LMO29" s="53"/>
      <c r="LMP29" s="53"/>
      <c r="LMQ29" s="53"/>
      <c r="LMR29" s="53"/>
      <c r="LMS29" s="53"/>
      <c r="LMT29" s="53"/>
      <c r="LMU29" s="53"/>
      <c r="LMV29" s="53"/>
      <c r="LMW29" s="53"/>
      <c r="LMX29" s="53"/>
      <c r="LMY29" s="53"/>
      <c r="LMZ29" s="53"/>
      <c r="LNA29" s="53"/>
      <c r="LNB29" s="53"/>
      <c r="LNC29" s="53"/>
      <c r="LND29" s="53"/>
      <c r="LNE29" s="53"/>
      <c r="LNF29" s="53"/>
      <c r="LNG29" s="53"/>
      <c r="LNH29" s="53"/>
      <c r="LNI29" s="53"/>
      <c r="LNJ29" s="53"/>
      <c r="LNK29" s="53"/>
      <c r="LNL29" s="53"/>
      <c r="LNM29" s="53"/>
      <c r="LNN29" s="53"/>
      <c r="LNO29" s="53"/>
      <c r="LNP29" s="53"/>
      <c r="LNQ29" s="53"/>
      <c r="LNR29" s="53"/>
      <c r="LNS29" s="53"/>
      <c r="LNT29" s="53"/>
      <c r="LNU29" s="53"/>
      <c r="LNV29" s="53"/>
      <c r="LNW29" s="53"/>
      <c r="LNX29" s="53"/>
      <c r="LNY29" s="53"/>
      <c r="LNZ29" s="53"/>
      <c r="LOA29" s="53"/>
      <c r="LOB29" s="53"/>
      <c r="LOC29" s="53"/>
      <c r="LOD29" s="53"/>
      <c r="LOE29" s="53"/>
      <c r="LOF29" s="53"/>
      <c r="LOG29" s="53"/>
      <c r="LOH29" s="53"/>
      <c r="LOI29" s="53"/>
      <c r="LOJ29" s="53"/>
      <c r="LOK29" s="53"/>
      <c r="LOL29" s="53"/>
      <c r="LOM29" s="53"/>
      <c r="LON29" s="53"/>
      <c r="LOO29" s="53"/>
      <c r="LOP29" s="53"/>
      <c r="LOQ29" s="53"/>
      <c r="LOR29" s="53"/>
      <c r="LOS29" s="53"/>
      <c r="LOT29" s="53"/>
      <c r="LOU29" s="53"/>
      <c r="LOV29" s="53"/>
      <c r="LOW29" s="53"/>
      <c r="LOX29" s="53"/>
      <c r="LOY29" s="53"/>
      <c r="LOZ29" s="53"/>
      <c r="LPA29" s="53"/>
      <c r="LPB29" s="53"/>
      <c r="LPC29" s="53"/>
      <c r="LPD29" s="53"/>
      <c r="LPE29" s="53"/>
      <c r="LPF29" s="53"/>
      <c r="LPG29" s="53"/>
      <c r="LPH29" s="53"/>
      <c r="LPI29" s="53"/>
      <c r="LPJ29" s="53"/>
      <c r="LPK29" s="53"/>
      <c r="LPL29" s="53"/>
      <c r="LPM29" s="53"/>
      <c r="LPN29" s="53"/>
      <c r="LPO29" s="53"/>
      <c r="LPP29" s="53"/>
      <c r="LPQ29" s="53"/>
      <c r="LPR29" s="53"/>
      <c r="LPS29" s="53"/>
      <c r="LPT29" s="53"/>
      <c r="LPU29" s="53"/>
      <c r="LPV29" s="53"/>
      <c r="LPW29" s="53"/>
      <c r="LPX29" s="53"/>
      <c r="LPY29" s="53"/>
      <c r="LPZ29" s="53"/>
      <c r="LQA29" s="53"/>
      <c r="LQB29" s="53"/>
      <c r="LQC29" s="53"/>
      <c r="LQD29" s="53"/>
      <c r="LQE29" s="53"/>
      <c r="LQF29" s="53"/>
      <c r="LQG29" s="53"/>
      <c r="LQH29" s="53"/>
      <c r="LQI29" s="53"/>
      <c r="LQJ29" s="53"/>
      <c r="LQK29" s="53"/>
      <c r="LQL29" s="53"/>
      <c r="LQM29" s="53"/>
      <c r="LQN29" s="53"/>
      <c r="LQO29" s="53"/>
      <c r="LQP29" s="53"/>
      <c r="LQQ29" s="53"/>
      <c r="LQR29" s="53"/>
      <c r="LQS29" s="53"/>
      <c r="LQT29" s="53"/>
      <c r="LQU29" s="53"/>
      <c r="LQV29" s="53"/>
      <c r="LQW29" s="53"/>
      <c r="LQX29" s="53"/>
      <c r="LQY29" s="53"/>
      <c r="LQZ29" s="53"/>
      <c r="LRA29" s="53"/>
      <c r="LRB29" s="53"/>
      <c r="LRC29" s="53"/>
      <c r="LRD29" s="53"/>
      <c r="LRE29" s="53"/>
      <c r="LRF29" s="53"/>
      <c r="LRG29" s="53"/>
      <c r="LRH29" s="53"/>
      <c r="LRI29" s="53"/>
      <c r="LRJ29" s="53"/>
      <c r="LRK29" s="53"/>
      <c r="LRL29" s="53"/>
      <c r="LRM29" s="53"/>
      <c r="LRN29" s="53"/>
      <c r="LRO29" s="53"/>
      <c r="LRP29" s="53"/>
      <c r="LRQ29" s="53"/>
      <c r="LRR29" s="53"/>
      <c r="LRS29" s="53"/>
      <c r="LRT29" s="53"/>
      <c r="LRU29" s="53"/>
      <c r="LRV29" s="53"/>
      <c r="LRW29" s="53"/>
      <c r="LRX29" s="53"/>
      <c r="LRY29" s="53"/>
      <c r="LRZ29" s="53"/>
      <c r="LSA29" s="53"/>
      <c r="LSB29" s="53"/>
      <c r="LSC29" s="53"/>
      <c r="LSD29" s="53"/>
      <c r="LSE29" s="53"/>
      <c r="LSF29" s="53"/>
      <c r="LSG29" s="53"/>
      <c r="LSH29" s="53"/>
      <c r="LSI29" s="53"/>
      <c r="LSJ29" s="53"/>
      <c r="LSK29" s="53"/>
      <c r="LSL29" s="53"/>
      <c r="LSM29" s="53"/>
      <c r="LSN29" s="53"/>
      <c r="LSO29" s="53"/>
      <c r="LSP29" s="53"/>
      <c r="LSQ29" s="53"/>
      <c r="LSR29" s="53"/>
      <c r="LSS29" s="53"/>
      <c r="LST29" s="53"/>
      <c r="LSU29" s="53"/>
      <c r="LSV29" s="53"/>
      <c r="LSW29" s="53"/>
      <c r="LSX29" s="53"/>
      <c r="LSY29" s="53"/>
      <c r="LSZ29" s="53"/>
      <c r="LTA29" s="53"/>
      <c r="LTB29" s="53"/>
      <c r="LTC29" s="53"/>
      <c r="LTD29" s="53"/>
      <c r="LTE29" s="53"/>
      <c r="LTF29" s="53"/>
      <c r="LTG29" s="53"/>
      <c r="LTH29" s="53"/>
      <c r="LTI29" s="53"/>
      <c r="LTJ29" s="53"/>
      <c r="LTK29" s="53"/>
      <c r="LTL29" s="53"/>
      <c r="LTM29" s="53"/>
      <c r="LTN29" s="53"/>
      <c r="LTO29" s="53"/>
      <c r="LTP29" s="53"/>
      <c r="LTQ29" s="53"/>
      <c r="LTR29" s="53"/>
      <c r="LTS29" s="53"/>
      <c r="LTT29" s="53"/>
      <c r="LTU29" s="53"/>
      <c r="LTV29" s="53"/>
      <c r="LTW29" s="53"/>
      <c r="LTX29" s="53"/>
      <c r="LTY29" s="53"/>
      <c r="LTZ29" s="53"/>
      <c r="LUA29" s="53"/>
      <c r="LUB29" s="53"/>
      <c r="LUC29" s="53"/>
      <c r="LUD29" s="53"/>
      <c r="LUE29" s="53"/>
      <c r="LUF29" s="53"/>
      <c r="LUG29" s="53"/>
      <c r="LUH29" s="53"/>
      <c r="LUI29" s="53"/>
      <c r="LUJ29" s="53"/>
      <c r="LUK29" s="53"/>
      <c r="LUL29" s="53"/>
      <c r="LUM29" s="53"/>
      <c r="LUN29" s="53"/>
      <c r="LUO29" s="53"/>
      <c r="LUP29" s="53"/>
      <c r="LUQ29" s="53"/>
      <c r="LUR29" s="53"/>
      <c r="LUS29" s="53"/>
      <c r="LUT29" s="53"/>
      <c r="LUU29" s="53"/>
      <c r="LUV29" s="53"/>
      <c r="LUW29" s="53"/>
      <c r="LUX29" s="53"/>
      <c r="LUY29" s="53"/>
      <c r="LUZ29" s="53"/>
      <c r="LVA29" s="53"/>
      <c r="LVB29" s="53"/>
      <c r="LVC29" s="53"/>
      <c r="LVD29" s="53"/>
      <c r="LVE29" s="53"/>
      <c r="LVF29" s="53"/>
      <c r="LVG29" s="53"/>
      <c r="LVH29" s="53"/>
      <c r="LVI29" s="53"/>
      <c r="LVJ29" s="53"/>
      <c r="LVK29" s="53"/>
      <c r="LVL29" s="53"/>
      <c r="LVM29" s="53"/>
      <c r="LVN29" s="53"/>
      <c r="LVO29" s="53"/>
      <c r="LVP29" s="53"/>
      <c r="LVQ29" s="53"/>
      <c r="LVR29" s="53"/>
      <c r="LVS29" s="53"/>
      <c r="LVT29" s="53"/>
      <c r="LVU29" s="53"/>
      <c r="LVV29" s="53"/>
      <c r="LVW29" s="53"/>
      <c r="LVX29" s="53"/>
      <c r="LVY29" s="53"/>
      <c r="LVZ29" s="53"/>
      <c r="LWA29" s="53"/>
      <c r="LWB29" s="53"/>
      <c r="LWC29" s="53"/>
      <c r="LWD29" s="53"/>
      <c r="LWE29" s="53"/>
      <c r="LWF29" s="53"/>
      <c r="LWG29" s="53"/>
      <c r="LWH29" s="53"/>
      <c r="LWI29" s="53"/>
      <c r="LWJ29" s="53"/>
      <c r="LWK29" s="53"/>
      <c r="LWL29" s="53"/>
      <c r="LWM29" s="53"/>
      <c r="LWN29" s="53"/>
      <c r="LWO29" s="53"/>
      <c r="LWP29" s="53"/>
      <c r="LWQ29" s="53"/>
      <c r="LWR29" s="53"/>
      <c r="LWS29" s="53"/>
      <c r="LWT29" s="53"/>
      <c r="LWU29" s="53"/>
      <c r="LWV29" s="53"/>
      <c r="LWW29" s="53"/>
      <c r="LWX29" s="53"/>
      <c r="LWY29" s="53"/>
      <c r="LWZ29" s="53"/>
      <c r="LXA29" s="53"/>
      <c r="LXB29" s="53"/>
      <c r="LXC29" s="53"/>
      <c r="LXD29" s="53"/>
      <c r="LXE29" s="53"/>
      <c r="LXF29" s="53"/>
      <c r="LXG29" s="53"/>
      <c r="LXH29" s="53"/>
      <c r="LXI29" s="53"/>
      <c r="LXJ29" s="53"/>
      <c r="LXK29" s="53"/>
      <c r="LXL29" s="53"/>
      <c r="LXM29" s="53"/>
      <c r="LXN29" s="53"/>
      <c r="LXO29" s="53"/>
      <c r="LXP29" s="53"/>
      <c r="LXQ29" s="53"/>
      <c r="LXR29" s="53"/>
      <c r="LXS29" s="53"/>
      <c r="LXT29" s="53"/>
      <c r="LXU29" s="53"/>
      <c r="LXV29" s="53"/>
      <c r="LXW29" s="53"/>
      <c r="LXX29" s="53"/>
      <c r="LXY29" s="53"/>
      <c r="LXZ29" s="53"/>
      <c r="LYA29" s="53"/>
      <c r="LYB29" s="53"/>
      <c r="LYC29" s="53"/>
      <c r="LYD29" s="53"/>
      <c r="LYE29" s="53"/>
      <c r="LYF29" s="53"/>
      <c r="LYG29" s="53"/>
      <c r="LYH29" s="53"/>
      <c r="LYI29" s="53"/>
      <c r="LYJ29" s="53"/>
      <c r="LYK29" s="53"/>
      <c r="LYL29" s="53"/>
      <c r="LYM29" s="53"/>
      <c r="LYN29" s="53"/>
      <c r="LYO29" s="53"/>
      <c r="LYP29" s="53"/>
      <c r="LYQ29" s="53"/>
      <c r="LYR29" s="53"/>
      <c r="LYS29" s="53"/>
      <c r="LYT29" s="53"/>
      <c r="LYU29" s="53"/>
      <c r="LYV29" s="53"/>
      <c r="LYW29" s="53"/>
      <c r="LYX29" s="53"/>
      <c r="LYY29" s="53"/>
      <c r="LYZ29" s="53"/>
      <c r="LZA29" s="53"/>
      <c r="LZB29" s="53"/>
      <c r="LZC29" s="53"/>
      <c r="LZD29" s="53"/>
      <c r="LZE29" s="53"/>
      <c r="LZF29" s="53"/>
      <c r="LZG29" s="53"/>
      <c r="LZH29" s="53"/>
      <c r="LZI29" s="53"/>
      <c r="LZJ29" s="53"/>
      <c r="LZK29" s="53"/>
      <c r="LZL29" s="53"/>
      <c r="LZM29" s="53"/>
      <c r="LZN29" s="53"/>
      <c r="LZO29" s="53"/>
      <c r="LZP29" s="53"/>
      <c r="LZQ29" s="53"/>
      <c r="LZR29" s="53"/>
      <c r="LZS29" s="53"/>
      <c r="LZT29" s="53"/>
      <c r="LZU29" s="53"/>
      <c r="LZV29" s="53"/>
      <c r="LZW29" s="53"/>
      <c r="LZX29" s="53"/>
      <c r="LZY29" s="53"/>
      <c r="LZZ29" s="53"/>
      <c r="MAA29" s="53"/>
      <c r="MAB29" s="53"/>
      <c r="MAC29" s="53"/>
      <c r="MAD29" s="53"/>
      <c r="MAE29" s="53"/>
      <c r="MAF29" s="53"/>
      <c r="MAG29" s="53"/>
      <c r="MAH29" s="53"/>
      <c r="MAI29" s="53"/>
      <c r="MAJ29" s="53"/>
      <c r="MAK29" s="53"/>
      <c r="MAL29" s="53"/>
      <c r="MAM29" s="53"/>
      <c r="MAN29" s="53"/>
      <c r="MAO29" s="53"/>
      <c r="MAP29" s="53"/>
      <c r="MAQ29" s="53"/>
      <c r="MAR29" s="53"/>
      <c r="MAS29" s="53"/>
      <c r="MAT29" s="53"/>
      <c r="MAU29" s="53"/>
      <c r="MAV29" s="53"/>
      <c r="MAW29" s="53"/>
      <c r="MAX29" s="53"/>
      <c r="MAY29" s="53"/>
      <c r="MAZ29" s="53"/>
      <c r="MBA29" s="53"/>
      <c r="MBB29" s="53"/>
      <c r="MBC29" s="53"/>
      <c r="MBD29" s="53"/>
      <c r="MBE29" s="53"/>
      <c r="MBF29" s="53"/>
      <c r="MBG29" s="53"/>
      <c r="MBH29" s="53"/>
      <c r="MBI29" s="53"/>
      <c r="MBJ29" s="53"/>
      <c r="MBK29" s="53"/>
      <c r="MBL29" s="53"/>
      <c r="MBM29" s="53"/>
      <c r="MBN29" s="53"/>
      <c r="MBO29" s="53"/>
      <c r="MBP29" s="53"/>
      <c r="MBQ29" s="53"/>
      <c r="MBR29" s="53"/>
      <c r="MBS29" s="53"/>
      <c r="MBT29" s="53"/>
      <c r="MBU29" s="53"/>
      <c r="MBV29" s="53"/>
      <c r="MBW29" s="53"/>
      <c r="MBX29" s="53"/>
      <c r="MBY29" s="53"/>
      <c r="MBZ29" s="53"/>
      <c r="MCA29" s="53"/>
      <c r="MCB29" s="53"/>
      <c r="MCC29" s="53"/>
      <c r="MCD29" s="53"/>
      <c r="MCE29" s="53"/>
      <c r="MCF29" s="53"/>
      <c r="MCG29" s="53"/>
      <c r="MCH29" s="53"/>
      <c r="MCI29" s="53"/>
      <c r="MCJ29" s="53"/>
      <c r="MCK29" s="53"/>
      <c r="MCL29" s="53"/>
      <c r="MCM29" s="53"/>
      <c r="MCN29" s="53"/>
      <c r="MCO29" s="53"/>
      <c r="MCP29" s="53"/>
      <c r="MCQ29" s="53"/>
      <c r="MCR29" s="53"/>
      <c r="MCS29" s="53"/>
      <c r="MCT29" s="53"/>
      <c r="MCU29" s="53"/>
      <c r="MCV29" s="53"/>
      <c r="MCW29" s="53"/>
      <c r="MCX29" s="53"/>
      <c r="MCY29" s="53"/>
      <c r="MCZ29" s="53"/>
      <c r="MDA29" s="53"/>
      <c r="MDB29" s="53"/>
      <c r="MDC29" s="53"/>
      <c r="MDD29" s="53"/>
      <c r="MDE29" s="53"/>
      <c r="MDF29" s="53"/>
      <c r="MDG29" s="53"/>
      <c r="MDH29" s="53"/>
      <c r="MDI29" s="53"/>
      <c r="MDJ29" s="53"/>
      <c r="MDK29" s="53"/>
      <c r="MDL29" s="53"/>
      <c r="MDM29" s="53"/>
      <c r="MDN29" s="53"/>
      <c r="MDO29" s="53"/>
      <c r="MDP29" s="53"/>
      <c r="MDQ29" s="53"/>
      <c r="MDR29" s="53"/>
      <c r="MDS29" s="53"/>
      <c r="MDT29" s="53"/>
      <c r="MDU29" s="53"/>
      <c r="MDV29" s="53"/>
      <c r="MDW29" s="53"/>
      <c r="MDX29" s="53"/>
      <c r="MDY29" s="53"/>
      <c r="MDZ29" s="53"/>
      <c r="MEA29" s="53"/>
      <c r="MEB29" s="53"/>
      <c r="MEC29" s="53"/>
      <c r="MED29" s="53"/>
      <c r="MEE29" s="53"/>
      <c r="MEF29" s="53"/>
      <c r="MEG29" s="53"/>
      <c r="MEH29" s="53"/>
      <c r="MEI29" s="53"/>
      <c r="MEJ29" s="53"/>
      <c r="MEK29" s="53"/>
      <c r="MEL29" s="53"/>
      <c r="MEM29" s="53"/>
      <c r="MEN29" s="53"/>
      <c r="MEO29" s="53"/>
      <c r="MEP29" s="53"/>
      <c r="MEQ29" s="53"/>
      <c r="MER29" s="53"/>
      <c r="MES29" s="53"/>
      <c r="MET29" s="53"/>
      <c r="MEU29" s="53"/>
      <c r="MEV29" s="53"/>
      <c r="MEW29" s="53"/>
      <c r="MEX29" s="53"/>
      <c r="MEY29" s="53"/>
      <c r="MEZ29" s="53"/>
      <c r="MFA29" s="53"/>
      <c r="MFB29" s="53"/>
      <c r="MFC29" s="53"/>
      <c r="MFD29" s="53"/>
      <c r="MFE29" s="53"/>
      <c r="MFF29" s="53"/>
      <c r="MFG29" s="53"/>
      <c r="MFH29" s="53"/>
      <c r="MFI29" s="53"/>
      <c r="MFJ29" s="53"/>
      <c r="MFK29" s="53"/>
      <c r="MFL29" s="53"/>
      <c r="MFM29" s="53"/>
      <c r="MFN29" s="53"/>
      <c r="MFO29" s="53"/>
      <c r="MFP29" s="53"/>
      <c r="MFQ29" s="53"/>
      <c r="MFR29" s="53"/>
      <c r="MFS29" s="53"/>
      <c r="MFT29" s="53"/>
      <c r="MFU29" s="53"/>
      <c r="MFV29" s="53"/>
      <c r="MFW29" s="53"/>
      <c r="MFX29" s="53"/>
      <c r="MFY29" s="53"/>
      <c r="MFZ29" s="53"/>
      <c r="MGA29" s="53"/>
      <c r="MGB29" s="53"/>
      <c r="MGC29" s="53"/>
      <c r="MGD29" s="53"/>
      <c r="MGE29" s="53"/>
      <c r="MGF29" s="53"/>
      <c r="MGG29" s="53"/>
      <c r="MGH29" s="53"/>
      <c r="MGI29" s="53"/>
      <c r="MGJ29" s="53"/>
      <c r="MGK29" s="53"/>
      <c r="MGL29" s="53"/>
      <c r="MGM29" s="53"/>
      <c r="MGN29" s="53"/>
      <c r="MGO29" s="53"/>
      <c r="MGP29" s="53"/>
      <c r="MGQ29" s="53"/>
      <c r="MGR29" s="53"/>
      <c r="MGS29" s="53"/>
      <c r="MGT29" s="53"/>
      <c r="MGU29" s="53"/>
      <c r="MGV29" s="53"/>
      <c r="MGW29" s="53"/>
      <c r="MGX29" s="53"/>
      <c r="MGY29" s="53"/>
      <c r="MGZ29" s="53"/>
      <c r="MHA29" s="53"/>
      <c r="MHB29" s="53"/>
      <c r="MHC29" s="53"/>
      <c r="MHD29" s="53"/>
      <c r="MHE29" s="53"/>
      <c r="MHF29" s="53"/>
      <c r="MHG29" s="53"/>
      <c r="MHH29" s="53"/>
      <c r="MHI29" s="53"/>
      <c r="MHJ29" s="53"/>
      <c r="MHK29" s="53"/>
      <c r="MHL29" s="53"/>
      <c r="MHM29" s="53"/>
      <c r="MHN29" s="53"/>
      <c r="MHO29" s="53"/>
      <c r="MHP29" s="53"/>
      <c r="MHQ29" s="53"/>
      <c r="MHR29" s="53"/>
      <c r="MHS29" s="53"/>
      <c r="MHT29" s="53"/>
      <c r="MHU29" s="53"/>
      <c r="MHV29" s="53"/>
      <c r="MHW29" s="53"/>
      <c r="MHX29" s="53"/>
      <c r="MHY29" s="53"/>
      <c r="MHZ29" s="53"/>
      <c r="MIA29" s="53"/>
      <c r="MIB29" s="53"/>
      <c r="MIC29" s="53"/>
      <c r="MID29" s="53"/>
      <c r="MIE29" s="53"/>
      <c r="MIF29" s="53"/>
      <c r="MIG29" s="53"/>
      <c r="MIH29" s="53"/>
      <c r="MII29" s="53"/>
      <c r="MIJ29" s="53"/>
      <c r="MIK29" s="53"/>
      <c r="MIL29" s="53"/>
      <c r="MIM29" s="53"/>
      <c r="MIN29" s="53"/>
      <c r="MIO29" s="53"/>
      <c r="MIP29" s="53"/>
      <c r="MIQ29" s="53"/>
      <c r="MIR29" s="53"/>
      <c r="MIS29" s="53"/>
      <c r="MIT29" s="53"/>
      <c r="MIU29" s="53"/>
      <c r="MIV29" s="53"/>
      <c r="MIW29" s="53"/>
      <c r="MIX29" s="53"/>
      <c r="MIY29" s="53"/>
      <c r="MIZ29" s="53"/>
      <c r="MJA29" s="53"/>
      <c r="MJB29" s="53"/>
      <c r="MJC29" s="53"/>
      <c r="MJD29" s="53"/>
      <c r="MJE29" s="53"/>
      <c r="MJF29" s="53"/>
      <c r="MJG29" s="53"/>
      <c r="MJH29" s="53"/>
      <c r="MJI29" s="53"/>
      <c r="MJJ29" s="53"/>
      <c r="MJK29" s="53"/>
      <c r="MJL29" s="53"/>
      <c r="MJM29" s="53"/>
      <c r="MJN29" s="53"/>
      <c r="MJO29" s="53"/>
      <c r="MJP29" s="53"/>
      <c r="MJQ29" s="53"/>
      <c r="MJR29" s="53"/>
      <c r="MJS29" s="53"/>
      <c r="MJT29" s="53"/>
      <c r="MJU29" s="53"/>
      <c r="MJV29" s="53"/>
      <c r="MJW29" s="53"/>
      <c r="MJX29" s="53"/>
      <c r="MJY29" s="53"/>
      <c r="MJZ29" s="53"/>
      <c r="MKA29" s="53"/>
      <c r="MKB29" s="53"/>
      <c r="MKC29" s="53"/>
      <c r="MKD29" s="53"/>
      <c r="MKE29" s="53"/>
      <c r="MKF29" s="53"/>
      <c r="MKG29" s="53"/>
      <c r="MKH29" s="53"/>
      <c r="MKI29" s="53"/>
      <c r="MKJ29" s="53"/>
      <c r="MKK29" s="53"/>
      <c r="MKL29" s="53"/>
      <c r="MKM29" s="53"/>
      <c r="MKN29" s="53"/>
      <c r="MKO29" s="53"/>
      <c r="MKP29" s="53"/>
      <c r="MKQ29" s="53"/>
      <c r="MKR29" s="53"/>
      <c r="MKS29" s="53"/>
      <c r="MKT29" s="53"/>
      <c r="MKU29" s="53"/>
      <c r="MKV29" s="53"/>
      <c r="MKW29" s="53"/>
      <c r="MKX29" s="53"/>
      <c r="MKY29" s="53"/>
      <c r="MKZ29" s="53"/>
      <c r="MLA29" s="53"/>
      <c r="MLB29" s="53"/>
      <c r="MLC29" s="53"/>
      <c r="MLD29" s="53"/>
      <c r="MLE29" s="53"/>
      <c r="MLF29" s="53"/>
      <c r="MLG29" s="53"/>
      <c r="MLH29" s="53"/>
      <c r="MLI29" s="53"/>
      <c r="MLJ29" s="53"/>
      <c r="MLK29" s="53"/>
      <c r="MLL29" s="53"/>
      <c r="MLM29" s="53"/>
      <c r="MLN29" s="53"/>
      <c r="MLO29" s="53"/>
      <c r="MLP29" s="53"/>
      <c r="MLQ29" s="53"/>
      <c r="MLR29" s="53"/>
      <c r="MLS29" s="53"/>
      <c r="MLT29" s="53"/>
      <c r="MLU29" s="53"/>
      <c r="MLV29" s="53"/>
      <c r="MLW29" s="53"/>
      <c r="MLX29" s="53"/>
      <c r="MLY29" s="53"/>
      <c r="MLZ29" s="53"/>
      <c r="MMA29" s="53"/>
      <c r="MMB29" s="53"/>
      <c r="MMC29" s="53"/>
      <c r="MMD29" s="53"/>
      <c r="MME29" s="53"/>
      <c r="MMF29" s="53"/>
      <c r="MMG29" s="53"/>
      <c r="MMH29" s="53"/>
      <c r="MMI29" s="53"/>
      <c r="MMJ29" s="53"/>
      <c r="MMK29" s="53"/>
      <c r="MML29" s="53"/>
      <c r="MMM29" s="53"/>
      <c r="MMN29" s="53"/>
      <c r="MMO29" s="53"/>
      <c r="MMP29" s="53"/>
      <c r="MMQ29" s="53"/>
      <c r="MMR29" s="53"/>
      <c r="MMS29" s="53"/>
      <c r="MMT29" s="53"/>
      <c r="MMU29" s="53"/>
      <c r="MMV29" s="53"/>
      <c r="MMW29" s="53"/>
      <c r="MMX29" s="53"/>
      <c r="MMY29" s="53"/>
      <c r="MMZ29" s="53"/>
      <c r="MNA29" s="53"/>
      <c r="MNB29" s="53"/>
      <c r="MNC29" s="53"/>
      <c r="MND29" s="53"/>
      <c r="MNE29" s="53"/>
      <c r="MNF29" s="53"/>
      <c r="MNG29" s="53"/>
      <c r="MNH29" s="53"/>
      <c r="MNI29" s="53"/>
      <c r="MNJ29" s="53"/>
      <c r="MNK29" s="53"/>
      <c r="MNL29" s="53"/>
      <c r="MNM29" s="53"/>
      <c r="MNN29" s="53"/>
      <c r="MNO29" s="53"/>
      <c r="MNP29" s="53"/>
      <c r="MNQ29" s="53"/>
      <c r="MNR29" s="53"/>
      <c r="MNS29" s="53"/>
      <c r="MNT29" s="53"/>
      <c r="MNU29" s="53"/>
      <c r="MNV29" s="53"/>
      <c r="MNW29" s="53"/>
      <c r="MNX29" s="53"/>
      <c r="MNY29" s="53"/>
      <c r="MNZ29" s="53"/>
      <c r="MOA29" s="53"/>
      <c r="MOB29" s="53"/>
      <c r="MOC29" s="53"/>
      <c r="MOD29" s="53"/>
      <c r="MOE29" s="53"/>
      <c r="MOF29" s="53"/>
      <c r="MOG29" s="53"/>
      <c r="MOH29" s="53"/>
      <c r="MOI29" s="53"/>
      <c r="MOJ29" s="53"/>
      <c r="MOK29" s="53"/>
      <c r="MOL29" s="53"/>
      <c r="MOM29" s="53"/>
      <c r="MON29" s="53"/>
      <c r="MOO29" s="53"/>
      <c r="MOP29" s="53"/>
      <c r="MOQ29" s="53"/>
      <c r="MOR29" s="53"/>
      <c r="MOS29" s="53"/>
      <c r="MOT29" s="53"/>
      <c r="MOU29" s="53"/>
      <c r="MOV29" s="53"/>
      <c r="MOW29" s="53"/>
      <c r="MOX29" s="53"/>
      <c r="MOY29" s="53"/>
      <c r="MOZ29" s="53"/>
      <c r="MPA29" s="53"/>
      <c r="MPB29" s="53"/>
      <c r="MPC29" s="53"/>
      <c r="MPD29" s="53"/>
      <c r="MPE29" s="53"/>
      <c r="MPF29" s="53"/>
      <c r="MPG29" s="53"/>
      <c r="MPH29" s="53"/>
      <c r="MPI29" s="53"/>
      <c r="MPJ29" s="53"/>
      <c r="MPK29" s="53"/>
      <c r="MPL29" s="53"/>
      <c r="MPM29" s="53"/>
      <c r="MPN29" s="53"/>
      <c r="MPO29" s="53"/>
      <c r="MPP29" s="53"/>
      <c r="MPQ29" s="53"/>
      <c r="MPR29" s="53"/>
      <c r="MPS29" s="53"/>
      <c r="MPT29" s="53"/>
      <c r="MPU29" s="53"/>
      <c r="MPV29" s="53"/>
      <c r="MPW29" s="53"/>
      <c r="MPX29" s="53"/>
      <c r="MPY29" s="53"/>
      <c r="MPZ29" s="53"/>
      <c r="MQA29" s="53"/>
      <c r="MQB29" s="53"/>
      <c r="MQC29" s="53"/>
      <c r="MQD29" s="53"/>
      <c r="MQE29" s="53"/>
      <c r="MQF29" s="53"/>
      <c r="MQG29" s="53"/>
      <c r="MQH29" s="53"/>
      <c r="MQI29" s="53"/>
      <c r="MQJ29" s="53"/>
      <c r="MQK29" s="53"/>
      <c r="MQL29" s="53"/>
      <c r="MQM29" s="53"/>
      <c r="MQN29" s="53"/>
      <c r="MQO29" s="53"/>
      <c r="MQP29" s="53"/>
      <c r="MQQ29" s="53"/>
      <c r="MQR29" s="53"/>
      <c r="MQS29" s="53"/>
      <c r="MQT29" s="53"/>
      <c r="MQU29" s="53"/>
      <c r="MQV29" s="53"/>
      <c r="MQW29" s="53"/>
      <c r="MQX29" s="53"/>
      <c r="MQY29" s="53"/>
      <c r="MQZ29" s="53"/>
      <c r="MRA29" s="53"/>
      <c r="MRB29" s="53"/>
      <c r="MRC29" s="53"/>
      <c r="MRD29" s="53"/>
      <c r="MRE29" s="53"/>
      <c r="MRF29" s="53"/>
      <c r="MRG29" s="53"/>
      <c r="MRH29" s="53"/>
      <c r="MRI29" s="53"/>
      <c r="MRJ29" s="53"/>
      <c r="MRK29" s="53"/>
      <c r="MRL29" s="53"/>
      <c r="MRM29" s="53"/>
      <c r="MRN29" s="53"/>
      <c r="MRO29" s="53"/>
      <c r="MRP29" s="53"/>
      <c r="MRQ29" s="53"/>
      <c r="MRR29" s="53"/>
      <c r="MRS29" s="53"/>
      <c r="MRT29" s="53"/>
      <c r="MRU29" s="53"/>
      <c r="MRV29" s="53"/>
      <c r="MRW29" s="53"/>
      <c r="MRX29" s="53"/>
      <c r="MRY29" s="53"/>
      <c r="MRZ29" s="53"/>
      <c r="MSA29" s="53"/>
      <c r="MSB29" s="53"/>
      <c r="MSC29" s="53"/>
      <c r="MSD29" s="53"/>
      <c r="MSE29" s="53"/>
      <c r="MSF29" s="53"/>
      <c r="MSG29" s="53"/>
      <c r="MSH29" s="53"/>
      <c r="MSI29" s="53"/>
      <c r="MSJ29" s="53"/>
      <c r="MSK29" s="53"/>
      <c r="MSL29" s="53"/>
      <c r="MSM29" s="53"/>
      <c r="MSN29" s="53"/>
      <c r="MSO29" s="53"/>
      <c r="MSP29" s="53"/>
      <c r="MSQ29" s="53"/>
      <c r="MSR29" s="53"/>
      <c r="MSS29" s="53"/>
      <c r="MST29" s="53"/>
      <c r="MSU29" s="53"/>
      <c r="MSV29" s="53"/>
      <c r="MSW29" s="53"/>
      <c r="MSX29" s="53"/>
      <c r="MSY29" s="53"/>
      <c r="MSZ29" s="53"/>
      <c r="MTA29" s="53"/>
      <c r="MTB29" s="53"/>
      <c r="MTC29" s="53"/>
      <c r="MTD29" s="53"/>
      <c r="MTE29" s="53"/>
      <c r="MTF29" s="53"/>
      <c r="MTG29" s="53"/>
      <c r="MTH29" s="53"/>
      <c r="MTI29" s="53"/>
      <c r="MTJ29" s="53"/>
      <c r="MTK29" s="53"/>
      <c r="MTL29" s="53"/>
      <c r="MTM29" s="53"/>
      <c r="MTN29" s="53"/>
      <c r="MTO29" s="53"/>
      <c r="MTP29" s="53"/>
      <c r="MTQ29" s="53"/>
      <c r="MTR29" s="53"/>
      <c r="MTS29" s="53"/>
      <c r="MTT29" s="53"/>
      <c r="MTU29" s="53"/>
      <c r="MTV29" s="53"/>
      <c r="MTW29" s="53"/>
      <c r="MTX29" s="53"/>
      <c r="MTY29" s="53"/>
      <c r="MTZ29" s="53"/>
      <c r="MUA29" s="53"/>
      <c r="MUB29" s="53"/>
      <c r="MUC29" s="53"/>
      <c r="MUD29" s="53"/>
      <c r="MUE29" s="53"/>
      <c r="MUF29" s="53"/>
      <c r="MUG29" s="53"/>
      <c r="MUH29" s="53"/>
      <c r="MUI29" s="53"/>
      <c r="MUJ29" s="53"/>
      <c r="MUK29" s="53"/>
      <c r="MUL29" s="53"/>
      <c r="MUM29" s="53"/>
      <c r="MUN29" s="53"/>
      <c r="MUO29" s="53"/>
      <c r="MUP29" s="53"/>
      <c r="MUQ29" s="53"/>
      <c r="MUR29" s="53"/>
      <c r="MUS29" s="53"/>
      <c r="MUT29" s="53"/>
      <c r="MUU29" s="53"/>
      <c r="MUV29" s="53"/>
      <c r="MUW29" s="53"/>
      <c r="MUX29" s="53"/>
      <c r="MUY29" s="53"/>
      <c r="MUZ29" s="53"/>
      <c r="MVA29" s="53"/>
      <c r="MVB29" s="53"/>
      <c r="MVC29" s="53"/>
      <c r="MVD29" s="53"/>
      <c r="MVE29" s="53"/>
      <c r="MVF29" s="53"/>
      <c r="MVG29" s="53"/>
      <c r="MVH29" s="53"/>
      <c r="MVI29" s="53"/>
      <c r="MVJ29" s="53"/>
      <c r="MVK29" s="53"/>
      <c r="MVL29" s="53"/>
      <c r="MVM29" s="53"/>
      <c r="MVN29" s="53"/>
      <c r="MVO29" s="53"/>
      <c r="MVP29" s="53"/>
      <c r="MVQ29" s="53"/>
      <c r="MVR29" s="53"/>
      <c r="MVS29" s="53"/>
      <c r="MVT29" s="53"/>
      <c r="MVU29" s="53"/>
      <c r="MVV29" s="53"/>
      <c r="MVW29" s="53"/>
      <c r="MVX29" s="53"/>
      <c r="MVY29" s="53"/>
      <c r="MVZ29" s="53"/>
      <c r="MWA29" s="53"/>
      <c r="MWB29" s="53"/>
      <c r="MWC29" s="53"/>
      <c r="MWD29" s="53"/>
      <c r="MWE29" s="53"/>
      <c r="MWF29" s="53"/>
      <c r="MWG29" s="53"/>
      <c r="MWH29" s="53"/>
      <c r="MWI29" s="53"/>
      <c r="MWJ29" s="53"/>
      <c r="MWK29" s="53"/>
      <c r="MWL29" s="53"/>
      <c r="MWM29" s="53"/>
      <c r="MWN29" s="53"/>
      <c r="MWO29" s="53"/>
      <c r="MWP29" s="53"/>
      <c r="MWQ29" s="53"/>
      <c r="MWR29" s="53"/>
      <c r="MWS29" s="53"/>
      <c r="MWT29" s="53"/>
      <c r="MWU29" s="53"/>
      <c r="MWV29" s="53"/>
      <c r="MWW29" s="53"/>
      <c r="MWX29" s="53"/>
      <c r="MWY29" s="53"/>
      <c r="MWZ29" s="53"/>
      <c r="MXA29" s="53"/>
      <c r="MXB29" s="53"/>
      <c r="MXC29" s="53"/>
      <c r="MXD29" s="53"/>
      <c r="MXE29" s="53"/>
      <c r="MXF29" s="53"/>
      <c r="MXG29" s="53"/>
      <c r="MXH29" s="53"/>
      <c r="MXI29" s="53"/>
      <c r="MXJ29" s="53"/>
      <c r="MXK29" s="53"/>
      <c r="MXL29" s="53"/>
      <c r="MXM29" s="53"/>
      <c r="MXN29" s="53"/>
      <c r="MXO29" s="53"/>
      <c r="MXP29" s="53"/>
      <c r="MXQ29" s="53"/>
      <c r="MXR29" s="53"/>
      <c r="MXS29" s="53"/>
      <c r="MXT29" s="53"/>
      <c r="MXU29" s="53"/>
      <c r="MXV29" s="53"/>
      <c r="MXW29" s="53"/>
      <c r="MXX29" s="53"/>
      <c r="MXY29" s="53"/>
      <c r="MXZ29" s="53"/>
      <c r="MYA29" s="53"/>
      <c r="MYB29" s="53"/>
      <c r="MYC29" s="53"/>
      <c r="MYD29" s="53"/>
      <c r="MYE29" s="53"/>
      <c r="MYF29" s="53"/>
      <c r="MYG29" s="53"/>
      <c r="MYH29" s="53"/>
      <c r="MYI29" s="53"/>
      <c r="MYJ29" s="53"/>
      <c r="MYK29" s="53"/>
      <c r="MYL29" s="53"/>
      <c r="MYM29" s="53"/>
      <c r="MYN29" s="53"/>
      <c r="MYO29" s="53"/>
      <c r="MYP29" s="53"/>
      <c r="MYQ29" s="53"/>
      <c r="MYR29" s="53"/>
      <c r="MYS29" s="53"/>
      <c r="MYT29" s="53"/>
      <c r="MYU29" s="53"/>
      <c r="MYV29" s="53"/>
      <c r="MYW29" s="53"/>
      <c r="MYX29" s="53"/>
      <c r="MYY29" s="53"/>
      <c r="MYZ29" s="53"/>
      <c r="MZA29" s="53"/>
      <c r="MZB29" s="53"/>
      <c r="MZC29" s="53"/>
      <c r="MZD29" s="53"/>
      <c r="MZE29" s="53"/>
      <c r="MZF29" s="53"/>
      <c r="MZG29" s="53"/>
      <c r="MZH29" s="53"/>
      <c r="MZI29" s="53"/>
      <c r="MZJ29" s="53"/>
      <c r="MZK29" s="53"/>
      <c r="MZL29" s="53"/>
      <c r="MZM29" s="53"/>
      <c r="MZN29" s="53"/>
      <c r="MZO29" s="53"/>
      <c r="MZP29" s="53"/>
      <c r="MZQ29" s="53"/>
      <c r="MZR29" s="53"/>
      <c r="MZS29" s="53"/>
      <c r="MZT29" s="53"/>
      <c r="MZU29" s="53"/>
      <c r="MZV29" s="53"/>
      <c r="MZW29" s="53"/>
      <c r="MZX29" s="53"/>
      <c r="MZY29" s="53"/>
      <c r="MZZ29" s="53"/>
      <c r="NAA29" s="53"/>
      <c r="NAB29" s="53"/>
      <c r="NAC29" s="53"/>
      <c r="NAD29" s="53"/>
      <c r="NAE29" s="53"/>
      <c r="NAF29" s="53"/>
      <c r="NAG29" s="53"/>
      <c r="NAH29" s="53"/>
      <c r="NAI29" s="53"/>
      <c r="NAJ29" s="53"/>
      <c r="NAK29" s="53"/>
      <c r="NAL29" s="53"/>
      <c r="NAM29" s="53"/>
      <c r="NAN29" s="53"/>
      <c r="NAO29" s="53"/>
      <c r="NAP29" s="53"/>
      <c r="NAQ29" s="53"/>
      <c r="NAR29" s="53"/>
      <c r="NAS29" s="53"/>
      <c r="NAT29" s="53"/>
      <c r="NAU29" s="53"/>
      <c r="NAV29" s="53"/>
      <c r="NAW29" s="53"/>
      <c r="NAX29" s="53"/>
      <c r="NAY29" s="53"/>
      <c r="NAZ29" s="53"/>
      <c r="NBA29" s="53"/>
      <c r="NBB29" s="53"/>
      <c r="NBC29" s="53"/>
      <c r="NBD29" s="53"/>
      <c r="NBE29" s="53"/>
      <c r="NBF29" s="53"/>
      <c r="NBG29" s="53"/>
      <c r="NBH29" s="53"/>
      <c r="NBI29" s="53"/>
      <c r="NBJ29" s="53"/>
      <c r="NBK29" s="53"/>
      <c r="NBL29" s="53"/>
      <c r="NBM29" s="53"/>
      <c r="NBN29" s="53"/>
      <c r="NBO29" s="53"/>
      <c r="NBP29" s="53"/>
      <c r="NBQ29" s="53"/>
      <c r="NBR29" s="53"/>
      <c r="NBS29" s="53"/>
      <c r="NBT29" s="53"/>
      <c r="NBU29" s="53"/>
      <c r="NBV29" s="53"/>
      <c r="NBW29" s="53"/>
      <c r="NBX29" s="53"/>
      <c r="NBY29" s="53"/>
      <c r="NBZ29" s="53"/>
      <c r="NCA29" s="53"/>
      <c r="NCB29" s="53"/>
      <c r="NCC29" s="53"/>
      <c r="NCD29" s="53"/>
      <c r="NCE29" s="53"/>
      <c r="NCF29" s="53"/>
      <c r="NCG29" s="53"/>
      <c r="NCH29" s="53"/>
      <c r="NCI29" s="53"/>
      <c r="NCJ29" s="53"/>
      <c r="NCK29" s="53"/>
      <c r="NCL29" s="53"/>
      <c r="NCM29" s="53"/>
      <c r="NCN29" s="53"/>
      <c r="NCO29" s="53"/>
      <c r="NCP29" s="53"/>
      <c r="NCQ29" s="53"/>
      <c r="NCR29" s="53"/>
      <c r="NCS29" s="53"/>
      <c r="NCT29" s="53"/>
      <c r="NCU29" s="53"/>
      <c r="NCV29" s="53"/>
      <c r="NCW29" s="53"/>
      <c r="NCX29" s="53"/>
      <c r="NCY29" s="53"/>
      <c r="NCZ29" s="53"/>
      <c r="NDA29" s="53"/>
      <c r="NDB29" s="53"/>
      <c r="NDC29" s="53"/>
      <c r="NDD29" s="53"/>
      <c r="NDE29" s="53"/>
      <c r="NDF29" s="53"/>
      <c r="NDG29" s="53"/>
      <c r="NDH29" s="53"/>
      <c r="NDI29" s="53"/>
      <c r="NDJ29" s="53"/>
      <c r="NDK29" s="53"/>
      <c r="NDL29" s="53"/>
      <c r="NDM29" s="53"/>
      <c r="NDN29" s="53"/>
      <c r="NDO29" s="53"/>
      <c r="NDP29" s="53"/>
      <c r="NDQ29" s="53"/>
      <c r="NDR29" s="53"/>
      <c r="NDS29" s="53"/>
      <c r="NDT29" s="53"/>
      <c r="NDU29" s="53"/>
      <c r="NDV29" s="53"/>
      <c r="NDW29" s="53"/>
      <c r="NDX29" s="53"/>
      <c r="NDY29" s="53"/>
      <c r="NDZ29" s="53"/>
      <c r="NEA29" s="53"/>
      <c r="NEB29" s="53"/>
      <c r="NEC29" s="53"/>
      <c r="NED29" s="53"/>
      <c r="NEE29" s="53"/>
      <c r="NEF29" s="53"/>
      <c r="NEG29" s="53"/>
      <c r="NEH29" s="53"/>
      <c r="NEI29" s="53"/>
      <c r="NEJ29" s="53"/>
      <c r="NEK29" s="53"/>
      <c r="NEL29" s="53"/>
      <c r="NEM29" s="53"/>
      <c r="NEN29" s="53"/>
      <c r="NEO29" s="53"/>
      <c r="NEP29" s="53"/>
      <c r="NEQ29" s="53"/>
      <c r="NER29" s="53"/>
      <c r="NES29" s="53"/>
      <c r="NET29" s="53"/>
      <c r="NEU29" s="53"/>
      <c r="NEV29" s="53"/>
      <c r="NEW29" s="53"/>
      <c r="NEX29" s="53"/>
      <c r="NEY29" s="53"/>
      <c r="NEZ29" s="53"/>
      <c r="NFA29" s="53"/>
      <c r="NFB29" s="53"/>
      <c r="NFC29" s="53"/>
      <c r="NFD29" s="53"/>
      <c r="NFE29" s="53"/>
      <c r="NFF29" s="53"/>
      <c r="NFG29" s="53"/>
      <c r="NFH29" s="53"/>
      <c r="NFI29" s="53"/>
      <c r="NFJ29" s="53"/>
      <c r="NFK29" s="53"/>
      <c r="NFL29" s="53"/>
      <c r="NFM29" s="53"/>
      <c r="NFN29" s="53"/>
      <c r="NFO29" s="53"/>
      <c r="NFP29" s="53"/>
      <c r="NFQ29" s="53"/>
      <c r="NFR29" s="53"/>
      <c r="NFS29" s="53"/>
      <c r="NFT29" s="53"/>
      <c r="NFU29" s="53"/>
      <c r="NFV29" s="53"/>
      <c r="NFW29" s="53"/>
      <c r="NFX29" s="53"/>
      <c r="NFY29" s="53"/>
      <c r="NFZ29" s="53"/>
      <c r="NGA29" s="53"/>
      <c r="NGB29" s="53"/>
      <c r="NGC29" s="53"/>
      <c r="NGD29" s="53"/>
      <c r="NGE29" s="53"/>
      <c r="NGF29" s="53"/>
      <c r="NGG29" s="53"/>
      <c r="NGH29" s="53"/>
      <c r="NGI29" s="53"/>
      <c r="NGJ29" s="53"/>
      <c r="NGK29" s="53"/>
      <c r="NGL29" s="53"/>
      <c r="NGM29" s="53"/>
      <c r="NGN29" s="53"/>
      <c r="NGO29" s="53"/>
      <c r="NGP29" s="53"/>
      <c r="NGQ29" s="53"/>
      <c r="NGR29" s="53"/>
      <c r="NGS29" s="53"/>
      <c r="NGT29" s="53"/>
      <c r="NGU29" s="53"/>
      <c r="NGV29" s="53"/>
      <c r="NGW29" s="53"/>
      <c r="NGX29" s="53"/>
      <c r="NGY29" s="53"/>
      <c r="NGZ29" s="53"/>
      <c r="NHA29" s="53"/>
      <c r="NHB29" s="53"/>
      <c r="NHC29" s="53"/>
      <c r="NHD29" s="53"/>
      <c r="NHE29" s="53"/>
      <c r="NHF29" s="53"/>
      <c r="NHG29" s="53"/>
      <c r="NHH29" s="53"/>
      <c r="NHI29" s="53"/>
      <c r="NHJ29" s="53"/>
      <c r="NHK29" s="53"/>
      <c r="NHL29" s="53"/>
      <c r="NHM29" s="53"/>
      <c r="NHN29" s="53"/>
      <c r="NHO29" s="53"/>
      <c r="NHP29" s="53"/>
      <c r="NHQ29" s="53"/>
      <c r="NHR29" s="53"/>
      <c r="NHS29" s="53"/>
      <c r="NHT29" s="53"/>
      <c r="NHU29" s="53"/>
      <c r="NHV29" s="53"/>
      <c r="NHW29" s="53"/>
      <c r="NHX29" s="53"/>
      <c r="NHY29" s="53"/>
      <c r="NHZ29" s="53"/>
      <c r="NIA29" s="53"/>
      <c r="NIB29" s="53"/>
      <c r="NIC29" s="53"/>
      <c r="NID29" s="53"/>
      <c r="NIE29" s="53"/>
      <c r="NIF29" s="53"/>
      <c r="NIG29" s="53"/>
      <c r="NIH29" s="53"/>
      <c r="NII29" s="53"/>
      <c r="NIJ29" s="53"/>
      <c r="NIK29" s="53"/>
      <c r="NIL29" s="53"/>
      <c r="NIM29" s="53"/>
      <c r="NIN29" s="53"/>
      <c r="NIO29" s="53"/>
      <c r="NIP29" s="53"/>
      <c r="NIQ29" s="53"/>
      <c r="NIR29" s="53"/>
      <c r="NIS29" s="53"/>
      <c r="NIT29" s="53"/>
      <c r="NIU29" s="53"/>
      <c r="NIV29" s="53"/>
      <c r="NIW29" s="53"/>
      <c r="NIX29" s="53"/>
      <c r="NIY29" s="53"/>
      <c r="NIZ29" s="53"/>
      <c r="NJA29" s="53"/>
      <c r="NJB29" s="53"/>
      <c r="NJC29" s="53"/>
      <c r="NJD29" s="53"/>
      <c r="NJE29" s="53"/>
      <c r="NJF29" s="53"/>
      <c r="NJG29" s="53"/>
      <c r="NJH29" s="53"/>
      <c r="NJI29" s="53"/>
      <c r="NJJ29" s="53"/>
      <c r="NJK29" s="53"/>
      <c r="NJL29" s="53"/>
      <c r="NJM29" s="53"/>
      <c r="NJN29" s="53"/>
      <c r="NJO29" s="53"/>
      <c r="NJP29" s="53"/>
      <c r="NJQ29" s="53"/>
      <c r="NJR29" s="53"/>
      <c r="NJS29" s="53"/>
      <c r="NJT29" s="53"/>
      <c r="NJU29" s="53"/>
      <c r="NJV29" s="53"/>
      <c r="NJW29" s="53"/>
      <c r="NJX29" s="53"/>
      <c r="NJY29" s="53"/>
      <c r="NJZ29" s="53"/>
      <c r="NKA29" s="53"/>
      <c r="NKB29" s="53"/>
      <c r="NKC29" s="53"/>
      <c r="NKD29" s="53"/>
      <c r="NKE29" s="53"/>
      <c r="NKF29" s="53"/>
      <c r="NKG29" s="53"/>
      <c r="NKH29" s="53"/>
      <c r="NKI29" s="53"/>
      <c r="NKJ29" s="53"/>
      <c r="NKK29" s="53"/>
      <c r="NKL29" s="53"/>
      <c r="NKM29" s="53"/>
      <c r="NKN29" s="53"/>
      <c r="NKO29" s="53"/>
      <c r="NKP29" s="53"/>
      <c r="NKQ29" s="53"/>
      <c r="NKR29" s="53"/>
      <c r="NKS29" s="53"/>
      <c r="NKT29" s="53"/>
      <c r="NKU29" s="53"/>
      <c r="NKV29" s="53"/>
      <c r="NKW29" s="53"/>
      <c r="NKX29" s="53"/>
      <c r="NKY29" s="53"/>
      <c r="NKZ29" s="53"/>
      <c r="NLA29" s="53"/>
      <c r="NLB29" s="53"/>
      <c r="NLC29" s="53"/>
      <c r="NLD29" s="53"/>
      <c r="NLE29" s="53"/>
      <c r="NLF29" s="53"/>
      <c r="NLG29" s="53"/>
      <c r="NLH29" s="53"/>
      <c r="NLI29" s="53"/>
      <c r="NLJ29" s="53"/>
      <c r="NLK29" s="53"/>
      <c r="NLL29" s="53"/>
      <c r="NLM29" s="53"/>
      <c r="NLN29" s="53"/>
      <c r="NLO29" s="53"/>
      <c r="NLP29" s="53"/>
      <c r="NLQ29" s="53"/>
      <c r="NLR29" s="53"/>
      <c r="NLS29" s="53"/>
      <c r="NLT29" s="53"/>
      <c r="NLU29" s="53"/>
      <c r="NLV29" s="53"/>
      <c r="NLW29" s="53"/>
      <c r="NLX29" s="53"/>
      <c r="NLY29" s="53"/>
      <c r="NLZ29" s="53"/>
      <c r="NMA29" s="53"/>
      <c r="NMB29" s="53"/>
      <c r="NMC29" s="53"/>
      <c r="NMD29" s="53"/>
      <c r="NME29" s="53"/>
      <c r="NMF29" s="53"/>
      <c r="NMG29" s="53"/>
      <c r="NMH29" s="53"/>
      <c r="NMI29" s="53"/>
      <c r="NMJ29" s="53"/>
      <c r="NMK29" s="53"/>
      <c r="NML29" s="53"/>
      <c r="NMM29" s="53"/>
      <c r="NMN29" s="53"/>
      <c r="NMO29" s="53"/>
      <c r="NMP29" s="53"/>
      <c r="NMQ29" s="53"/>
      <c r="NMR29" s="53"/>
      <c r="NMS29" s="53"/>
      <c r="NMT29" s="53"/>
      <c r="NMU29" s="53"/>
      <c r="NMV29" s="53"/>
      <c r="NMW29" s="53"/>
      <c r="NMX29" s="53"/>
      <c r="NMY29" s="53"/>
      <c r="NMZ29" s="53"/>
      <c r="NNA29" s="53"/>
      <c r="NNB29" s="53"/>
      <c r="NNC29" s="53"/>
      <c r="NND29" s="53"/>
      <c r="NNE29" s="53"/>
      <c r="NNF29" s="53"/>
      <c r="NNG29" s="53"/>
      <c r="NNH29" s="53"/>
      <c r="NNI29" s="53"/>
      <c r="NNJ29" s="53"/>
      <c r="NNK29" s="53"/>
      <c r="NNL29" s="53"/>
      <c r="NNM29" s="53"/>
      <c r="NNN29" s="53"/>
      <c r="NNO29" s="53"/>
      <c r="NNP29" s="53"/>
      <c r="NNQ29" s="53"/>
      <c r="NNR29" s="53"/>
      <c r="NNS29" s="53"/>
      <c r="NNT29" s="53"/>
      <c r="NNU29" s="53"/>
      <c r="NNV29" s="53"/>
      <c r="NNW29" s="53"/>
      <c r="NNX29" s="53"/>
      <c r="NNY29" s="53"/>
      <c r="NNZ29" s="53"/>
      <c r="NOA29" s="53"/>
      <c r="NOB29" s="53"/>
      <c r="NOC29" s="53"/>
      <c r="NOD29" s="53"/>
      <c r="NOE29" s="53"/>
      <c r="NOF29" s="53"/>
      <c r="NOG29" s="53"/>
      <c r="NOH29" s="53"/>
      <c r="NOI29" s="53"/>
      <c r="NOJ29" s="53"/>
      <c r="NOK29" s="53"/>
      <c r="NOL29" s="53"/>
      <c r="NOM29" s="53"/>
      <c r="NON29" s="53"/>
      <c r="NOO29" s="53"/>
      <c r="NOP29" s="53"/>
      <c r="NOQ29" s="53"/>
      <c r="NOR29" s="53"/>
      <c r="NOS29" s="53"/>
      <c r="NOT29" s="53"/>
      <c r="NOU29" s="53"/>
      <c r="NOV29" s="53"/>
      <c r="NOW29" s="53"/>
      <c r="NOX29" s="53"/>
      <c r="NOY29" s="53"/>
      <c r="NOZ29" s="53"/>
      <c r="NPA29" s="53"/>
      <c r="NPB29" s="53"/>
      <c r="NPC29" s="53"/>
      <c r="NPD29" s="53"/>
      <c r="NPE29" s="53"/>
      <c r="NPF29" s="53"/>
      <c r="NPG29" s="53"/>
      <c r="NPH29" s="53"/>
      <c r="NPI29" s="53"/>
      <c r="NPJ29" s="53"/>
      <c r="NPK29" s="53"/>
      <c r="NPL29" s="53"/>
      <c r="NPM29" s="53"/>
      <c r="NPN29" s="53"/>
      <c r="NPO29" s="53"/>
      <c r="NPP29" s="53"/>
      <c r="NPQ29" s="53"/>
      <c r="NPR29" s="53"/>
      <c r="NPS29" s="53"/>
      <c r="NPT29" s="53"/>
      <c r="NPU29" s="53"/>
      <c r="NPV29" s="53"/>
      <c r="NPW29" s="53"/>
      <c r="NPX29" s="53"/>
      <c r="NPY29" s="53"/>
      <c r="NPZ29" s="53"/>
      <c r="NQA29" s="53"/>
      <c r="NQB29" s="53"/>
      <c r="NQC29" s="53"/>
      <c r="NQD29" s="53"/>
      <c r="NQE29" s="53"/>
      <c r="NQF29" s="53"/>
      <c r="NQG29" s="53"/>
      <c r="NQH29" s="53"/>
      <c r="NQI29" s="53"/>
      <c r="NQJ29" s="53"/>
      <c r="NQK29" s="53"/>
      <c r="NQL29" s="53"/>
      <c r="NQM29" s="53"/>
      <c r="NQN29" s="53"/>
      <c r="NQO29" s="53"/>
      <c r="NQP29" s="53"/>
      <c r="NQQ29" s="53"/>
      <c r="NQR29" s="53"/>
      <c r="NQS29" s="53"/>
      <c r="NQT29" s="53"/>
      <c r="NQU29" s="53"/>
      <c r="NQV29" s="53"/>
      <c r="NQW29" s="53"/>
      <c r="NQX29" s="53"/>
      <c r="NQY29" s="53"/>
      <c r="NQZ29" s="53"/>
      <c r="NRA29" s="53"/>
      <c r="NRB29" s="53"/>
      <c r="NRC29" s="53"/>
      <c r="NRD29" s="53"/>
      <c r="NRE29" s="53"/>
      <c r="NRF29" s="53"/>
      <c r="NRG29" s="53"/>
      <c r="NRH29" s="53"/>
      <c r="NRI29" s="53"/>
      <c r="NRJ29" s="53"/>
      <c r="NRK29" s="53"/>
      <c r="NRL29" s="53"/>
      <c r="NRM29" s="53"/>
      <c r="NRN29" s="53"/>
      <c r="NRO29" s="53"/>
      <c r="NRP29" s="53"/>
      <c r="NRQ29" s="53"/>
      <c r="NRR29" s="53"/>
      <c r="NRS29" s="53"/>
      <c r="NRT29" s="53"/>
      <c r="NRU29" s="53"/>
      <c r="NRV29" s="53"/>
      <c r="NRW29" s="53"/>
      <c r="NRX29" s="53"/>
      <c r="NRY29" s="53"/>
      <c r="NRZ29" s="53"/>
      <c r="NSA29" s="53"/>
      <c r="NSB29" s="53"/>
      <c r="NSC29" s="53"/>
      <c r="NSD29" s="53"/>
      <c r="NSE29" s="53"/>
      <c r="NSF29" s="53"/>
      <c r="NSG29" s="53"/>
      <c r="NSH29" s="53"/>
      <c r="NSI29" s="53"/>
      <c r="NSJ29" s="53"/>
      <c r="NSK29" s="53"/>
      <c r="NSL29" s="53"/>
      <c r="NSM29" s="53"/>
      <c r="NSN29" s="53"/>
      <c r="NSO29" s="53"/>
      <c r="NSP29" s="53"/>
      <c r="NSQ29" s="53"/>
      <c r="NSR29" s="53"/>
      <c r="NSS29" s="53"/>
      <c r="NST29" s="53"/>
      <c r="NSU29" s="53"/>
      <c r="NSV29" s="53"/>
      <c r="NSW29" s="53"/>
      <c r="NSX29" s="53"/>
      <c r="NSY29" s="53"/>
      <c r="NSZ29" s="53"/>
      <c r="NTA29" s="53"/>
      <c r="NTB29" s="53"/>
      <c r="NTC29" s="53"/>
      <c r="NTD29" s="53"/>
      <c r="NTE29" s="53"/>
      <c r="NTF29" s="53"/>
      <c r="NTG29" s="53"/>
      <c r="NTH29" s="53"/>
      <c r="NTI29" s="53"/>
      <c r="NTJ29" s="53"/>
      <c r="NTK29" s="53"/>
      <c r="NTL29" s="53"/>
      <c r="NTM29" s="53"/>
      <c r="NTN29" s="53"/>
      <c r="NTO29" s="53"/>
      <c r="NTP29" s="53"/>
      <c r="NTQ29" s="53"/>
      <c r="NTR29" s="53"/>
      <c r="NTS29" s="53"/>
      <c r="NTT29" s="53"/>
      <c r="NTU29" s="53"/>
      <c r="NTV29" s="53"/>
      <c r="NTW29" s="53"/>
      <c r="NTX29" s="53"/>
      <c r="NTY29" s="53"/>
      <c r="NTZ29" s="53"/>
      <c r="NUA29" s="53"/>
      <c r="NUB29" s="53"/>
      <c r="NUC29" s="53"/>
      <c r="NUD29" s="53"/>
      <c r="NUE29" s="53"/>
      <c r="NUF29" s="53"/>
      <c r="NUG29" s="53"/>
      <c r="NUH29" s="53"/>
      <c r="NUI29" s="53"/>
      <c r="NUJ29" s="53"/>
      <c r="NUK29" s="53"/>
      <c r="NUL29" s="53"/>
      <c r="NUM29" s="53"/>
      <c r="NUN29" s="53"/>
      <c r="NUO29" s="53"/>
      <c r="NUP29" s="53"/>
      <c r="NUQ29" s="53"/>
      <c r="NUR29" s="53"/>
      <c r="NUS29" s="53"/>
      <c r="NUT29" s="53"/>
      <c r="NUU29" s="53"/>
      <c r="NUV29" s="53"/>
      <c r="NUW29" s="53"/>
      <c r="NUX29" s="53"/>
      <c r="NUY29" s="53"/>
      <c r="NUZ29" s="53"/>
      <c r="NVA29" s="53"/>
      <c r="NVB29" s="53"/>
      <c r="NVC29" s="53"/>
      <c r="NVD29" s="53"/>
      <c r="NVE29" s="53"/>
      <c r="NVF29" s="53"/>
      <c r="NVG29" s="53"/>
      <c r="NVH29" s="53"/>
      <c r="NVI29" s="53"/>
      <c r="NVJ29" s="53"/>
      <c r="NVK29" s="53"/>
      <c r="NVL29" s="53"/>
      <c r="NVM29" s="53"/>
      <c r="NVN29" s="53"/>
      <c r="NVO29" s="53"/>
      <c r="NVP29" s="53"/>
      <c r="NVQ29" s="53"/>
      <c r="NVR29" s="53"/>
      <c r="NVS29" s="53"/>
      <c r="NVT29" s="53"/>
      <c r="NVU29" s="53"/>
      <c r="NVV29" s="53"/>
      <c r="NVW29" s="53"/>
      <c r="NVX29" s="53"/>
      <c r="NVY29" s="53"/>
      <c r="NVZ29" s="53"/>
      <c r="NWA29" s="53"/>
      <c r="NWB29" s="53"/>
      <c r="NWC29" s="53"/>
      <c r="NWD29" s="53"/>
      <c r="NWE29" s="53"/>
      <c r="NWF29" s="53"/>
      <c r="NWG29" s="53"/>
      <c r="NWH29" s="53"/>
      <c r="NWI29" s="53"/>
      <c r="NWJ29" s="53"/>
      <c r="NWK29" s="53"/>
      <c r="NWL29" s="53"/>
      <c r="NWM29" s="53"/>
      <c r="NWN29" s="53"/>
      <c r="NWO29" s="53"/>
      <c r="NWP29" s="53"/>
      <c r="NWQ29" s="53"/>
      <c r="NWR29" s="53"/>
      <c r="NWS29" s="53"/>
      <c r="NWT29" s="53"/>
      <c r="NWU29" s="53"/>
      <c r="NWV29" s="53"/>
      <c r="NWW29" s="53"/>
      <c r="NWX29" s="53"/>
      <c r="NWY29" s="53"/>
      <c r="NWZ29" s="53"/>
      <c r="NXA29" s="53"/>
      <c r="NXB29" s="53"/>
      <c r="NXC29" s="53"/>
      <c r="NXD29" s="53"/>
      <c r="NXE29" s="53"/>
      <c r="NXF29" s="53"/>
      <c r="NXG29" s="53"/>
      <c r="NXH29" s="53"/>
      <c r="NXI29" s="53"/>
      <c r="NXJ29" s="53"/>
      <c r="NXK29" s="53"/>
      <c r="NXL29" s="53"/>
      <c r="NXM29" s="53"/>
      <c r="NXN29" s="53"/>
      <c r="NXO29" s="53"/>
      <c r="NXP29" s="53"/>
      <c r="NXQ29" s="53"/>
      <c r="NXR29" s="53"/>
      <c r="NXS29" s="53"/>
      <c r="NXT29" s="53"/>
      <c r="NXU29" s="53"/>
      <c r="NXV29" s="53"/>
      <c r="NXW29" s="53"/>
      <c r="NXX29" s="53"/>
      <c r="NXY29" s="53"/>
      <c r="NXZ29" s="53"/>
      <c r="NYA29" s="53"/>
      <c r="NYB29" s="53"/>
      <c r="NYC29" s="53"/>
      <c r="NYD29" s="53"/>
      <c r="NYE29" s="53"/>
      <c r="NYF29" s="53"/>
      <c r="NYG29" s="53"/>
      <c r="NYH29" s="53"/>
      <c r="NYI29" s="53"/>
      <c r="NYJ29" s="53"/>
      <c r="NYK29" s="53"/>
      <c r="NYL29" s="53"/>
      <c r="NYM29" s="53"/>
      <c r="NYN29" s="53"/>
      <c r="NYO29" s="53"/>
      <c r="NYP29" s="53"/>
      <c r="NYQ29" s="53"/>
      <c r="NYR29" s="53"/>
      <c r="NYS29" s="53"/>
      <c r="NYT29" s="53"/>
      <c r="NYU29" s="53"/>
      <c r="NYV29" s="53"/>
      <c r="NYW29" s="53"/>
      <c r="NYX29" s="53"/>
      <c r="NYY29" s="53"/>
      <c r="NYZ29" s="53"/>
      <c r="NZA29" s="53"/>
      <c r="NZB29" s="53"/>
      <c r="NZC29" s="53"/>
      <c r="NZD29" s="53"/>
      <c r="NZE29" s="53"/>
      <c r="NZF29" s="53"/>
      <c r="NZG29" s="53"/>
      <c r="NZH29" s="53"/>
      <c r="NZI29" s="53"/>
      <c r="NZJ29" s="53"/>
      <c r="NZK29" s="53"/>
      <c r="NZL29" s="53"/>
      <c r="NZM29" s="53"/>
      <c r="NZN29" s="53"/>
      <c r="NZO29" s="53"/>
      <c r="NZP29" s="53"/>
      <c r="NZQ29" s="53"/>
      <c r="NZR29" s="53"/>
      <c r="NZS29" s="53"/>
      <c r="NZT29" s="53"/>
      <c r="NZU29" s="53"/>
      <c r="NZV29" s="53"/>
      <c r="NZW29" s="53"/>
      <c r="NZX29" s="53"/>
      <c r="NZY29" s="53"/>
      <c r="NZZ29" s="53"/>
      <c r="OAA29" s="53"/>
      <c r="OAB29" s="53"/>
      <c r="OAC29" s="53"/>
      <c r="OAD29" s="53"/>
      <c r="OAE29" s="53"/>
      <c r="OAF29" s="53"/>
      <c r="OAG29" s="53"/>
      <c r="OAH29" s="53"/>
      <c r="OAI29" s="53"/>
      <c r="OAJ29" s="53"/>
      <c r="OAK29" s="53"/>
      <c r="OAL29" s="53"/>
      <c r="OAM29" s="53"/>
      <c r="OAN29" s="53"/>
      <c r="OAO29" s="53"/>
      <c r="OAP29" s="53"/>
      <c r="OAQ29" s="53"/>
      <c r="OAR29" s="53"/>
      <c r="OAS29" s="53"/>
      <c r="OAT29" s="53"/>
      <c r="OAU29" s="53"/>
      <c r="OAV29" s="53"/>
      <c r="OAW29" s="53"/>
      <c r="OAX29" s="53"/>
      <c r="OAY29" s="53"/>
      <c r="OAZ29" s="53"/>
      <c r="OBA29" s="53"/>
      <c r="OBB29" s="53"/>
      <c r="OBC29" s="53"/>
      <c r="OBD29" s="53"/>
      <c r="OBE29" s="53"/>
      <c r="OBF29" s="53"/>
      <c r="OBG29" s="53"/>
      <c r="OBH29" s="53"/>
      <c r="OBI29" s="53"/>
      <c r="OBJ29" s="53"/>
      <c r="OBK29" s="53"/>
      <c r="OBL29" s="53"/>
      <c r="OBM29" s="53"/>
      <c r="OBN29" s="53"/>
      <c r="OBO29" s="53"/>
      <c r="OBP29" s="53"/>
      <c r="OBQ29" s="53"/>
      <c r="OBR29" s="53"/>
      <c r="OBS29" s="53"/>
      <c r="OBT29" s="53"/>
      <c r="OBU29" s="53"/>
      <c r="OBV29" s="53"/>
      <c r="OBW29" s="53"/>
      <c r="OBX29" s="53"/>
      <c r="OBY29" s="53"/>
      <c r="OBZ29" s="53"/>
      <c r="OCA29" s="53"/>
      <c r="OCB29" s="53"/>
      <c r="OCC29" s="53"/>
      <c r="OCD29" s="53"/>
      <c r="OCE29" s="53"/>
      <c r="OCF29" s="53"/>
      <c r="OCG29" s="53"/>
      <c r="OCH29" s="53"/>
      <c r="OCI29" s="53"/>
      <c r="OCJ29" s="53"/>
      <c r="OCK29" s="53"/>
      <c r="OCL29" s="53"/>
      <c r="OCM29" s="53"/>
      <c r="OCN29" s="53"/>
      <c r="OCO29" s="53"/>
      <c r="OCP29" s="53"/>
      <c r="OCQ29" s="53"/>
      <c r="OCR29" s="53"/>
      <c r="OCS29" s="53"/>
      <c r="OCT29" s="53"/>
      <c r="OCU29" s="53"/>
      <c r="OCV29" s="53"/>
      <c r="OCW29" s="53"/>
      <c r="OCX29" s="53"/>
      <c r="OCY29" s="53"/>
      <c r="OCZ29" s="53"/>
      <c r="ODA29" s="53"/>
      <c r="ODB29" s="53"/>
      <c r="ODC29" s="53"/>
      <c r="ODD29" s="53"/>
      <c r="ODE29" s="53"/>
      <c r="ODF29" s="53"/>
      <c r="ODG29" s="53"/>
      <c r="ODH29" s="53"/>
      <c r="ODI29" s="53"/>
      <c r="ODJ29" s="53"/>
      <c r="ODK29" s="53"/>
      <c r="ODL29" s="53"/>
      <c r="ODM29" s="53"/>
      <c r="ODN29" s="53"/>
      <c r="ODO29" s="53"/>
      <c r="ODP29" s="53"/>
      <c r="ODQ29" s="53"/>
      <c r="ODR29" s="53"/>
      <c r="ODS29" s="53"/>
      <c r="ODT29" s="53"/>
      <c r="ODU29" s="53"/>
      <c r="ODV29" s="53"/>
      <c r="ODW29" s="53"/>
      <c r="ODX29" s="53"/>
      <c r="ODY29" s="53"/>
      <c r="ODZ29" s="53"/>
      <c r="OEA29" s="53"/>
      <c r="OEB29" s="53"/>
      <c r="OEC29" s="53"/>
      <c r="OED29" s="53"/>
      <c r="OEE29" s="53"/>
      <c r="OEF29" s="53"/>
      <c r="OEG29" s="53"/>
      <c r="OEH29" s="53"/>
      <c r="OEI29" s="53"/>
      <c r="OEJ29" s="53"/>
      <c r="OEK29" s="53"/>
      <c r="OEL29" s="53"/>
      <c r="OEM29" s="53"/>
      <c r="OEN29" s="53"/>
      <c r="OEO29" s="53"/>
      <c r="OEP29" s="53"/>
      <c r="OEQ29" s="53"/>
      <c r="OER29" s="53"/>
      <c r="OES29" s="53"/>
      <c r="OET29" s="53"/>
      <c r="OEU29" s="53"/>
      <c r="OEV29" s="53"/>
      <c r="OEW29" s="53"/>
      <c r="OEX29" s="53"/>
      <c r="OEY29" s="53"/>
      <c r="OEZ29" s="53"/>
      <c r="OFA29" s="53"/>
      <c r="OFB29" s="53"/>
      <c r="OFC29" s="53"/>
      <c r="OFD29" s="53"/>
      <c r="OFE29" s="53"/>
      <c r="OFF29" s="53"/>
      <c r="OFG29" s="53"/>
      <c r="OFH29" s="53"/>
      <c r="OFI29" s="53"/>
      <c r="OFJ29" s="53"/>
      <c r="OFK29" s="53"/>
      <c r="OFL29" s="53"/>
      <c r="OFM29" s="53"/>
      <c r="OFN29" s="53"/>
      <c r="OFO29" s="53"/>
      <c r="OFP29" s="53"/>
      <c r="OFQ29" s="53"/>
      <c r="OFR29" s="53"/>
      <c r="OFS29" s="53"/>
      <c r="OFT29" s="53"/>
      <c r="OFU29" s="53"/>
      <c r="OFV29" s="53"/>
      <c r="OFW29" s="53"/>
      <c r="OFX29" s="53"/>
      <c r="OFY29" s="53"/>
      <c r="OFZ29" s="53"/>
      <c r="OGA29" s="53"/>
      <c r="OGB29" s="53"/>
      <c r="OGC29" s="53"/>
      <c r="OGD29" s="53"/>
      <c r="OGE29" s="53"/>
      <c r="OGF29" s="53"/>
      <c r="OGG29" s="53"/>
      <c r="OGH29" s="53"/>
      <c r="OGI29" s="53"/>
      <c r="OGJ29" s="53"/>
      <c r="OGK29" s="53"/>
      <c r="OGL29" s="53"/>
      <c r="OGM29" s="53"/>
      <c r="OGN29" s="53"/>
      <c r="OGO29" s="53"/>
      <c r="OGP29" s="53"/>
      <c r="OGQ29" s="53"/>
      <c r="OGR29" s="53"/>
      <c r="OGS29" s="53"/>
      <c r="OGT29" s="53"/>
      <c r="OGU29" s="53"/>
      <c r="OGV29" s="53"/>
      <c r="OGW29" s="53"/>
      <c r="OGX29" s="53"/>
      <c r="OGY29" s="53"/>
      <c r="OGZ29" s="53"/>
      <c r="OHA29" s="53"/>
      <c r="OHB29" s="53"/>
      <c r="OHC29" s="53"/>
      <c r="OHD29" s="53"/>
      <c r="OHE29" s="53"/>
      <c r="OHF29" s="53"/>
      <c r="OHG29" s="53"/>
      <c r="OHH29" s="53"/>
      <c r="OHI29" s="53"/>
      <c r="OHJ29" s="53"/>
      <c r="OHK29" s="53"/>
      <c r="OHL29" s="53"/>
      <c r="OHM29" s="53"/>
      <c r="OHN29" s="53"/>
      <c r="OHO29" s="53"/>
      <c r="OHP29" s="53"/>
      <c r="OHQ29" s="53"/>
      <c r="OHR29" s="53"/>
      <c r="OHS29" s="53"/>
      <c r="OHT29" s="53"/>
      <c r="OHU29" s="53"/>
      <c r="OHV29" s="53"/>
      <c r="OHW29" s="53"/>
      <c r="OHX29" s="53"/>
      <c r="OHY29" s="53"/>
      <c r="OHZ29" s="53"/>
      <c r="OIA29" s="53"/>
      <c r="OIB29" s="53"/>
      <c r="OIC29" s="53"/>
      <c r="OID29" s="53"/>
      <c r="OIE29" s="53"/>
      <c r="OIF29" s="53"/>
      <c r="OIG29" s="53"/>
      <c r="OIH29" s="53"/>
      <c r="OII29" s="53"/>
      <c r="OIJ29" s="53"/>
      <c r="OIK29" s="53"/>
      <c r="OIL29" s="53"/>
      <c r="OIM29" s="53"/>
      <c r="OIN29" s="53"/>
      <c r="OIO29" s="53"/>
      <c r="OIP29" s="53"/>
      <c r="OIQ29" s="53"/>
      <c r="OIR29" s="53"/>
      <c r="OIS29" s="53"/>
      <c r="OIT29" s="53"/>
      <c r="OIU29" s="53"/>
      <c r="OIV29" s="53"/>
      <c r="OIW29" s="53"/>
      <c r="OIX29" s="53"/>
      <c r="OIY29" s="53"/>
      <c r="OIZ29" s="53"/>
      <c r="OJA29" s="53"/>
      <c r="OJB29" s="53"/>
      <c r="OJC29" s="53"/>
      <c r="OJD29" s="53"/>
      <c r="OJE29" s="53"/>
      <c r="OJF29" s="53"/>
      <c r="OJG29" s="53"/>
      <c r="OJH29" s="53"/>
      <c r="OJI29" s="53"/>
      <c r="OJJ29" s="53"/>
      <c r="OJK29" s="53"/>
      <c r="OJL29" s="53"/>
      <c r="OJM29" s="53"/>
      <c r="OJN29" s="53"/>
      <c r="OJO29" s="53"/>
      <c r="OJP29" s="53"/>
      <c r="OJQ29" s="53"/>
      <c r="OJR29" s="53"/>
      <c r="OJS29" s="53"/>
      <c r="OJT29" s="53"/>
      <c r="OJU29" s="53"/>
      <c r="OJV29" s="53"/>
      <c r="OJW29" s="53"/>
      <c r="OJX29" s="53"/>
      <c r="OJY29" s="53"/>
      <c r="OJZ29" s="53"/>
      <c r="OKA29" s="53"/>
      <c r="OKB29" s="53"/>
      <c r="OKC29" s="53"/>
      <c r="OKD29" s="53"/>
      <c r="OKE29" s="53"/>
      <c r="OKF29" s="53"/>
      <c r="OKG29" s="53"/>
      <c r="OKH29" s="53"/>
      <c r="OKI29" s="53"/>
      <c r="OKJ29" s="53"/>
      <c r="OKK29" s="53"/>
      <c r="OKL29" s="53"/>
      <c r="OKM29" s="53"/>
      <c r="OKN29" s="53"/>
      <c r="OKO29" s="53"/>
      <c r="OKP29" s="53"/>
      <c r="OKQ29" s="53"/>
      <c r="OKR29" s="53"/>
      <c r="OKS29" s="53"/>
      <c r="OKT29" s="53"/>
      <c r="OKU29" s="53"/>
      <c r="OKV29" s="53"/>
      <c r="OKW29" s="53"/>
      <c r="OKX29" s="53"/>
      <c r="OKY29" s="53"/>
      <c r="OKZ29" s="53"/>
      <c r="OLA29" s="53"/>
      <c r="OLB29" s="53"/>
      <c r="OLC29" s="53"/>
      <c r="OLD29" s="53"/>
      <c r="OLE29" s="53"/>
      <c r="OLF29" s="53"/>
      <c r="OLG29" s="53"/>
      <c r="OLH29" s="53"/>
      <c r="OLI29" s="53"/>
      <c r="OLJ29" s="53"/>
      <c r="OLK29" s="53"/>
      <c r="OLL29" s="53"/>
      <c r="OLM29" s="53"/>
      <c r="OLN29" s="53"/>
      <c r="OLO29" s="53"/>
      <c r="OLP29" s="53"/>
      <c r="OLQ29" s="53"/>
      <c r="OLR29" s="53"/>
      <c r="OLS29" s="53"/>
      <c r="OLT29" s="53"/>
      <c r="OLU29" s="53"/>
      <c r="OLV29" s="53"/>
      <c r="OLW29" s="53"/>
      <c r="OLX29" s="53"/>
      <c r="OLY29" s="53"/>
      <c r="OLZ29" s="53"/>
      <c r="OMA29" s="53"/>
      <c r="OMB29" s="53"/>
      <c r="OMC29" s="53"/>
      <c r="OMD29" s="53"/>
      <c r="OME29" s="53"/>
      <c r="OMF29" s="53"/>
      <c r="OMG29" s="53"/>
      <c r="OMH29" s="53"/>
      <c r="OMI29" s="53"/>
      <c r="OMJ29" s="53"/>
      <c r="OMK29" s="53"/>
      <c r="OML29" s="53"/>
      <c r="OMM29" s="53"/>
      <c r="OMN29" s="53"/>
      <c r="OMO29" s="53"/>
      <c r="OMP29" s="53"/>
      <c r="OMQ29" s="53"/>
      <c r="OMR29" s="53"/>
      <c r="OMS29" s="53"/>
      <c r="OMT29" s="53"/>
      <c r="OMU29" s="53"/>
      <c r="OMV29" s="53"/>
      <c r="OMW29" s="53"/>
      <c r="OMX29" s="53"/>
      <c r="OMY29" s="53"/>
      <c r="OMZ29" s="53"/>
      <c r="ONA29" s="53"/>
      <c r="ONB29" s="53"/>
      <c r="ONC29" s="53"/>
      <c r="OND29" s="53"/>
      <c r="ONE29" s="53"/>
      <c r="ONF29" s="53"/>
      <c r="ONG29" s="53"/>
      <c r="ONH29" s="53"/>
      <c r="ONI29" s="53"/>
      <c r="ONJ29" s="53"/>
      <c r="ONK29" s="53"/>
      <c r="ONL29" s="53"/>
      <c r="ONM29" s="53"/>
      <c r="ONN29" s="53"/>
      <c r="ONO29" s="53"/>
      <c r="ONP29" s="53"/>
      <c r="ONQ29" s="53"/>
      <c r="ONR29" s="53"/>
      <c r="ONS29" s="53"/>
      <c r="ONT29" s="53"/>
      <c r="ONU29" s="53"/>
      <c r="ONV29" s="53"/>
      <c r="ONW29" s="53"/>
      <c r="ONX29" s="53"/>
      <c r="ONY29" s="53"/>
      <c r="ONZ29" s="53"/>
      <c r="OOA29" s="53"/>
      <c r="OOB29" s="53"/>
      <c r="OOC29" s="53"/>
      <c r="OOD29" s="53"/>
      <c r="OOE29" s="53"/>
      <c r="OOF29" s="53"/>
      <c r="OOG29" s="53"/>
      <c r="OOH29" s="53"/>
      <c r="OOI29" s="53"/>
      <c r="OOJ29" s="53"/>
      <c r="OOK29" s="53"/>
      <c r="OOL29" s="53"/>
      <c r="OOM29" s="53"/>
      <c r="OON29" s="53"/>
      <c r="OOO29" s="53"/>
      <c r="OOP29" s="53"/>
      <c r="OOQ29" s="53"/>
      <c r="OOR29" s="53"/>
      <c r="OOS29" s="53"/>
      <c r="OOT29" s="53"/>
      <c r="OOU29" s="53"/>
      <c r="OOV29" s="53"/>
      <c r="OOW29" s="53"/>
      <c r="OOX29" s="53"/>
      <c r="OOY29" s="53"/>
      <c r="OOZ29" s="53"/>
      <c r="OPA29" s="53"/>
      <c r="OPB29" s="53"/>
      <c r="OPC29" s="53"/>
      <c r="OPD29" s="53"/>
      <c r="OPE29" s="53"/>
      <c r="OPF29" s="53"/>
      <c r="OPG29" s="53"/>
      <c r="OPH29" s="53"/>
      <c r="OPI29" s="53"/>
      <c r="OPJ29" s="53"/>
      <c r="OPK29" s="53"/>
      <c r="OPL29" s="53"/>
      <c r="OPM29" s="53"/>
      <c r="OPN29" s="53"/>
      <c r="OPO29" s="53"/>
      <c r="OPP29" s="53"/>
      <c r="OPQ29" s="53"/>
      <c r="OPR29" s="53"/>
      <c r="OPS29" s="53"/>
      <c r="OPT29" s="53"/>
      <c r="OPU29" s="53"/>
      <c r="OPV29" s="53"/>
      <c r="OPW29" s="53"/>
      <c r="OPX29" s="53"/>
      <c r="OPY29" s="53"/>
      <c r="OPZ29" s="53"/>
      <c r="OQA29" s="53"/>
      <c r="OQB29" s="53"/>
      <c r="OQC29" s="53"/>
      <c r="OQD29" s="53"/>
      <c r="OQE29" s="53"/>
      <c r="OQF29" s="53"/>
      <c r="OQG29" s="53"/>
      <c r="OQH29" s="53"/>
      <c r="OQI29" s="53"/>
      <c r="OQJ29" s="53"/>
      <c r="OQK29" s="53"/>
      <c r="OQL29" s="53"/>
      <c r="OQM29" s="53"/>
      <c r="OQN29" s="53"/>
      <c r="OQO29" s="53"/>
      <c r="OQP29" s="53"/>
      <c r="OQQ29" s="53"/>
      <c r="OQR29" s="53"/>
      <c r="OQS29" s="53"/>
      <c r="OQT29" s="53"/>
      <c r="OQU29" s="53"/>
      <c r="OQV29" s="53"/>
      <c r="OQW29" s="53"/>
      <c r="OQX29" s="53"/>
      <c r="OQY29" s="53"/>
      <c r="OQZ29" s="53"/>
      <c r="ORA29" s="53"/>
      <c r="ORB29" s="53"/>
      <c r="ORC29" s="53"/>
      <c r="ORD29" s="53"/>
      <c r="ORE29" s="53"/>
      <c r="ORF29" s="53"/>
      <c r="ORG29" s="53"/>
      <c r="ORH29" s="53"/>
      <c r="ORI29" s="53"/>
      <c r="ORJ29" s="53"/>
      <c r="ORK29" s="53"/>
      <c r="ORL29" s="53"/>
      <c r="ORM29" s="53"/>
      <c r="ORN29" s="53"/>
      <c r="ORO29" s="53"/>
      <c r="ORP29" s="53"/>
      <c r="ORQ29" s="53"/>
      <c r="ORR29" s="53"/>
      <c r="ORS29" s="53"/>
      <c r="ORT29" s="53"/>
      <c r="ORU29" s="53"/>
      <c r="ORV29" s="53"/>
      <c r="ORW29" s="53"/>
      <c r="ORX29" s="53"/>
      <c r="ORY29" s="53"/>
      <c r="ORZ29" s="53"/>
      <c r="OSA29" s="53"/>
      <c r="OSB29" s="53"/>
      <c r="OSC29" s="53"/>
      <c r="OSD29" s="53"/>
      <c r="OSE29" s="53"/>
      <c r="OSF29" s="53"/>
      <c r="OSG29" s="53"/>
      <c r="OSH29" s="53"/>
      <c r="OSI29" s="53"/>
      <c r="OSJ29" s="53"/>
      <c r="OSK29" s="53"/>
      <c r="OSL29" s="53"/>
      <c r="OSM29" s="53"/>
      <c r="OSN29" s="53"/>
      <c r="OSO29" s="53"/>
      <c r="OSP29" s="53"/>
      <c r="OSQ29" s="53"/>
      <c r="OSR29" s="53"/>
      <c r="OSS29" s="53"/>
      <c r="OST29" s="53"/>
      <c r="OSU29" s="53"/>
      <c r="OSV29" s="53"/>
      <c r="OSW29" s="53"/>
      <c r="OSX29" s="53"/>
      <c r="OSY29" s="53"/>
      <c r="OSZ29" s="53"/>
      <c r="OTA29" s="53"/>
      <c r="OTB29" s="53"/>
      <c r="OTC29" s="53"/>
      <c r="OTD29" s="53"/>
      <c r="OTE29" s="53"/>
      <c r="OTF29" s="53"/>
      <c r="OTG29" s="53"/>
      <c r="OTH29" s="53"/>
      <c r="OTI29" s="53"/>
      <c r="OTJ29" s="53"/>
      <c r="OTK29" s="53"/>
      <c r="OTL29" s="53"/>
      <c r="OTM29" s="53"/>
      <c r="OTN29" s="53"/>
      <c r="OTO29" s="53"/>
      <c r="OTP29" s="53"/>
      <c r="OTQ29" s="53"/>
      <c r="OTR29" s="53"/>
      <c r="OTS29" s="53"/>
      <c r="OTT29" s="53"/>
      <c r="OTU29" s="53"/>
      <c r="OTV29" s="53"/>
      <c r="OTW29" s="53"/>
      <c r="OTX29" s="53"/>
      <c r="OTY29" s="53"/>
      <c r="OTZ29" s="53"/>
      <c r="OUA29" s="53"/>
      <c r="OUB29" s="53"/>
      <c r="OUC29" s="53"/>
      <c r="OUD29" s="53"/>
      <c r="OUE29" s="53"/>
      <c r="OUF29" s="53"/>
      <c r="OUG29" s="53"/>
      <c r="OUH29" s="53"/>
      <c r="OUI29" s="53"/>
      <c r="OUJ29" s="53"/>
      <c r="OUK29" s="53"/>
      <c r="OUL29" s="53"/>
      <c r="OUM29" s="53"/>
      <c r="OUN29" s="53"/>
      <c r="OUO29" s="53"/>
      <c r="OUP29" s="53"/>
      <c r="OUQ29" s="53"/>
      <c r="OUR29" s="53"/>
      <c r="OUS29" s="53"/>
      <c r="OUT29" s="53"/>
      <c r="OUU29" s="53"/>
      <c r="OUV29" s="53"/>
      <c r="OUW29" s="53"/>
      <c r="OUX29" s="53"/>
      <c r="OUY29" s="53"/>
      <c r="OUZ29" s="53"/>
      <c r="OVA29" s="53"/>
      <c r="OVB29" s="53"/>
      <c r="OVC29" s="53"/>
      <c r="OVD29" s="53"/>
      <c r="OVE29" s="53"/>
      <c r="OVF29" s="53"/>
      <c r="OVG29" s="53"/>
      <c r="OVH29" s="53"/>
      <c r="OVI29" s="53"/>
      <c r="OVJ29" s="53"/>
      <c r="OVK29" s="53"/>
      <c r="OVL29" s="53"/>
      <c r="OVM29" s="53"/>
      <c r="OVN29" s="53"/>
      <c r="OVO29" s="53"/>
      <c r="OVP29" s="53"/>
      <c r="OVQ29" s="53"/>
      <c r="OVR29" s="53"/>
      <c r="OVS29" s="53"/>
      <c r="OVT29" s="53"/>
      <c r="OVU29" s="53"/>
      <c r="OVV29" s="53"/>
      <c r="OVW29" s="53"/>
      <c r="OVX29" s="53"/>
      <c r="OVY29" s="53"/>
      <c r="OVZ29" s="53"/>
      <c r="OWA29" s="53"/>
      <c r="OWB29" s="53"/>
      <c r="OWC29" s="53"/>
      <c r="OWD29" s="53"/>
      <c r="OWE29" s="53"/>
      <c r="OWF29" s="53"/>
      <c r="OWG29" s="53"/>
      <c r="OWH29" s="53"/>
      <c r="OWI29" s="53"/>
      <c r="OWJ29" s="53"/>
      <c r="OWK29" s="53"/>
      <c r="OWL29" s="53"/>
      <c r="OWM29" s="53"/>
      <c r="OWN29" s="53"/>
      <c r="OWO29" s="53"/>
      <c r="OWP29" s="53"/>
      <c r="OWQ29" s="53"/>
      <c r="OWR29" s="53"/>
      <c r="OWS29" s="53"/>
      <c r="OWT29" s="53"/>
      <c r="OWU29" s="53"/>
      <c r="OWV29" s="53"/>
      <c r="OWW29" s="53"/>
      <c r="OWX29" s="53"/>
      <c r="OWY29" s="53"/>
      <c r="OWZ29" s="53"/>
      <c r="OXA29" s="53"/>
      <c r="OXB29" s="53"/>
      <c r="OXC29" s="53"/>
      <c r="OXD29" s="53"/>
      <c r="OXE29" s="53"/>
      <c r="OXF29" s="53"/>
      <c r="OXG29" s="53"/>
      <c r="OXH29" s="53"/>
      <c r="OXI29" s="53"/>
      <c r="OXJ29" s="53"/>
      <c r="OXK29" s="53"/>
      <c r="OXL29" s="53"/>
      <c r="OXM29" s="53"/>
      <c r="OXN29" s="53"/>
      <c r="OXO29" s="53"/>
      <c r="OXP29" s="53"/>
      <c r="OXQ29" s="53"/>
      <c r="OXR29" s="53"/>
      <c r="OXS29" s="53"/>
      <c r="OXT29" s="53"/>
      <c r="OXU29" s="53"/>
      <c r="OXV29" s="53"/>
      <c r="OXW29" s="53"/>
      <c r="OXX29" s="53"/>
      <c r="OXY29" s="53"/>
      <c r="OXZ29" s="53"/>
      <c r="OYA29" s="53"/>
      <c r="OYB29" s="53"/>
      <c r="OYC29" s="53"/>
      <c r="OYD29" s="53"/>
      <c r="OYE29" s="53"/>
      <c r="OYF29" s="53"/>
      <c r="OYG29" s="53"/>
      <c r="OYH29" s="53"/>
      <c r="OYI29" s="53"/>
      <c r="OYJ29" s="53"/>
      <c r="OYK29" s="53"/>
      <c r="OYL29" s="53"/>
      <c r="OYM29" s="53"/>
      <c r="OYN29" s="53"/>
      <c r="OYO29" s="53"/>
      <c r="OYP29" s="53"/>
      <c r="OYQ29" s="53"/>
      <c r="OYR29" s="53"/>
      <c r="OYS29" s="53"/>
      <c r="OYT29" s="53"/>
      <c r="OYU29" s="53"/>
      <c r="OYV29" s="53"/>
      <c r="OYW29" s="53"/>
      <c r="OYX29" s="53"/>
      <c r="OYY29" s="53"/>
      <c r="OYZ29" s="53"/>
      <c r="OZA29" s="53"/>
      <c r="OZB29" s="53"/>
      <c r="OZC29" s="53"/>
      <c r="OZD29" s="53"/>
      <c r="OZE29" s="53"/>
      <c r="OZF29" s="53"/>
      <c r="OZG29" s="53"/>
      <c r="OZH29" s="53"/>
      <c r="OZI29" s="53"/>
      <c r="OZJ29" s="53"/>
      <c r="OZK29" s="53"/>
      <c r="OZL29" s="53"/>
      <c r="OZM29" s="53"/>
      <c r="OZN29" s="53"/>
      <c r="OZO29" s="53"/>
      <c r="OZP29" s="53"/>
      <c r="OZQ29" s="53"/>
      <c r="OZR29" s="53"/>
      <c r="OZS29" s="53"/>
      <c r="OZT29" s="53"/>
      <c r="OZU29" s="53"/>
      <c r="OZV29" s="53"/>
      <c r="OZW29" s="53"/>
      <c r="OZX29" s="53"/>
      <c r="OZY29" s="53"/>
      <c r="OZZ29" s="53"/>
      <c r="PAA29" s="53"/>
      <c r="PAB29" s="53"/>
      <c r="PAC29" s="53"/>
      <c r="PAD29" s="53"/>
      <c r="PAE29" s="53"/>
      <c r="PAF29" s="53"/>
      <c r="PAG29" s="53"/>
      <c r="PAH29" s="53"/>
      <c r="PAI29" s="53"/>
      <c r="PAJ29" s="53"/>
      <c r="PAK29" s="53"/>
      <c r="PAL29" s="53"/>
      <c r="PAM29" s="53"/>
      <c r="PAN29" s="53"/>
      <c r="PAO29" s="53"/>
      <c r="PAP29" s="53"/>
      <c r="PAQ29" s="53"/>
      <c r="PAR29" s="53"/>
      <c r="PAS29" s="53"/>
      <c r="PAT29" s="53"/>
      <c r="PAU29" s="53"/>
      <c r="PAV29" s="53"/>
      <c r="PAW29" s="53"/>
      <c r="PAX29" s="53"/>
      <c r="PAY29" s="53"/>
      <c r="PAZ29" s="53"/>
      <c r="PBA29" s="53"/>
      <c r="PBB29" s="53"/>
      <c r="PBC29" s="53"/>
      <c r="PBD29" s="53"/>
      <c r="PBE29" s="53"/>
      <c r="PBF29" s="53"/>
      <c r="PBG29" s="53"/>
      <c r="PBH29" s="53"/>
      <c r="PBI29" s="53"/>
      <c r="PBJ29" s="53"/>
      <c r="PBK29" s="53"/>
      <c r="PBL29" s="53"/>
      <c r="PBM29" s="53"/>
      <c r="PBN29" s="53"/>
      <c r="PBO29" s="53"/>
      <c r="PBP29" s="53"/>
      <c r="PBQ29" s="53"/>
      <c r="PBR29" s="53"/>
      <c r="PBS29" s="53"/>
      <c r="PBT29" s="53"/>
      <c r="PBU29" s="53"/>
      <c r="PBV29" s="53"/>
      <c r="PBW29" s="53"/>
      <c r="PBX29" s="53"/>
      <c r="PBY29" s="53"/>
      <c r="PBZ29" s="53"/>
      <c r="PCA29" s="53"/>
      <c r="PCB29" s="53"/>
      <c r="PCC29" s="53"/>
      <c r="PCD29" s="53"/>
      <c r="PCE29" s="53"/>
      <c r="PCF29" s="53"/>
      <c r="PCG29" s="53"/>
      <c r="PCH29" s="53"/>
      <c r="PCI29" s="53"/>
      <c r="PCJ29" s="53"/>
      <c r="PCK29" s="53"/>
      <c r="PCL29" s="53"/>
      <c r="PCM29" s="53"/>
      <c r="PCN29" s="53"/>
      <c r="PCO29" s="53"/>
      <c r="PCP29" s="53"/>
      <c r="PCQ29" s="53"/>
      <c r="PCR29" s="53"/>
      <c r="PCS29" s="53"/>
      <c r="PCT29" s="53"/>
      <c r="PCU29" s="53"/>
      <c r="PCV29" s="53"/>
      <c r="PCW29" s="53"/>
      <c r="PCX29" s="53"/>
      <c r="PCY29" s="53"/>
      <c r="PCZ29" s="53"/>
      <c r="PDA29" s="53"/>
      <c r="PDB29" s="53"/>
      <c r="PDC29" s="53"/>
      <c r="PDD29" s="53"/>
      <c r="PDE29" s="53"/>
      <c r="PDF29" s="53"/>
      <c r="PDG29" s="53"/>
      <c r="PDH29" s="53"/>
      <c r="PDI29" s="53"/>
      <c r="PDJ29" s="53"/>
      <c r="PDK29" s="53"/>
      <c r="PDL29" s="53"/>
      <c r="PDM29" s="53"/>
      <c r="PDN29" s="53"/>
      <c r="PDO29" s="53"/>
      <c r="PDP29" s="53"/>
      <c r="PDQ29" s="53"/>
      <c r="PDR29" s="53"/>
      <c r="PDS29" s="53"/>
      <c r="PDT29" s="53"/>
      <c r="PDU29" s="53"/>
      <c r="PDV29" s="53"/>
      <c r="PDW29" s="53"/>
      <c r="PDX29" s="53"/>
      <c r="PDY29" s="53"/>
      <c r="PDZ29" s="53"/>
      <c r="PEA29" s="53"/>
      <c r="PEB29" s="53"/>
      <c r="PEC29" s="53"/>
      <c r="PED29" s="53"/>
      <c r="PEE29" s="53"/>
      <c r="PEF29" s="53"/>
      <c r="PEG29" s="53"/>
      <c r="PEH29" s="53"/>
      <c r="PEI29" s="53"/>
      <c r="PEJ29" s="53"/>
      <c r="PEK29" s="53"/>
      <c r="PEL29" s="53"/>
      <c r="PEM29" s="53"/>
      <c r="PEN29" s="53"/>
      <c r="PEO29" s="53"/>
      <c r="PEP29" s="53"/>
      <c r="PEQ29" s="53"/>
      <c r="PER29" s="53"/>
      <c r="PES29" s="53"/>
      <c r="PET29" s="53"/>
      <c r="PEU29" s="53"/>
      <c r="PEV29" s="53"/>
      <c r="PEW29" s="53"/>
      <c r="PEX29" s="53"/>
      <c r="PEY29" s="53"/>
      <c r="PEZ29" s="53"/>
      <c r="PFA29" s="53"/>
      <c r="PFB29" s="53"/>
      <c r="PFC29" s="53"/>
      <c r="PFD29" s="53"/>
      <c r="PFE29" s="53"/>
      <c r="PFF29" s="53"/>
      <c r="PFG29" s="53"/>
      <c r="PFH29" s="53"/>
      <c r="PFI29" s="53"/>
      <c r="PFJ29" s="53"/>
      <c r="PFK29" s="53"/>
      <c r="PFL29" s="53"/>
      <c r="PFM29" s="53"/>
      <c r="PFN29" s="53"/>
      <c r="PFO29" s="53"/>
      <c r="PFP29" s="53"/>
      <c r="PFQ29" s="53"/>
      <c r="PFR29" s="53"/>
      <c r="PFS29" s="53"/>
      <c r="PFT29" s="53"/>
      <c r="PFU29" s="53"/>
      <c r="PFV29" s="53"/>
      <c r="PFW29" s="53"/>
      <c r="PFX29" s="53"/>
      <c r="PFY29" s="53"/>
      <c r="PFZ29" s="53"/>
      <c r="PGA29" s="53"/>
      <c r="PGB29" s="53"/>
      <c r="PGC29" s="53"/>
      <c r="PGD29" s="53"/>
      <c r="PGE29" s="53"/>
      <c r="PGF29" s="53"/>
      <c r="PGG29" s="53"/>
      <c r="PGH29" s="53"/>
      <c r="PGI29" s="53"/>
      <c r="PGJ29" s="53"/>
      <c r="PGK29" s="53"/>
      <c r="PGL29" s="53"/>
      <c r="PGM29" s="53"/>
      <c r="PGN29" s="53"/>
      <c r="PGO29" s="53"/>
      <c r="PGP29" s="53"/>
      <c r="PGQ29" s="53"/>
      <c r="PGR29" s="53"/>
      <c r="PGS29" s="53"/>
      <c r="PGT29" s="53"/>
      <c r="PGU29" s="53"/>
      <c r="PGV29" s="53"/>
      <c r="PGW29" s="53"/>
      <c r="PGX29" s="53"/>
      <c r="PGY29" s="53"/>
      <c r="PGZ29" s="53"/>
      <c r="PHA29" s="53"/>
      <c r="PHB29" s="53"/>
      <c r="PHC29" s="53"/>
      <c r="PHD29" s="53"/>
      <c r="PHE29" s="53"/>
      <c r="PHF29" s="53"/>
      <c r="PHG29" s="53"/>
      <c r="PHH29" s="53"/>
      <c r="PHI29" s="53"/>
      <c r="PHJ29" s="53"/>
      <c r="PHK29" s="53"/>
      <c r="PHL29" s="53"/>
      <c r="PHM29" s="53"/>
      <c r="PHN29" s="53"/>
      <c r="PHO29" s="53"/>
      <c r="PHP29" s="53"/>
      <c r="PHQ29" s="53"/>
      <c r="PHR29" s="53"/>
      <c r="PHS29" s="53"/>
      <c r="PHT29" s="53"/>
      <c r="PHU29" s="53"/>
      <c r="PHV29" s="53"/>
      <c r="PHW29" s="53"/>
      <c r="PHX29" s="53"/>
      <c r="PHY29" s="53"/>
      <c r="PHZ29" s="53"/>
      <c r="PIA29" s="53"/>
      <c r="PIB29" s="53"/>
      <c r="PIC29" s="53"/>
      <c r="PID29" s="53"/>
      <c r="PIE29" s="53"/>
      <c r="PIF29" s="53"/>
      <c r="PIG29" s="53"/>
      <c r="PIH29" s="53"/>
      <c r="PII29" s="53"/>
      <c r="PIJ29" s="53"/>
      <c r="PIK29" s="53"/>
      <c r="PIL29" s="53"/>
      <c r="PIM29" s="53"/>
      <c r="PIN29" s="53"/>
      <c r="PIO29" s="53"/>
      <c r="PIP29" s="53"/>
      <c r="PIQ29" s="53"/>
      <c r="PIR29" s="53"/>
      <c r="PIS29" s="53"/>
      <c r="PIT29" s="53"/>
      <c r="PIU29" s="53"/>
      <c r="PIV29" s="53"/>
      <c r="PIW29" s="53"/>
      <c r="PIX29" s="53"/>
      <c r="PIY29" s="53"/>
      <c r="PIZ29" s="53"/>
      <c r="PJA29" s="53"/>
      <c r="PJB29" s="53"/>
      <c r="PJC29" s="53"/>
      <c r="PJD29" s="53"/>
      <c r="PJE29" s="53"/>
      <c r="PJF29" s="53"/>
      <c r="PJG29" s="53"/>
      <c r="PJH29" s="53"/>
      <c r="PJI29" s="53"/>
      <c r="PJJ29" s="53"/>
      <c r="PJK29" s="53"/>
      <c r="PJL29" s="53"/>
      <c r="PJM29" s="53"/>
      <c r="PJN29" s="53"/>
      <c r="PJO29" s="53"/>
      <c r="PJP29" s="53"/>
      <c r="PJQ29" s="53"/>
      <c r="PJR29" s="53"/>
      <c r="PJS29" s="53"/>
      <c r="PJT29" s="53"/>
      <c r="PJU29" s="53"/>
      <c r="PJV29" s="53"/>
      <c r="PJW29" s="53"/>
      <c r="PJX29" s="53"/>
      <c r="PJY29" s="53"/>
      <c r="PJZ29" s="53"/>
      <c r="PKA29" s="53"/>
      <c r="PKB29" s="53"/>
      <c r="PKC29" s="53"/>
      <c r="PKD29" s="53"/>
      <c r="PKE29" s="53"/>
      <c r="PKF29" s="53"/>
      <c r="PKG29" s="53"/>
      <c r="PKH29" s="53"/>
      <c r="PKI29" s="53"/>
      <c r="PKJ29" s="53"/>
      <c r="PKK29" s="53"/>
      <c r="PKL29" s="53"/>
      <c r="PKM29" s="53"/>
      <c r="PKN29" s="53"/>
      <c r="PKO29" s="53"/>
      <c r="PKP29" s="53"/>
      <c r="PKQ29" s="53"/>
      <c r="PKR29" s="53"/>
      <c r="PKS29" s="53"/>
      <c r="PKT29" s="53"/>
      <c r="PKU29" s="53"/>
      <c r="PKV29" s="53"/>
      <c r="PKW29" s="53"/>
      <c r="PKX29" s="53"/>
      <c r="PKY29" s="53"/>
      <c r="PKZ29" s="53"/>
      <c r="PLA29" s="53"/>
      <c r="PLB29" s="53"/>
      <c r="PLC29" s="53"/>
      <c r="PLD29" s="53"/>
      <c r="PLE29" s="53"/>
      <c r="PLF29" s="53"/>
      <c r="PLG29" s="53"/>
      <c r="PLH29" s="53"/>
      <c r="PLI29" s="53"/>
      <c r="PLJ29" s="53"/>
      <c r="PLK29" s="53"/>
      <c r="PLL29" s="53"/>
      <c r="PLM29" s="53"/>
      <c r="PLN29" s="53"/>
      <c r="PLO29" s="53"/>
      <c r="PLP29" s="53"/>
      <c r="PLQ29" s="53"/>
      <c r="PLR29" s="53"/>
      <c r="PLS29" s="53"/>
      <c r="PLT29" s="53"/>
      <c r="PLU29" s="53"/>
      <c r="PLV29" s="53"/>
      <c r="PLW29" s="53"/>
      <c r="PLX29" s="53"/>
      <c r="PLY29" s="53"/>
      <c r="PLZ29" s="53"/>
      <c r="PMA29" s="53"/>
      <c r="PMB29" s="53"/>
      <c r="PMC29" s="53"/>
      <c r="PMD29" s="53"/>
      <c r="PME29" s="53"/>
      <c r="PMF29" s="53"/>
      <c r="PMG29" s="53"/>
      <c r="PMH29" s="53"/>
      <c r="PMI29" s="53"/>
      <c r="PMJ29" s="53"/>
      <c r="PMK29" s="53"/>
      <c r="PML29" s="53"/>
      <c r="PMM29" s="53"/>
      <c r="PMN29" s="53"/>
      <c r="PMO29" s="53"/>
      <c r="PMP29" s="53"/>
      <c r="PMQ29" s="53"/>
      <c r="PMR29" s="53"/>
      <c r="PMS29" s="53"/>
      <c r="PMT29" s="53"/>
      <c r="PMU29" s="53"/>
      <c r="PMV29" s="53"/>
      <c r="PMW29" s="53"/>
      <c r="PMX29" s="53"/>
      <c r="PMY29" s="53"/>
      <c r="PMZ29" s="53"/>
      <c r="PNA29" s="53"/>
      <c r="PNB29" s="53"/>
      <c r="PNC29" s="53"/>
      <c r="PND29" s="53"/>
      <c r="PNE29" s="53"/>
      <c r="PNF29" s="53"/>
      <c r="PNG29" s="53"/>
      <c r="PNH29" s="53"/>
      <c r="PNI29" s="53"/>
      <c r="PNJ29" s="53"/>
      <c r="PNK29" s="53"/>
      <c r="PNL29" s="53"/>
      <c r="PNM29" s="53"/>
      <c r="PNN29" s="53"/>
      <c r="PNO29" s="53"/>
      <c r="PNP29" s="53"/>
      <c r="PNQ29" s="53"/>
      <c r="PNR29" s="53"/>
      <c r="PNS29" s="53"/>
      <c r="PNT29" s="53"/>
      <c r="PNU29" s="53"/>
      <c r="PNV29" s="53"/>
      <c r="PNW29" s="53"/>
      <c r="PNX29" s="53"/>
      <c r="PNY29" s="53"/>
      <c r="PNZ29" s="53"/>
      <c r="POA29" s="53"/>
      <c r="POB29" s="53"/>
      <c r="POC29" s="53"/>
      <c r="POD29" s="53"/>
      <c r="POE29" s="53"/>
      <c r="POF29" s="53"/>
      <c r="POG29" s="53"/>
      <c r="POH29" s="53"/>
      <c r="POI29" s="53"/>
      <c r="POJ29" s="53"/>
      <c r="POK29" s="53"/>
      <c r="POL29" s="53"/>
      <c r="POM29" s="53"/>
      <c r="PON29" s="53"/>
      <c r="POO29" s="53"/>
      <c r="POP29" s="53"/>
      <c r="POQ29" s="53"/>
      <c r="POR29" s="53"/>
      <c r="POS29" s="53"/>
      <c r="POT29" s="53"/>
      <c r="POU29" s="53"/>
      <c r="POV29" s="53"/>
      <c r="POW29" s="53"/>
      <c r="POX29" s="53"/>
      <c r="POY29" s="53"/>
      <c r="POZ29" s="53"/>
      <c r="PPA29" s="53"/>
      <c r="PPB29" s="53"/>
      <c r="PPC29" s="53"/>
      <c r="PPD29" s="53"/>
      <c r="PPE29" s="53"/>
      <c r="PPF29" s="53"/>
      <c r="PPG29" s="53"/>
      <c r="PPH29" s="53"/>
      <c r="PPI29" s="53"/>
      <c r="PPJ29" s="53"/>
      <c r="PPK29" s="53"/>
      <c r="PPL29" s="53"/>
      <c r="PPM29" s="53"/>
      <c r="PPN29" s="53"/>
      <c r="PPO29" s="53"/>
      <c r="PPP29" s="53"/>
      <c r="PPQ29" s="53"/>
      <c r="PPR29" s="53"/>
      <c r="PPS29" s="53"/>
      <c r="PPT29" s="53"/>
      <c r="PPU29" s="53"/>
      <c r="PPV29" s="53"/>
      <c r="PPW29" s="53"/>
      <c r="PPX29" s="53"/>
      <c r="PPY29" s="53"/>
      <c r="PPZ29" s="53"/>
      <c r="PQA29" s="53"/>
      <c r="PQB29" s="53"/>
      <c r="PQC29" s="53"/>
      <c r="PQD29" s="53"/>
      <c r="PQE29" s="53"/>
      <c r="PQF29" s="53"/>
      <c r="PQG29" s="53"/>
      <c r="PQH29" s="53"/>
      <c r="PQI29" s="53"/>
      <c r="PQJ29" s="53"/>
      <c r="PQK29" s="53"/>
      <c r="PQL29" s="53"/>
      <c r="PQM29" s="53"/>
      <c r="PQN29" s="53"/>
      <c r="PQO29" s="53"/>
      <c r="PQP29" s="53"/>
      <c r="PQQ29" s="53"/>
      <c r="PQR29" s="53"/>
      <c r="PQS29" s="53"/>
      <c r="PQT29" s="53"/>
      <c r="PQU29" s="53"/>
      <c r="PQV29" s="53"/>
      <c r="PQW29" s="53"/>
      <c r="PQX29" s="53"/>
      <c r="PQY29" s="53"/>
      <c r="PQZ29" s="53"/>
      <c r="PRA29" s="53"/>
      <c r="PRB29" s="53"/>
      <c r="PRC29" s="53"/>
      <c r="PRD29" s="53"/>
      <c r="PRE29" s="53"/>
      <c r="PRF29" s="53"/>
      <c r="PRG29" s="53"/>
      <c r="PRH29" s="53"/>
      <c r="PRI29" s="53"/>
      <c r="PRJ29" s="53"/>
      <c r="PRK29" s="53"/>
      <c r="PRL29" s="53"/>
      <c r="PRM29" s="53"/>
      <c r="PRN29" s="53"/>
      <c r="PRO29" s="53"/>
      <c r="PRP29" s="53"/>
      <c r="PRQ29" s="53"/>
      <c r="PRR29" s="53"/>
      <c r="PRS29" s="53"/>
      <c r="PRT29" s="53"/>
      <c r="PRU29" s="53"/>
      <c r="PRV29" s="53"/>
      <c r="PRW29" s="53"/>
      <c r="PRX29" s="53"/>
      <c r="PRY29" s="53"/>
      <c r="PRZ29" s="53"/>
      <c r="PSA29" s="53"/>
      <c r="PSB29" s="53"/>
      <c r="PSC29" s="53"/>
      <c r="PSD29" s="53"/>
      <c r="PSE29" s="53"/>
      <c r="PSF29" s="53"/>
      <c r="PSG29" s="53"/>
      <c r="PSH29" s="53"/>
      <c r="PSI29" s="53"/>
      <c r="PSJ29" s="53"/>
      <c r="PSK29" s="53"/>
      <c r="PSL29" s="53"/>
      <c r="PSM29" s="53"/>
      <c r="PSN29" s="53"/>
      <c r="PSO29" s="53"/>
      <c r="PSP29" s="53"/>
      <c r="PSQ29" s="53"/>
      <c r="PSR29" s="53"/>
      <c r="PSS29" s="53"/>
      <c r="PST29" s="53"/>
      <c r="PSU29" s="53"/>
      <c r="PSV29" s="53"/>
      <c r="PSW29" s="53"/>
      <c r="PSX29" s="53"/>
      <c r="PSY29" s="53"/>
      <c r="PSZ29" s="53"/>
      <c r="PTA29" s="53"/>
      <c r="PTB29" s="53"/>
      <c r="PTC29" s="53"/>
      <c r="PTD29" s="53"/>
      <c r="PTE29" s="53"/>
      <c r="PTF29" s="53"/>
      <c r="PTG29" s="53"/>
      <c r="PTH29" s="53"/>
      <c r="PTI29" s="53"/>
      <c r="PTJ29" s="53"/>
      <c r="PTK29" s="53"/>
      <c r="PTL29" s="53"/>
      <c r="PTM29" s="53"/>
      <c r="PTN29" s="53"/>
      <c r="PTO29" s="53"/>
      <c r="PTP29" s="53"/>
      <c r="PTQ29" s="53"/>
      <c r="PTR29" s="53"/>
      <c r="PTS29" s="53"/>
      <c r="PTT29" s="53"/>
      <c r="PTU29" s="53"/>
      <c r="PTV29" s="53"/>
      <c r="PTW29" s="53"/>
      <c r="PTX29" s="53"/>
      <c r="PTY29" s="53"/>
      <c r="PTZ29" s="53"/>
      <c r="PUA29" s="53"/>
      <c r="PUB29" s="53"/>
      <c r="PUC29" s="53"/>
      <c r="PUD29" s="53"/>
      <c r="PUE29" s="53"/>
      <c r="PUF29" s="53"/>
      <c r="PUG29" s="53"/>
      <c r="PUH29" s="53"/>
      <c r="PUI29" s="53"/>
      <c r="PUJ29" s="53"/>
      <c r="PUK29" s="53"/>
      <c r="PUL29" s="53"/>
      <c r="PUM29" s="53"/>
      <c r="PUN29" s="53"/>
      <c r="PUO29" s="53"/>
      <c r="PUP29" s="53"/>
      <c r="PUQ29" s="53"/>
      <c r="PUR29" s="53"/>
      <c r="PUS29" s="53"/>
      <c r="PUT29" s="53"/>
      <c r="PUU29" s="53"/>
      <c r="PUV29" s="53"/>
      <c r="PUW29" s="53"/>
      <c r="PUX29" s="53"/>
      <c r="PUY29" s="53"/>
      <c r="PUZ29" s="53"/>
      <c r="PVA29" s="53"/>
      <c r="PVB29" s="53"/>
      <c r="PVC29" s="53"/>
      <c r="PVD29" s="53"/>
      <c r="PVE29" s="53"/>
      <c r="PVF29" s="53"/>
      <c r="PVG29" s="53"/>
      <c r="PVH29" s="53"/>
      <c r="PVI29" s="53"/>
      <c r="PVJ29" s="53"/>
      <c r="PVK29" s="53"/>
      <c r="PVL29" s="53"/>
      <c r="PVM29" s="53"/>
      <c r="PVN29" s="53"/>
      <c r="PVO29" s="53"/>
      <c r="PVP29" s="53"/>
      <c r="PVQ29" s="53"/>
      <c r="PVR29" s="53"/>
      <c r="PVS29" s="53"/>
      <c r="PVT29" s="53"/>
      <c r="PVU29" s="53"/>
      <c r="PVV29" s="53"/>
      <c r="PVW29" s="53"/>
      <c r="PVX29" s="53"/>
      <c r="PVY29" s="53"/>
      <c r="PVZ29" s="53"/>
      <c r="PWA29" s="53"/>
      <c r="PWB29" s="53"/>
      <c r="PWC29" s="53"/>
      <c r="PWD29" s="53"/>
      <c r="PWE29" s="53"/>
      <c r="PWF29" s="53"/>
      <c r="PWG29" s="53"/>
      <c r="PWH29" s="53"/>
      <c r="PWI29" s="53"/>
      <c r="PWJ29" s="53"/>
      <c r="PWK29" s="53"/>
      <c r="PWL29" s="53"/>
      <c r="PWM29" s="53"/>
      <c r="PWN29" s="53"/>
      <c r="PWO29" s="53"/>
      <c r="PWP29" s="53"/>
      <c r="PWQ29" s="53"/>
      <c r="PWR29" s="53"/>
      <c r="PWS29" s="53"/>
      <c r="PWT29" s="53"/>
      <c r="PWU29" s="53"/>
      <c r="PWV29" s="53"/>
      <c r="PWW29" s="53"/>
      <c r="PWX29" s="53"/>
      <c r="PWY29" s="53"/>
      <c r="PWZ29" s="53"/>
      <c r="PXA29" s="53"/>
      <c r="PXB29" s="53"/>
      <c r="PXC29" s="53"/>
      <c r="PXD29" s="53"/>
      <c r="PXE29" s="53"/>
      <c r="PXF29" s="53"/>
      <c r="PXG29" s="53"/>
      <c r="PXH29" s="53"/>
      <c r="PXI29" s="53"/>
      <c r="PXJ29" s="53"/>
      <c r="PXK29" s="53"/>
      <c r="PXL29" s="53"/>
      <c r="PXM29" s="53"/>
      <c r="PXN29" s="53"/>
      <c r="PXO29" s="53"/>
      <c r="PXP29" s="53"/>
      <c r="PXQ29" s="53"/>
      <c r="PXR29" s="53"/>
      <c r="PXS29" s="53"/>
      <c r="PXT29" s="53"/>
      <c r="PXU29" s="53"/>
      <c r="PXV29" s="53"/>
      <c r="PXW29" s="53"/>
      <c r="PXX29" s="53"/>
      <c r="PXY29" s="53"/>
      <c r="PXZ29" s="53"/>
      <c r="PYA29" s="53"/>
      <c r="PYB29" s="53"/>
      <c r="PYC29" s="53"/>
      <c r="PYD29" s="53"/>
      <c r="PYE29" s="53"/>
      <c r="PYF29" s="53"/>
      <c r="PYG29" s="53"/>
      <c r="PYH29" s="53"/>
      <c r="PYI29" s="53"/>
      <c r="PYJ29" s="53"/>
      <c r="PYK29" s="53"/>
      <c r="PYL29" s="53"/>
      <c r="PYM29" s="53"/>
      <c r="PYN29" s="53"/>
      <c r="PYO29" s="53"/>
      <c r="PYP29" s="53"/>
      <c r="PYQ29" s="53"/>
      <c r="PYR29" s="53"/>
      <c r="PYS29" s="53"/>
      <c r="PYT29" s="53"/>
      <c r="PYU29" s="53"/>
      <c r="PYV29" s="53"/>
      <c r="PYW29" s="53"/>
      <c r="PYX29" s="53"/>
      <c r="PYY29" s="53"/>
      <c r="PYZ29" s="53"/>
      <c r="PZA29" s="53"/>
      <c r="PZB29" s="53"/>
      <c r="PZC29" s="53"/>
      <c r="PZD29" s="53"/>
      <c r="PZE29" s="53"/>
      <c r="PZF29" s="53"/>
      <c r="PZG29" s="53"/>
      <c r="PZH29" s="53"/>
      <c r="PZI29" s="53"/>
      <c r="PZJ29" s="53"/>
      <c r="PZK29" s="53"/>
      <c r="PZL29" s="53"/>
      <c r="PZM29" s="53"/>
      <c r="PZN29" s="53"/>
      <c r="PZO29" s="53"/>
      <c r="PZP29" s="53"/>
      <c r="PZQ29" s="53"/>
      <c r="PZR29" s="53"/>
      <c r="PZS29" s="53"/>
      <c r="PZT29" s="53"/>
      <c r="PZU29" s="53"/>
      <c r="PZV29" s="53"/>
      <c r="PZW29" s="53"/>
      <c r="PZX29" s="53"/>
      <c r="PZY29" s="53"/>
      <c r="PZZ29" s="53"/>
      <c r="QAA29" s="53"/>
      <c r="QAB29" s="53"/>
      <c r="QAC29" s="53"/>
      <c r="QAD29" s="53"/>
      <c r="QAE29" s="53"/>
      <c r="QAF29" s="53"/>
      <c r="QAG29" s="53"/>
      <c r="QAH29" s="53"/>
      <c r="QAI29" s="53"/>
      <c r="QAJ29" s="53"/>
      <c r="QAK29" s="53"/>
      <c r="QAL29" s="53"/>
      <c r="QAM29" s="53"/>
      <c r="QAN29" s="53"/>
      <c r="QAO29" s="53"/>
      <c r="QAP29" s="53"/>
      <c r="QAQ29" s="53"/>
      <c r="QAR29" s="53"/>
      <c r="QAS29" s="53"/>
      <c r="QAT29" s="53"/>
      <c r="QAU29" s="53"/>
      <c r="QAV29" s="53"/>
      <c r="QAW29" s="53"/>
      <c r="QAX29" s="53"/>
      <c r="QAY29" s="53"/>
      <c r="QAZ29" s="53"/>
      <c r="QBA29" s="53"/>
      <c r="QBB29" s="53"/>
      <c r="QBC29" s="53"/>
      <c r="QBD29" s="53"/>
      <c r="QBE29" s="53"/>
      <c r="QBF29" s="53"/>
      <c r="QBG29" s="53"/>
      <c r="QBH29" s="53"/>
      <c r="QBI29" s="53"/>
      <c r="QBJ29" s="53"/>
      <c r="QBK29" s="53"/>
      <c r="QBL29" s="53"/>
      <c r="QBM29" s="53"/>
      <c r="QBN29" s="53"/>
      <c r="QBO29" s="53"/>
      <c r="QBP29" s="53"/>
      <c r="QBQ29" s="53"/>
      <c r="QBR29" s="53"/>
      <c r="QBS29" s="53"/>
      <c r="QBT29" s="53"/>
      <c r="QBU29" s="53"/>
      <c r="QBV29" s="53"/>
      <c r="QBW29" s="53"/>
      <c r="QBX29" s="53"/>
      <c r="QBY29" s="53"/>
      <c r="QBZ29" s="53"/>
      <c r="QCA29" s="53"/>
      <c r="QCB29" s="53"/>
      <c r="QCC29" s="53"/>
      <c r="QCD29" s="53"/>
      <c r="QCE29" s="53"/>
      <c r="QCF29" s="53"/>
      <c r="QCG29" s="53"/>
      <c r="QCH29" s="53"/>
      <c r="QCI29" s="53"/>
      <c r="QCJ29" s="53"/>
      <c r="QCK29" s="53"/>
      <c r="QCL29" s="53"/>
      <c r="QCM29" s="53"/>
      <c r="QCN29" s="53"/>
      <c r="QCO29" s="53"/>
      <c r="QCP29" s="53"/>
      <c r="QCQ29" s="53"/>
      <c r="QCR29" s="53"/>
      <c r="QCS29" s="53"/>
      <c r="QCT29" s="53"/>
      <c r="QCU29" s="53"/>
      <c r="QCV29" s="53"/>
      <c r="QCW29" s="53"/>
      <c r="QCX29" s="53"/>
      <c r="QCY29" s="53"/>
      <c r="QCZ29" s="53"/>
      <c r="QDA29" s="53"/>
      <c r="QDB29" s="53"/>
      <c r="QDC29" s="53"/>
      <c r="QDD29" s="53"/>
      <c r="QDE29" s="53"/>
      <c r="QDF29" s="53"/>
      <c r="QDG29" s="53"/>
      <c r="QDH29" s="53"/>
      <c r="QDI29" s="53"/>
      <c r="QDJ29" s="53"/>
      <c r="QDK29" s="53"/>
      <c r="QDL29" s="53"/>
      <c r="QDM29" s="53"/>
      <c r="QDN29" s="53"/>
      <c r="QDO29" s="53"/>
      <c r="QDP29" s="53"/>
      <c r="QDQ29" s="53"/>
      <c r="QDR29" s="53"/>
      <c r="QDS29" s="53"/>
      <c r="QDT29" s="53"/>
      <c r="QDU29" s="53"/>
      <c r="QDV29" s="53"/>
      <c r="QDW29" s="53"/>
      <c r="QDX29" s="53"/>
      <c r="QDY29" s="53"/>
      <c r="QDZ29" s="53"/>
      <c r="QEA29" s="53"/>
      <c r="QEB29" s="53"/>
      <c r="QEC29" s="53"/>
      <c r="QED29" s="53"/>
      <c r="QEE29" s="53"/>
      <c r="QEF29" s="53"/>
      <c r="QEG29" s="53"/>
      <c r="QEH29" s="53"/>
      <c r="QEI29" s="53"/>
      <c r="QEJ29" s="53"/>
      <c r="QEK29" s="53"/>
      <c r="QEL29" s="53"/>
      <c r="QEM29" s="53"/>
      <c r="QEN29" s="53"/>
      <c r="QEO29" s="53"/>
      <c r="QEP29" s="53"/>
      <c r="QEQ29" s="53"/>
      <c r="QER29" s="53"/>
      <c r="QES29" s="53"/>
      <c r="QET29" s="53"/>
      <c r="QEU29" s="53"/>
      <c r="QEV29" s="53"/>
      <c r="QEW29" s="53"/>
      <c r="QEX29" s="53"/>
      <c r="QEY29" s="53"/>
      <c r="QEZ29" s="53"/>
      <c r="QFA29" s="53"/>
      <c r="QFB29" s="53"/>
      <c r="QFC29" s="53"/>
      <c r="QFD29" s="53"/>
      <c r="QFE29" s="53"/>
      <c r="QFF29" s="53"/>
      <c r="QFG29" s="53"/>
      <c r="QFH29" s="53"/>
      <c r="QFI29" s="53"/>
      <c r="QFJ29" s="53"/>
      <c r="QFK29" s="53"/>
      <c r="QFL29" s="53"/>
      <c r="QFM29" s="53"/>
      <c r="QFN29" s="53"/>
      <c r="QFO29" s="53"/>
      <c r="QFP29" s="53"/>
      <c r="QFQ29" s="53"/>
      <c r="QFR29" s="53"/>
      <c r="QFS29" s="53"/>
      <c r="QFT29" s="53"/>
      <c r="QFU29" s="53"/>
      <c r="QFV29" s="53"/>
      <c r="QFW29" s="53"/>
      <c r="QFX29" s="53"/>
      <c r="QFY29" s="53"/>
      <c r="QFZ29" s="53"/>
      <c r="QGA29" s="53"/>
      <c r="QGB29" s="53"/>
      <c r="QGC29" s="53"/>
      <c r="QGD29" s="53"/>
      <c r="QGE29" s="53"/>
      <c r="QGF29" s="53"/>
      <c r="QGG29" s="53"/>
      <c r="QGH29" s="53"/>
      <c r="QGI29" s="53"/>
      <c r="QGJ29" s="53"/>
      <c r="QGK29" s="53"/>
      <c r="QGL29" s="53"/>
      <c r="QGM29" s="53"/>
      <c r="QGN29" s="53"/>
      <c r="QGO29" s="53"/>
      <c r="QGP29" s="53"/>
      <c r="QGQ29" s="53"/>
      <c r="QGR29" s="53"/>
      <c r="QGS29" s="53"/>
      <c r="QGT29" s="53"/>
      <c r="QGU29" s="53"/>
      <c r="QGV29" s="53"/>
      <c r="QGW29" s="53"/>
      <c r="QGX29" s="53"/>
      <c r="QGY29" s="53"/>
      <c r="QGZ29" s="53"/>
      <c r="QHA29" s="53"/>
      <c r="QHB29" s="53"/>
      <c r="QHC29" s="53"/>
      <c r="QHD29" s="53"/>
      <c r="QHE29" s="53"/>
      <c r="QHF29" s="53"/>
      <c r="QHG29" s="53"/>
      <c r="QHH29" s="53"/>
      <c r="QHI29" s="53"/>
      <c r="QHJ29" s="53"/>
      <c r="QHK29" s="53"/>
      <c r="QHL29" s="53"/>
      <c r="QHM29" s="53"/>
      <c r="QHN29" s="53"/>
      <c r="QHO29" s="53"/>
      <c r="QHP29" s="53"/>
      <c r="QHQ29" s="53"/>
      <c r="QHR29" s="53"/>
      <c r="QHS29" s="53"/>
      <c r="QHT29" s="53"/>
      <c r="QHU29" s="53"/>
      <c r="QHV29" s="53"/>
      <c r="QHW29" s="53"/>
      <c r="QHX29" s="53"/>
      <c r="QHY29" s="53"/>
      <c r="QHZ29" s="53"/>
      <c r="QIA29" s="53"/>
      <c r="QIB29" s="53"/>
      <c r="QIC29" s="53"/>
      <c r="QID29" s="53"/>
      <c r="QIE29" s="53"/>
      <c r="QIF29" s="53"/>
      <c r="QIG29" s="53"/>
      <c r="QIH29" s="53"/>
      <c r="QII29" s="53"/>
      <c r="QIJ29" s="53"/>
      <c r="QIK29" s="53"/>
      <c r="QIL29" s="53"/>
      <c r="QIM29" s="53"/>
      <c r="QIN29" s="53"/>
      <c r="QIO29" s="53"/>
      <c r="QIP29" s="53"/>
      <c r="QIQ29" s="53"/>
      <c r="QIR29" s="53"/>
      <c r="QIS29" s="53"/>
      <c r="QIT29" s="53"/>
      <c r="QIU29" s="53"/>
      <c r="QIV29" s="53"/>
      <c r="QIW29" s="53"/>
      <c r="QIX29" s="53"/>
      <c r="QIY29" s="53"/>
      <c r="QIZ29" s="53"/>
      <c r="QJA29" s="53"/>
      <c r="QJB29" s="53"/>
      <c r="QJC29" s="53"/>
      <c r="QJD29" s="53"/>
      <c r="QJE29" s="53"/>
      <c r="QJF29" s="53"/>
      <c r="QJG29" s="53"/>
      <c r="QJH29" s="53"/>
      <c r="QJI29" s="53"/>
      <c r="QJJ29" s="53"/>
      <c r="QJK29" s="53"/>
      <c r="QJL29" s="53"/>
      <c r="QJM29" s="53"/>
      <c r="QJN29" s="53"/>
      <c r="QJO29" s="53"/>
      <c r="QJP29" s="53"/>
      <c r="QJQ29" s="53"/>
      <c r="QJR29" s="53"/>
      <c r="QJS29" s="53"/>
      <c r="QJT29" s="53"/>
      <c r="QJU29" s="53"/>
      <c r="QJV29" s="53"/>
      <c r="QJW29" s="53"/>
      <c r="QJX29" s="53"/>
      <c r="QJY29" s="53"/>
      <c r="QJZ29" s="53"/>
      <c r="QKA29" s="53"/>
      <c r="QKB29" s="53"/>
      <c r="QKC29" s="53"/>
      <c r="QKD29" s="53"/>
      <c r="QKE29" s="53"/>
      <c r="QKF29" s="53"/>
      <c r="QKG29" s="53"/>
      <c r="QKH29" s="53"/>
      <c r="QKI29" s="53"/>
      <c r="QKJ29" s="53"/>
      <c r="QKK29" s="53"/>
      <c r="QKL29" s="53"/>
      <c r="QKM29" s="53"/>
      <c r="QKN29" s="53"/>
      <c r="QKO29" s="53"/>
      <c r="QKP29" s="53"/>
      <c r="QKQ29" s="53"/>
      <c r="QKR29" s="53"/>
      <c r="QKS29" s="53"/>
      <c r="QKT29" s="53"/>
      <c r="QKU29" s="53"/>
      <c r="QKV29" s="53"/>
      <c r="QKW29" s="53"/>
      <c r="QKX29" s="53"/>
      <c r="QKY29" s="53"/>
      <c r="QKZ29" s="53"/>
      <c r="QLA29" s="53"/>
      <c r="QLB29" s="53"/>
      <c r="QLC29" s="53"/>
      <c r="QLD29" s="53"/>
      <c r="QLE29" s="53"/>
      <c r="QLF29" s="53"/>
      <c r="QLG29" s="53"/>
      <c r="QLH29" s="53"/>
      <c r="QLI29" s="53"/>
      <c r="QLJ29" s="53"/>
      <c r="QLK29" s="53"/>
      <c r="QLL29" s="53"/>
      <c r="QLM29" s="53"/>
      <c r="QLN29" s="53"/>
      <c r="QLO29" s="53"/>
      <c r="QLP29" s="53"/>
      <c r="QLQ29" s="53"/>
      <c r="QLR29" s="53"/>
      <c r="QLS29" s="53"/>
      <c r="QLT29" s="53"/>
      <c r="QLU29" s="53"/>
      <c r="QLV29" s="53"/>
      <c r="QLW29" s="53"/>
      <c r="QLX29" s="53"/>
      <c r="QLY29" s="53"/>
      <c r="QLZ29" s="53"/>
      <c r="QMA29" s="53"/>
      <c r="QMB29" s="53"/>
      <c r="QMC29" s="53"/>
      <c r="QMD29" s="53"/>
      <c r="QME29" s="53"/>
      <c r="QMF29" s="53"/>
      <c r="QMG29" s="53"/>
      <c r="QMH29" s="53"/>
      <c r="QMI29" s="53"/>
      <c r="QMJ29" s="53"/>
      <c r="QMK29" s="53"/>
      <c r="QML29" s="53"/>
      <c r="QMM29" s="53"/>
      <c r="QMN29" s="53"/>
      <c r="QMO29" s="53"/>
      <c r="QMP29" s="53"/>
      <c r="QMQ29" s="53"/>
      <c r="QMR29" s="53"/>
      <c r="QMS29" s="53"/>
      <c r="QMT29" s="53"/>
      <c r="QMU29" s="53"/>
      <c r="QMV29" s="53"/>
      <c r="QMW29" s="53"/>
      <c r="QMX29" s="53"/>
      <c r="QMY29" s="53"/>
      <c r="QMZ29" s="53"/>
      <c r="QNA29" s="53"/>
      <c r="QNB29" s="53"/>
      <c r="QNC29" s="53"/>
      <c r="QND29" s="53"/>
      <c r="QNE29" s="53"/>
      <c r="QNF29" s="53"/>
      <c r="QNG29" s="53"/>
      <c r="QNH29" s="53"/>
      <c r="QNI29" s="53"/>
      <c r="QNJ29" s="53"/>
      <c r="QNK29" s="53"/>
      <c r="QNL29" s="53"/>
      <c r="QNM29" s="53"/>
      <c r="QNN29" s="53"/>
      <c r="QNO29" s="53"/>
      <c r="QNP29" s="53"/>
      <c r="QNQ29" s="53"/>
      <c r="QNR29" s="53"/>
      <c r="QNS29" s="53"/>
      <c r="QNT29" s="53"/>
      <c r="QNU29" s="53"/>
      <c r="QNV29" s="53"/>
      <c r="QNW29" s="53"/>
      <c r="QNX29" s="53"/>
      <c r="QNY29" s="53"/>
      <c r="QNZ29" s="53"/>
      <c r="QOA29" s="53"/>
      <c r="QOB29" s="53"/>
      <c r="QOC29" s="53"/>
      <c r="QOD29" s="53"/>
      <c r="QOE29" s="53"/>
      <c r="QOF29" s="53"/>
      <c r="QOG29" s="53"/>
      <c r="QOH29" s="53"/>
      <c r="QOI29" s="53"/>
      <c r="QOJ29" s="53"/>
      <c r="QOK29" s="53"/>
      <c r="QOL29" s="53"/>
      <c r="QOM29" s="53"/>
      <c r="QON29" s="53"/>
      <c r="QOO29" s="53"/>
      <c r="QOP29" s="53"/>
      <c r="QOQ29" s="53"/>
      <c r="QOR29" s="53"/>
      <c r="QOS29" s="53"/>
      <c r="QOT29" s="53"/>
      <c r="QOU29" s="53"/>
      <c r="QOV29" s="53"/>
      <c r="QOW29" s="53"/>
      <c r="QOX29" s="53"/>
      <c r="QOY29" s="53"/>
      <c r="QOZ29" s="53"/>
      <c r="QPA29" s="53"/>
      <c r="QPB29" s="53"/>
      <c r="QPC29" s="53"/>
      <c r="QPD29" s="53"/>
      <c r="QPE29" s="53"/>
      <c r="QPF29" s="53"/>
      <c r="QPG29" s="53"/>
      <c r="QPH29" s="53"/>
      <c r="QPI29" s="53"/>
      <c r="QPJ29" s="53"/>
      <c r="QPK29" s="53"/>
      <c r="QPL29" s="53"/>
      <c r="QPM29" s="53"/>
      <c r="QPN29" s="53"/>
      <c r="QPO29" s="53"/>
      <c r="QPP29" s="53"/>
      <c r="QPQ29" s="53"/>
      <c r="QPR29" s="53"/>
      <c r="QPS29" s="53"/>
      <c r="QPT29" s="53"/>
      <c r="QPU29" s="53"/>
      <c r="QPV29" s="53"/>
      <c r="QPW29" s="53"/>
      <c r="QPX29" s="53"/>
      <c r="QPY29" s="53"/>
      <c r="QPZ29" s="53"/>
      <c r="QQA29" s="53"/>
      <c r="QQB29" s="53"/>
      <c r="QQC29" s="53"/>
      <c r="QQD29" s="53"/>
      <c r="QQE29" s="53"/>
      <c r="QQF29" s="53"/>
      <c r="QQG29" s="53"/>
      <c r="QQH29" s="53"/>
      <c r="QQI29" s="53"/>
      <c r="QQJ29" s="53"/>
      <c r="QQK29" s="53"/>
      <c r="QQL29" s="53"/>
      <c r="QQM29" s="53"/>
      <c r="QQN29" s="53"/>
      <c r="QQO29" s="53"/>
      <c r="QQP29" s="53"/>
      <c r="QQQ29" s="53"/>
      <c r="QQR29" s="53"/>
      <c r="QQS29" s="53"/>
      <c r="QQT29" s="53"/>
      <c r="QQU29" s="53"/>
      <c r="QQV29" s="53"/>
      <c r="QQW29" s="53"/>
      <c r="QQX29" s="53"/>
      <c r="QQY29" s="53"/>
      <c r="QQZ29" s="53"/>
      <c r="QRA29" s="53"/>
      <c r="QRB29" s="53"/>
      <c r="QRC29" s="53"/>
      <c r="QRD29" s="53"/>
      <c r="QRE29" s="53"/>
      <c r="QRF29" s="53"/>
      <c r="QRG29" s="53"/>
      <c r="QRH29" s="53"/>
      <c r="QRI29" s="53"/>
      <c r="QRJ29" s="53"/>
      <c r="QRK29" s="53"/>
      <c r="QRL29" s="53"/>
      <c r="QRM29" s="53"/>
      <c r="QRN29" s="53"/>
      <c r="QRO29" s="53"/>
      <c r="QRP29" s="53"/>
      <c r="QRQ29" s="53"/>
      <c r="QRR29" s="53"/>
      <c r="QRS29" s="53"/>
      <c r="QRT29" s="53"/>
      <c r="QRU29" s="53"/>
      <c r="QRV29" s="53"/>
      <c r="QRW29" s="53"/>
      <c r="QRX29" s="53"/>
      <c r="QRY29" s="53"/>
      <c r="QRZ29" s="53"/>
      <c r="QSA29" s="53"/>
      <c r="QSB29" s="53"/>
      <c r="QSC29" s="53"/>
      <c r="QSD29" s="53"/>
      <c r="QSE29" s="53"/>
      <c r="QSF29" s="53"/>
      <c r="QSG29" s="53"/>
      <c r="QSH29" s="53"/>
      <c r="QSI29" s="53"/>
      <c r="QSJ29" s="53"/>
      <c r="QSK29" s="53"/>
      <c r="QSL29" s="53"/>
      <c r="QSM29" s="53"/>
      <c r="QSN29" s="53"/>
      <c r="QSO29" s="53"/>
      <c r="QSP29" s="53"/>
      <c r="QSQ29" s="53"/>
      <c r="QSR29" s="53"/>
      <c r="QSS29" s="53"/>
      <c r="QST29" s="53"/>
      <c r="QSU29" s="53"/>
      <c r="QSV29" s="53"/>
      <c r="QSW29" s="53"/>
      <c r="QSX29" s="53"/>
      <c r="QSY29" s="53"/>
      <c r="QSZ29" s="53"/>
      <c r="QTA29" s="53"/>
      <c r="QTB29" s="53"/>
      <c r="QTC29" s="53"/>
      <c r="QTD29" s="53"/>
      <c r="QTE29" s="53"/>
      <c r="QTF29" s="53"/>
      <c r="QTG29" s="53"/>
      <c r="QTH29" s="53"/>
      <c r="QTI29" s="53"/>
      <c r="QTJ29" s="53"/>
      <c r="QTK29" s="53"/>
      <c r="QTL29" s="53"/>
      <c r="QTM29" s="53"/>
      <c r="QTN29" s="53"/>
      <c r="QTO29" s="53"/>
      <c r="QTP29" s="53"/>
      <c r="QTQ29" s="53"/>
      <c r="QTR29" s="53"/>
      <c r="QTS29" s="53"/>
      <c r="QTT29" s="53"/>
      <c r="QTU29" s="53"/>
      <c r="QTV29" s="53"/>
      <c r="QTW29" s="53"/>
      <c r="QTX29" s="53"/>
      <c r="QTY29" s="53"/>
      <c r="QTZ29" s="53"/>
      <c r="QUA29" s="53"/>
      <c r="QUB29" s="53"/>
      <c r="QUC29" s="53"/>
      <c r="QUD29" s="53"/>
      <c r="QUE29" s="53"/>
      <c r="QUF29" s="53"/>
      <c r="QUG29" s="53"/>
      <c r="QUH29" s="53"/>
      <c r="QUI29" s="53"/>
      <c r="QUJ29" s="53"/>
      <c r="QUK29" s="53"/>
      <c r="QUL29" s="53"/>
      <c r="QUM29" s="53"/>
      <c r="QUN29" s="53"/>
      <c r="QUO29" s="53"/>
      <c r="QUP29" s="53"/>
      <c r="QUQ29" s="53"/>
      <c r="QUR29" s="53"/>
      <c r="QUS29" s="53"/>
      <c r="QUT29" s="53"/>
      <c r="QUU29" s="53"/>
      <c r="QUV29" s="53"/>
      <c r="QUW29" s="53"/>
      <c r="QUX29" s="53"/>
      <c r="QUY29" s="53"/>
      <c r="QUZ29" s="53"/>
      <c r="QVA29" s="53"/>
      <c r="QVB29" s="53"/>
      <c r="QVC29" s="53"/>
      <c r="QVD29" s="53"/>
      <c r="QVE29" s="53"/>
      <c r="QVF29" s="53"/>
      <c r="QVG29" s="53"/>
      <c r="QVH29" s="53"/>
      <c r="QVI29" s="53"/>
      <c r="QVJ29" s="53"/>
      <c r="QVK29" s="53"/>
      <c r="QVL29" s="53"/>
      <c r="QVM29" s="53"/>
      <c r="QVN29" s="53"/>
      <c r="QVO29" s="53"/>
      <c r="QVP29" s="53"/>
      <c r="QVQ29" s="53"/>
      <c r="QVR29" s="53"/>
      <c r="QVS29" s="53"/>
      <c r="QVT29" s="53"/>
      <c r="QVU29" s="53"/>
      <c r="QVV29" s="53"/>
      <c r="QVW29" s="53"/>
      <c r="QVX29" s="53"/>
      <c r="QVY29" s="53"/>
      <c r="QVZ29" s="53"/>
      <c r="QWA29" s="53"/>
      <c r="QWB29" s="53"/>
      <c r="QWC29" s="53"/>
      <c r="QWD29" s="53"/>
      <c r="QWE29" s="53"/>
      <c r="QWF29" s="53"/>
      <c r="QWG29" s="53"/>
      <c r="QWH29" s="53"/>
      <c r="QWI29" s="53"/>
      <c r="QWJ29" s="53"/>
      <c r="QWK29" s="53"/>
      <c r="QWL29" s="53"/>
      <c r="QWM29" s="53"/>
      <c r="QWN29" s="53"/>
      <c r="QWO29" s="53"/>
      <c r="QWP29" s="53"/>
      <c r="QWQ29" s="53"/>
      <c r="QWR29" s="53"/>
      <c r="QWS29" s="53"/>
      <c r="QWT29" s="53"/>
      <c r="QWU29" s="53"/>
      <c r="QWV29" s="53"/>
      <c r="QWW29" s="53"/>
      <c r="QWX29" s="53"/>
      <c r="QWY29" s="53"/>
      <c r="QWZ29" s="53"/>
      <c r="QXA29" s="53"/>
      <c r="QXB29" s="53"/>
      <c r="QXC29" s="53"/>
      <c r="QXD29" s="53"/>
      <c r="QXE29" s="53"/>
      <c r="QXF29" s="53"/>
      <c r="QXG29" s="53"/>
      <c r="QXH29" s="53"/>
      <c r="QXI29" s="53"/>
      <c r="QXJ29" s="53"/>
      <c r="QXK29" s="53"/>
      <c r="QXL29" s="53"/>
      <c r="QXM29" s="53"/>
      <c r="QXN29" s="53"/>
      <c r="QXO29" s="53"/>
      <c r="QXP29" s="53"/>
      <c r="QXQ29" s="53"/>
      <c r="QXR29" s="53"/>
      <c r="QXS29" s="53"/>
      <c r="QXT29" s="53"/>
      <c r="QXU29" s="53"/>
      <c r="QXV29" s="53"/>
      <c r="QXW29" s="53"/>
      <c r="QXX29" s="53"/>
      <c r="QXY29" s="53"/>
      <c r="QXZ29" s="53"/>
      <c r="QYA29" s="53"/>
      <c r="QYB29" s="53"/>
      <c r="QYC29" s="53"/>
      <c r="QYD29" s="53"/>
      <c r="QYE29" s="53"/>
      <c r="QYF29" s="53"/>
      <c r="QYG29" s="53"/>
      <c r="QYH29" s="53"/>
      <c r="QYI29" s="53"/>
      <c r="QYJ29" s="53"/>
      <c r="QYK29" s="53"/>
      <c r="QYL29" s="53"/>
      <c r="QYM29" s="53"/>
      <c r="QYN29" s="53"/>
      <c r="QYO29" s="53"/>
      <c r="QYP29" s="53"/>
      <c r="QYQ29" s="53"/>
      <c r="QYR29" s="53"/>
      <c r="QYS29" s="53"/>
      <c r="QYT29" s="53"/>
      <c r="QYU29" s="53"/>
      <c r="QYV29" s="53"/>
      <c r="QYW29" s="53"/>
      <c r="QYX29" s="53"/>
      <c r="QYY29" s="53"/>
      <c r="QYZ29" s="53"/>
      <c r="QZA29" s="53"/>
      <c r="QZB29" s="53"/>
      <c r="QZC29" s="53"/>
      <c r="QZD29" s="53"/>
      <c r="QZE29" s="53"/>
      <c r="QZF29" s="53"/>
      <c r="QZG29" s="53"/>
      <c r="QZH29" s="53"/>
      <c r="QZI29" s="53"/>
      <c r="QZJ29" s="53"/>
      <c r="QZK29" s="53"/>
      <c r="QZL29" s="53"/>
      <c r="QZM29" s="53"/>
      <c r="QZN29" s="53"/>
      <c r="QZO29" s="53"/>
      <c r="QZP29" s="53"/>
      <c r="QZQ29" s="53"/>
      <c r="QZR29" s="53"/>
      <c r="QZS29" s="53"/>
      <c r="QZT29" s="53"/>
      <c r="QZU29" s="53"/>
      <c r="QZV29" s="53"/>
      <c r="QZW29" s="53"/>
      <c r="QZX29" s="53"/>
      <c r="QZY29" s="53"/>
      <c r="QZZ29" s="53"/>
      <c r="RAA29" s="53"/>
      <c r="RAB29" s="53"/>
      <c r="RAC29" s="53"/>
      <c r="RAD29" s="53"/>
      <c r="RAE29" s="53"/>
      <c r="RAF29" s="53"/>
      <c r="RAG29" s="53"/>
      <c r="RAH29" s="53"/>
      <c r="RAI29" s="53"/>
      <c r="RAJ29" s="53"/>
      <c r="RAK29" s="53"/>
      <c r="RAL29" s="53"/>
      <c r="RAM29" s="53"/>
      <c r="RAN29" s="53"/>
      <c r="RAO29" s="53"/>
      <c r="RAP29" s="53"/>
      <c r="RAQ29" s="53"/>
      <c r="RAR29" s="53"/>
      <c r="RAS29" s="53"/>
      <c r="RAT29" s="53"/>
      <c r="RAU29" s="53"/>
      <c r="RAV29" s="53"/>
      <c r="RAW29" s="53"/>
      <c r="RAX29" s="53"/>
      <c r="RAY29" s="53"/>
      <c r="RAZ29" s="53"/>
      <c r="RBA29" s="53"/>
      <c r="RBB29" s="53"/>
      <c r="RBC29" s="53"/>
      <c r="RBD29" s="53"/>
      <c r="RBE29" s="53"/>
      <c r="RBF29" s="53"/>
      <c r="RBG29" s="53"/>
      <c r="RBH29" s="53"/>
      <c r="RBI29" s="53"/>
      <c r="RBJ29" s="53"/>
      <c r="RBK29" s="53"/>
      <c r="RBL29" s="53"/>
      <c r="RBM29" s="53"/>
      <c r="RBN29" s="53"/>
      <c r="RBO29" s="53"/>
      <c r="RBP29" s="53"/>
      <c r="RBQ29" s="53"/>
      <c r="RBR29" s="53"/>
      <c r="RBS29" s="53"/>
      <c r="RBT29" s="53"/>
      <c r="RBU29" s="53"/>
      <c r="RBV29" s="53"/>
      <c r="RBW29" s="53"/>
      <c r="RBX29" s="53"/>
      <c r="RBY29" s="53"/>
      <c r="RBZ29" s="53"/>
      <c r="RCA29" s="53"/>
      <c r="RCB29" s="53"/>
      <c r="RCC29" s="53"/>
      <c r="RCD29" s="53"/>
      <c r="RCE29" s="53"/>
      <c r="RCF29" s="53"/>
      <c r="RCG29" s="53"/>
      <c r="RCH29" s="53"/>
      <c r="RCI29" s="53"/>
      <c r="RCJ29" s="53"/>
      <c r="RCK29" s="53"/>
      <c r="RCL29" s="53"/>
      <c r="RCM29" s="53"/>
      <c r="RCN29" s="53"/>
      <c r="RCO29" s="53"/>
      <c r="RCP29" s="53"/>
      <c r="RCQ29" s="53"/>
      <c r="RCR29" s="53"/>
      <c r="RCS29" s="53"/>
      <c r="RCT29" s="53"/>
      <c r="RCU29" s="53"/>
      <c r="RCV29" s="53"/>
      <c r="RCW29" s="53"/>
      <c r="RCX29" s="53"/>
      <c r="RCY29" s="53"/>
      <c r="RCZ29" s="53"/>
      <c r="RDA29" s="53"/>
      <c r="RDB29" s="53"/>
      <c r="RDC29" s="53"/>
      <c r="RDD29" s="53"/>
      <c r="RDE29" s="53"/>
      <c r="RDF29" s="53"/>
      <c r="RDG29" s="53"/>
      <c r="RDH29" s="53"/>
      <c r="RDI29" s="53"/>
      <c r="RDJ29" s="53"/>
      <c r="RDK29" s="53"/>
      <c r="RDL29" s="53"/>
      <c r="RDM29" s="53"/>
      <c r="RDN29" s="53"/>
      <c r="RDO29" s="53"/>
      <c r="RDP29" s="53"/>
      <c r="RDQ29" s="53"/>
      <c r="RDR29" s="53"/>
      <c r="RDS29" s="53"/>
      <c r="RDT29" s="53"/>
      <c r="RDU29" s="53"/>
      <c r="RDV29" s="53"/>
      <c r="RDW29" s="53"/>
      <c r="RDX29" s="53"/>
      <c r="RDY29" s="53"/>
      <c r="RDZ29" s="53"/>
      <c r="REA29" s="53"/>
      <c r="REB29" s="53"/>
      <c r="REC29" s="53"/>
      <c r="RED29" s="53"/>
      <c r="REE29" s="53"/>
      <c r="REF29" s="53"/>
      <c r="REG29" s="53"/>
      <c r="REH29" s="53"/>
      <c r="REI29" s="53"/>
      <c r="REJ29" s="53"/>
      <c r="REK29" s="53"/>
      <c r="REL29" s="53"/>
      <c r="REM29" s="53"/>
      <c r="REN29" s="53"/>
      <c r="REO29" s="53"/>
      <c r="REP29" s="53"/>
      <c r="REQ29" s="53"/>
      <c r="RER29" s="53"/>
      <c r="RES29" s="53"/>
      <c r="RET29" s="53"/>
      <c r="REU29" s="53"/>
      <c r="REV29" s="53"/>
      <c r="REW29" s="53"/>
      <c r="REX29" s="53"/>
      <c r="REY29" s="53"/>
      <c r="REZ29" s="53"/>
      <c r="RFA29" s="53"/>
      <c r="RFB29" s="53"/>
      <c r="RFC29" s="53"/>
      <c r="RFD29" s="53"/>
      <c r="RFE29" s="53"/>
      <c r="RFF29" s="53"/>
      <c r="RFG29" s="53"/>
      <c r="RFH29" s="53"/>
      <c r="RFI29" s="53"/>
      <c r="RFJ29" s="53"/>
      <c r="RFK29" s="53"/>
      <c r="RFL29" s="53"/>
      <c r="RFM29" s="53"/>
      <c r="RFN29" s="53"/>
      <c r="RFO29" s="53"/>
      <c r="RFP29" s="53"/>
      <c r="RFQ29" s="53"/>
      <c r="RFR29" s="53"/>
      <c r="RFS29" s="53"/>
      <c r="RFT29" s="53"/>
      <c r="RFU29" s="53"/>
      <c r="RFV29" s="53"/>
      <c r="RFW29" s="53"/>
      <c r="RFX29" s="53"/>
      <c r="RFY29" s="53"/>
      <c r="RFZ29" s="53"/>
      <c r="RGA29" s="53"/>
      <c r="RGB29" s="53"/>
      <c r="RGC29" s="53"/>
      <c r="RGD29" s="53"/>
      <c r="RGE29" s="53"/>
      <c r="RGF29" s="53"/>
      <c r="RGG29" s="53"/>
      <c r="RGH29" s="53"/>
      <c r="RGI29" s="53"/>
      <c r="RGJ29" s="53"/>
      <c r="RGK29" s="53"/>
      <c r="RGL29" s="53"/>
      <c r="RGM29" s="53"/>
      <c r="RGN29" s="53"/>
      <c r="RGO29" s="53"/>
      <c r="RGP29" s="53"/>
      <c r="RGQ29" s="53"/>
      <c r="RGR29" s="53"/>
      <c r="RGS29" s="53"/>
      <c r="RGT29" s="53"/>
      <c r="RGU29" s="53"/>
      <c r="RGV29" s="53"/>
      <c r="RGW29" s="53"/>
      <c r="RGX29" s="53"/>
      <c r="RGY29" s="53"/>
      <c r="RGZ29" s="53"/>
      <c r="RHA29" s="53"/>
      <c r="RHB29" s="53"/>
      <c r="RHC29" s="53"/>
      <c r="RHD29" s="53"/>
      <c r="RHE29" s="53"/>
      <c r="RHF29" s="53"/>
      <c r="RHG29" s="53"/>
      <c r="RHH29" s="53"/>
      <c r="RHI29" s="53"/>
      <c r="RHJ29" s="53"/>
      <c r="RHK29" s="53"/>
      <c r="RHL29" s="53"/>
      <c r="RHM29" s="53"/>
      <c r="RHN29" s="53"/>
      <c r="RHO29" s="53"/>
      <c r="RHP29" s="53"/>
      <c r="RHQ29" s="53"/>
      <c r="RHR29" s="53"/>
      <c r="RHS29" s="53"/>
      <c r="RHT29" s="53"/>
      <c r="RHU29" s="53"/>
      <c r="RHV29" s="53"/>
      <c r="RHW29" s="53"/>
      <c r="RHX29" s="53"/>
      <c r="RHY29" s="53"/>
      <c r="RHZ29" s="53"/>
      <c r="RIA29" s="53"/>
      <c r="RIB29" s="53"/>
      <c r="RIC29" s="53"/>
      <c r="RID29" s="53"/>
      <c r="RIE29" s="53"/>
      <c r="RIF29" s="53"/>
      <c r="RIG29" s="53"/>
      <c r="RIH29" s="53"/>
      <c r="RII29" s="53"/>
      <c r="RIJ29" s="53"/>
      <c r="RIK29" s="53"/>
      <c r="RIL29" s="53"/>
      <c r="RIM29" s="53"/>
      <c r="RIN29" s="53"/>
      <c r="RIO29" s="53"/>
      <c r="RIP29" s="53"/>
      <c r="RIQ29" s="53"/>
      <c r="RIR29" s="53"/>
      <c r="RIS29" s="53"/>
      <c r="RIT29" s="53"/>
      <c r="RIU29" s="53"/>
      <c r="RIV29" s="53"/>
      <c r="RIW29" s="53"/>
      <c r="RIX29" s="53"/>
      <c r="RIY29" s="53"/>
      <c r="RIZ29" s="53"/>
      <c r="RJA29" s="53"/>
      <c r="RJB29" s="53"/>
      <c r="RJC29" s="53"/>
      <c r="RJD29" s="53"/>
      <c r="RJE29" s="53"/>
      <c r="RJF29" s="53"/>
      <c r="RJG29" s="53"/>
      <c r="RJH29" s="53"/>
      <c r="RJI29" s="53"/>
      <c r="RJJ29" s="53"/>
      <c r="RJK29" s="53"/>
      <c r="RJL29" s="53"/>
      <c r="RJM29" s="53"/>
      <c r="RJN29" s="53"/>
      <c r="RJO29" s="53"/>
      <c r="RJP29" s="53"/>
      <c r="RJQ29" s="53"/>
      <c r="RJR29" s="53"/>
      <c r="RJS29" s="53"/>
      <c r="RJT29" s="53"/>
      <c r="RJU29" s="53"/>
      <c r="RJV29" s="53"/>
      <c r="RJW29" s="53"/>
      <c r="RJX29" s="53"/>
      <c r="RJY29" s="53"/>
      <c r="RJZ29" s="53"/>
      <c r="RKA29" s="53"/>
      <c r="RKB29" s="53"/>
      <c r="RKC29" s="53"/>
      <c r="RKD29" s="53"/>
      <c r="RKE29" s="53"/>
      <c r="RKF29" s="53"/>
      <c r="RKG29" s="53"/>
      <c r="RKH29" s="53"/>
      <c r="RKI29" s="53"/>
      <c r="RKJ29" s="53"/>
      <c r="RKK29" s="53"/>
      <c r="RKL29" s="53"/>
      <c r="RKM29" s="53"/>
      <c r="RKN29" s="53"/>
      <c r="RKO29" s="53"/>
      <c r="RKP29" s="53"/>
      <c r="RKQ29" s="53"/>
      <c r="RKR29" s="53"/>
      <c r="RKS29" s="53"/>
      <c r="RKT29" s="53"/>
      <c r="RKU29" s="53"/>
      <c r="RKV29" s="53"/>
      <c r="RKW29" s="53"/>
      <c r="RKX29" s="53"/>
      <c r="RKY29" s="53"/>
      <c r="RKZ29" s="53"/>
      <c r="RLA29" s="53"/>
      <c r="RLB29" s="53"/>
      <c r="RLC29" s="53"/>
      <c r="RLD29" s="53"/>
      <c r="RLE29" s="53"/>
      <c r="RLF29" s="53"/>
      <c r="RLG29" s="53"/>
      <c r="RLH29" s="53"/>
      <c r="RLI29" s="53"/>
      <c r="RLJ29" s="53"/>
      <c r="RLK29" s="53"/>
      <c r="RLL29" s="53"/>
      <c r="RLM29" s="53"/>
      <c r="RLN29" s="53"/>
      <c r="RLO29" s="53"/>
      <c r="RLP29" s="53"/>
      <c r="RLQ29" s="53"/>
      <c r="RLR29" s="53"/>
      <c r="RLS29" s="53"/>
      <c r="RLT29" s="53"/>
      <c r="RLU29" s="53"/>
      <c r="RLV29" s="53"/>
      <c r="RLW29" s="53"/>
      <c r="RLX29" s="53"/>
      <c r="RLY29" s="53"/>
      <c r="RLZ29" s="53"/>
      <c r="RMA29" s="53"/>
      <c r="RMB29" s="53"/>
      <c r="RMC29" s="53"/>
      <c r="RMD29" s="53"/>
      <c r="RME29" s="53"/>
      <c r="RMF29" s="53"/>
      <c r="RMG29" s="53"/>
      <c r="RMH29" s="53"/>
      <c r="RMI29" s="53"/>
      <c r="RMJ29" s="53"/>
      <c r="RMK29" s="53"/>
      <c r="RML29" s="53"/>
      <c r="RMM29" s="53"/>
      <c r="RMN29" s="53"/>
      <c r="RMO29" s="53"/>
      <c r="RMP29" s="53"/>
      <c r="RMQ29" s="53"/>
      <c r="RMR29" s="53"/>
      <c r="RMS29" s="53"/>
      <c r="RMT29" s="53"/>
      <c r="RMU29" s="53"/>
      <c r="RMV29" s="53"/>
      <c r="RMW29" s="53"/>
      <c r="RMX29" s="53"/>
      <c r="RMY29" s="53"/>
      <c r="RMZ29" s="53"/>
      <c r="RNA29" s="53"/>
      <c r="RNB29" s="53"/>
      <c r="RNC29" s="53"/>
      <c r="RND29" s="53"/>
      <c r="RNE29" s="53"/>
      <c r="RNF29" s="53"/>
      <c r="RNG29" s="53"/>
      <c r="RNH29" s="53"/>
      <c r="RNI29" s="53"/>
      <c r="RNJ29" s="53"/>
      <c r="RNK29" s="53"/>
      <c r="RNL29" s="53"/>
      <c r="RNM29" s="53"/>
      <c r="RNN29" s="53"/>
      <c r="RNO29" s="53"/>
      <c r="RNP29" s="53"/>
      <c r="RNQ29" s="53"/>
      <c r="RNR29" s="53"/>
      <c r="RNS29" s="53"/>
      <c r="RNT29" s="53"/>
      <c r="RNU29" s="53"/>
      <c r="RNV29" s="53"/>
      <c r="RNW29" s="53"/>
      <c r="RNX29" s="53"/>
      <c r="RNY29" s="53"/>
      <c r="RNZ29" s="53"/>
      <c r="ROA29" s="53"/>
      <c r="ROB29" s="53"/>
      <c r="ROC29" s="53"/>
      <c r="ROD29" s="53"/>
      <c r="ROE29" s="53"/>
      <c r="ROF29" s="53"/>
      <c r="ROG29" s="53"/>
      <c r="ROH29" s="53"/>
      <c r="ROI29" s="53"/>
      <c r="ROJ29" s="53"/>
      <c r="ROK29" s="53"/>
      <c r="ROL29" s="53"/>
      <c r="ROM29" s="53"/>
      <c r="RON29" s="53"/>
      <c r="ROO29" s="53"/>
      <c r="ROP29" s="53"/>
      <c r="ROQ29" s="53"/>
      <c r="ROR29" s="53"/>
      <c r="ROS29" s="53"/>
      <c r="ROT29" s="53"/>
      <c r="ROU29" s="53"/>
      <c r="ROV29" s="53"/>
      <c r="ROW29" s="53"/>
      <c r="ROX29" s="53"/>
      <c r="ROY29" s="53"/>
      <c r="ROZ29" s="53"/>
      <c r="RPA29" s="53"/>
      <c r="RPB29" s="53"/>
      <c r="RPC29" s="53"/>
      <c r="RPD29" s="53"/>
      <c r="RPE29" s="53"/>
      <c r="RPF29" s="53"/>
      <c r="RPG29" s="53"/>
      <c r="RPH29" s="53"/>
      <c r="RPI29" s="53"/>
      <c r="RPJ29" s="53"/>
      <c r="RPK29" s="53"/>
      <c r="RPL29" s="53"/>
      <c r="RPM29" s="53"/>
      <c r="RPN29" s="53"/>
      <c r="RPO29" s="53"/>
      <c r="RPP29" s="53"/>
      <c r="RPQ29" s="53"/>
      <c r="RPR29" s="53"/>
      <c r="RPS29" s="53"/>
      <c r="RPT29" s="53"/>
      <c r="RPU29" s="53"/>
      <c r="RPV29" s="53"/>
      <c r="RPW29" s="53"/>
      <c r="RPX29" s="53"/>
      <c r="RPY29" s="53"/>
      <c r="RPZ29" s="53"/>
      <c r="RQA29" s="53"/>
      <c r="RQB29" s="53"/>
      <c r="RQC29" s="53"/>
      <c r="RQD29" s="53"/>
      <c r="RQE29" s="53"/>
      <c r="RQF29" s="53"/>
      <c r="RQG29" s="53"/>
      <c r="RQH29" s="53"/>
      <c r="RQI29" s="53"/>
      <c r="RQJ29" s="53"/>
      <c r="RQK29" s="53"/>
      <c r="RQL29" s="53"/>
      <c r="RQM29" s="53"/>
      <c r="RQN29" s="53"/>
      <c r="RQO29" s="53"/>
      <c r="RQP29" s="53"/>
      <c r="RQQ29" s="53"/>
      <c r="RQR29" s="53"/>
      <c r="RQS29" s="53"/>
      <c r="RQT29" s="53"/>
      <c r="RQU29" s="53"/>
      <c r="RQV29" s="53"/>
      <c r="RQW29" s="53"/>
      <c r="RQX29" s="53"/>
      <c r="RQY29" s="53"/>
      <c r="RQZ29" s="53"/>
      <c r="RRA29" s="53"/>
      <c r="RRB29" s="53"/>
      <c r="RRC29" s="53"/>
      <c r="RRD29" s="53"/>
      <c r="RRE29" s="53"/>
      <c r="RRF29" s="53"/>
      <c r="RRG29" s="53"/>
      <c r="RRH29" s="53"/>
      <c r="RRI29" s="53"/>
      <c r="RRJ29" s="53"/>
      <c r="RRK29" s="53"/>
      <c r="RRL29" s="53"/>
      <c r="RRM29" s="53"/>
      <c r="RRN29" s="53"/>
      <c r="RRO29" s="53"/>
      <c r="RRP29" s="53"/>
      <c r="RRQ29" s="53"/>
      <c r="RRR29" s="53"/>
      <c r="RRS29" s="53"/>
      <c r="RRT29" s="53"/>
      <c r="RRU29" s="53"/>
      <c r="RRV29" s="53"/>
      <c r="RRW29" s="53"/>
      <c r="RRX29" s="53"/>
      <c r="RRY29" s="53"/>
      <c r="RRZ29" s="53"/>
      <c r="RSA29" s="53"/>
      <c r="RSB29" s="53"/>
      <c r="RSC29" s="53"/>
      <c r="RSD29" s="53"/>
      <c r="RSE29" s="53"/>
      <c r="RSF29" s="53"/>
      <c r="RSG29" s="53"/>
      <c r="RSH29" s="53"/>
      <c r="RSI29" s="53"/>
      <c r="RSJ29" s="53"/>
      <c r="RSK29" s="53"/>
      <c r="RSL29" s="53"/>
      <c r="RSM29" s="53"/>
      <c r="RSN29" s="53"/>
      <c r="RSO29" s="53"/>
      <c r="RSP29" s="53"/>
      <c r="RSQ29" s="53"/>
      <c r="RSR29" s="53"/>
      <c r="RSS29" s="53"/>
      <c r="RST29" s="53"/>
      <c r="RSU29" s="53"/>
      <c r="RSV29" s="53"/>
      <c r="RSW29" s="53"/>
      <c r="RSX29" s="53"/>
      <c r="RSY29" s="53"/>
      <c r="RSZ29" s="53"/>
      <c r="RTA29" s="53"/>
      <c r="RTB29" s="53"/>
      <c r="RTC29" s="53"/>
      <c r="RTD29" s="53"/>
      <c r="RTE29" s="53"/>
      <c r="RTF29" s="53"/>
      <c r="RTG29" s="53"/>
      <c r="RTH29" s="53"/>
      <c r="RTI29" s="53"/>
      <c r="RTJ29" s="53"/>
      <c r="RTK29" s="53"/>
      <c r="RTL29" s="53"/>
      <c r="RTM29" s="53"/>
      <c r="RTN29" s="53"/>
      <c r="RTO29" s="53"/>
      <c r="RTP29" s="53"/>
      <c r="RTQ29" s="53"/>
      <c r="RTR29" s="53"/>
      <c r="RTS29" s="53"/>
      <c r="RTT29" s="53"/>
      <c r="RTU29" s="53"/>
      <c r="RTV29" s="53"/>
      <c r="RTW29" s="53"/>
      <c r="RTX29" s="53"/>
      <c r="RTY29" s="53"/>
      <c r="RTZ29" s="53"/>
      <c r="RUA29" s="53"/>
      <c r="RUB29" s="53"/>
      <c r="RUC29" s="53"/>
      <c r="RUD29" s="53"/>
      <c r="RUE29" s="53"/>
      <c r="RUF29" s="53"/>
      <c r="RUG29" s="53"/>
      <c r="RUH29" s="53"/>
      <c r="RUI29" s="53"/>
      <c r="RUJ29" s="53"/>
      <c r="RUK29" s="53"/>
      <c r="RUL29" s="53"/>
      <c r="RUM29" s="53"/>
      <c r="RUN29" s="53"/>
      <c r="RUO29" s="53"/>
      <c r="RUP29" s="53"/>
      <c r="RUQ29" s="53"/>
      <c r="RUR29" s="53"/>
      <c r="RUS29" s="53"/>
      <c r="RUT29" s="53"/>
      <c r="RUU29" s="53"/>
      <c r="RUV29" s="53"/>
      <c r="RUW29" s="53"/>
      <c r="RUX29" s="53"/>
      <c r="RUY29" s="53"/>
      <c r="RUZ29" s="53"/>
      <c r="RVA29" s="53"/>
      <c r="RVB29" s="53"/>
      <c r="RVC29" s="53"/>
      <c r="RVD29" s="53"/>
      <c r="RVE29" s="53"/>
      <c r="RVF29" s="53"/>
      <c r="RVG29" s="53"/>
      <c r="RVH29" s="53"/>
      <c r="RVI29" s="53"/>
      <c r="RVJ29" s="53"/>
      <c r="RVK29" s="53"/>
      <c r="RVL29" s="53"/>
      <c r="RVM29" s="53"/>
      <c r="RVN29" s="53"/>
      <c r="RVO29" s="53"/>
      <c r="RVP29" s="53"/>
      <c r="RVQ29" s="53"/>
      <c r="RVR29" s="53"/>
      <c r="RVS29" s="53"/>
      <c r="RVT29" s="53"/>
      <c r="RVU29" s="53"/>
      <c r="RVV29" s="53"/>
      <c r="RVW29" s="53"/>
      <c r="RVX29" s="53"/>
      <c r="RVY29" s="53"/>
      <c r="RVZ29" s="53"/>
      <c r="RWA29" s="53"/>
      <c r="RWB29" s="53"/>
      <c r="RWC29" s="53"/>
      <c r="RWD29" s="53"/>
      <c r="RWE29" s="53"/>
      <c r="RWF29" s="53"/>
      <c r="RWG29" s="53"/>
      <c r="RWH29" s="53"/>
      <c r="RWI29" s="53"/>
      <c r="RWJ29" s="53"/>
      <c r="RWK29" s="53"/>
      <c r="RWL29" s="53"/>
      <c r="RWM29" s="53"/>
      <c r="RWN29" s="53"/>
      <c r="RWO29" s="53"/>
      <c r="RWP29" s="53"/>
      <c r="RWQ29" s="53"/>
      <c r="RWR29" s="53"/>
      <c r="RWS29" s="53"/>
      <c r="RWT29" s="53"/>
      <c r="RWU29" s="53"/>
      <c r="RWV29" s="53"/>
      <c r="RWW29" s="53"/>
      <c r="RWX29" s="53"/>
      <c r="RWY29" s="53"/>
      <c r="RWZ29" s="53"/>
      <c r="RXA29" s="53"/>
      <c r="RXB29" s="53"/>
      <c r="RXC29" s="53"/>
      <c r="RXD29" s="53"/>
      <c r="RXE29" s="53"/>
      <c r="RXF29" s="53"/>
      <c r="RXG29" s="53"/>
      <c r="RXH29" s="53"/>
      <c r="RXI29" s="53"/>
      <c r="RXJ29" s="53"/>
      <c r="RXK29" s="53"/>
      <c r="RXL29" s="53"/>
      <c r="RXM29" s="53"/>
      <c r="RXN29" s="53"/>
      <c r="RXO29" s="53"/>
      <c r="RXP29" s="53"/>
      <c r="RXQ29" s="53"/>
      <c r="RXR29" s="53"/>
      <c r="RXS29" s="53"/>
      <c r="RXT29" s="53"/>
      <c r="RXU29" s="53"/>
      <c r="RXV29" s="53"/>
      <c r="RXW29" s="53"/>
      <c r="RXX29" s="53"/>
      <c r="RXY29" s="53"/>
      <c r="RXZ29" s="53"/>
      <c r="RYA29" s="53"/>
      <c r="RYB29" s="53"/>
      <c r="RYC29" s="53"/>
      <c r="RYD29" s="53"/>
      <c r="RYE29" s="53"/>
      <c r="RYF29" s="53"/>
      <c r="RYG29" s="53"/>
      <c r="RYH29" s="53"/>
      <c r="RYI29" s="53"/>
      <c r="RYJ29" s="53"/>
      <c r="RYK29" s="53"/>
      <c r="RYL29" s="53"/>
      <c r="RYM29" s="53"/>
      <c r="RYN29" s="53"/>
      <c r="RYO29" s="53"/>
      <c r="RYP29" s="53"/>
      <c r="RYQ29" s="53"/>
      <c r="RYR29" s="53"/>
      <c r="RYS29" s="53"/>
      <c r="RYT29" s="53"/>
      <c r="RYU29" s="53"/>
      <c r="RYV29" s="53"/>
      <c r="RYW29" s="53"/>
      <c r="RYX29" s="53"/>
      <c r="RYY29" s="53"/>
      <c r="RYZ29" s="53"/>
      <c r="RZA29" s="53"/>
      <c r="RZB29" s="53"/>
      <c r="RZC29" s="53"/>
      <c r="RZD29" s="53"/>
      <c r="RZE29" s="53"/>
      <c r="RZF29" s="53"/>
      <c r="RZG29" s="53"/>
      <c r="RZH29" s="53"/>
      <c r="RZI29" s="53"/>
      <c r="RZJ29" s="53"/>
      <c r="RZK29" s="53"/>
      <c r="RZL29" s="53"/>
      <c r="RZM29" s="53"/>
      <c r="RZN29" s="53"/>
      <c r="RZO29" s="53"/>
      <c r="RZP29" s="53"/>
      <c r="RZQ29" s="53"/>
      <c r="RZR29" s="53"/>
      <c r="RZS29" s="53"/>
      <c r="RZT29" s="53"/>
      <c r="RZU29" s="53"/>
      <c r="RZV29" s="53"/>
      <c r="RZW29" s="53"/>
      <c r="RZX29" s="53"/>
      <c r="RZY29" s="53"/>
      <c r="RZZ29" s="53"/>
      <c r="SAA29" s="53"/>
      <c r="SAB29" s="53"/>
      <c r="SAC29" s="53"/>
      <c r="SAD29" s="53"/>
      <c r="SAE29" s="53"/>
      <c r="SAF29" s="53"/>
      <c r="SAG29" s="53"/>
      <c r="SAH29" s="53"/>
      <c r="SAI29" s="53"/>
      <c r="SAJ29" s="53"/>
      <c r="SAK29" s="53"/>
      <c r="SAL29" s="53"/>
      <c r="SAM29" s="53"/>
      <c r="SAN29" s="53"/>
      <c r="SAO29" s="53"/>
      <c r="SAP29" s="53"/>
      <c r="SAQ29" s="53"/>
      <c r="SAR29" s="53"/>
      <c r="SAS29" s="53"/>
      <c r="SAT29" s="53"/>
      <c r="SAU29" s="53"/>
      <c r="SAV29" s="53"/>
      <c r="SAW29" s="53"/>
      <c r="SAX29" s="53"/>
      <c r="SAY29" s="53"/>
      <c r="SAZ29" s="53"/>
      <c r="SBA29" s="53"/>
      <c r="SBB29" s="53"/>
      <c r="SBC29" s="53"/>
      <c r="SBD29" s="53"/>
      <c r="SBE29" s="53"/>
      <c r="SBF29" s="53"/>
      <c r="SBG29" s="53"/>
      <c r="SBH29" s="53"/>
      <c r="SBI29" s="53"/>
      <c r="SBJ29" s="53"/>
      <c r="SBK29" s="53"/>
      <c r="SBL29" s="53"/>
      <c r="SBM29" s="53"/>
      <c r="SBN29" s="53"/>
      <c r="SBO29" s="53"/>
      <c r="SBP29" s="53"/>
      <c r="SBQ29" s="53"/>
      <c r="SBR29" s="53"/>
      <c r="SBS29" s="53"/>
      <c r="SBT29" s="53"/>
      <c r="SBU29" s="53"/>
      <c r="SBV29" s="53"/>
      <c r="SBW29" s="53"/>
      <c r="SBX29" s="53"/>
      <c r="SBY29" s="53"/>
      <c r="SBZ29" s="53"/>
      <c r="SCA29" s="53"/>
      <c r="SCB29" s="53"/>
      <c r="SCC29" s="53"/>
      <c r="SCD29" s="53"/>
      <c r="SCE29" s="53"/>
      <c r="SCF29" s="53"/>
      <c r="SCG29" s="53"/>
      <c r="SCH29" s="53"/>
      <c r="SCI29" s="53"/>
      <c r="SCJ29" s="53"/>
      <c r="SCK29" s="53"/>
      <c r="SCL29" s="53"/>
      <c r="SCM29" s="53"/>
      <c r="SCN29" s="53"/>
      <c r="SCO29" s="53"/>
      <c r="SCP29" s="53"/>
      <c r="SCQ29" s="53"/>
      <c r="SCR29" s="53"/>
      <c r="SCS29" s="53"/>
      <c r="SCT29" s="53"/>
      <c r="SCU29" s="53"/>
      <c r="SCV29" s="53"/>
      <c r="SCW29" s="53"/>
      <c r="SCX29" s="53"/>
      <c r="SCY29" s="53"/>
      <c r="SCZ29" s="53"/>
      <c r="SDA29" s="53"/>
      <c r="SDB29" s="53"/>
      <c r="SDC29" s="53"/>
      <c r="SDD29" s="53"/>
      <c r="SDE29" s="53"/>
      <c r="SDF29" s="53"/>
      <c r="SDG29" s="53"/>
      <c r="SDH29" s="53"/>
      <c r="SDI29" s="53"/>
      <c r="SDJ29" s="53"/>
      <c r="SDK29" s="53"/>
      <c r="SDL29" s="53"/>
      <c r="SDM29" s="53"/>
      <c r="SDN29" s="53"/>
      <c r="SDO29" s="53"/>
      <c r="SDP29" s="53"/>
      <c r="SDQ29" s="53"/>
      <c r="SDR29" s="53"/>
      <c r="SDS29" s="53"/>
      <c r="SDT29" s="53"/>
      <c r="SDU29" s="53"/>
      <c r="SDV29" s="53"/>
      <c r="SDW29" s="53"/>
      <c r="SDX29" s="53"/>
      <c r="SDY29" s="53"/>
      <c r="SDZ29" s="53"/>
      <c r="SEA29" s="53"/>
      <c r="SEB29" s="53"/>
      <c r="SEC29" s="53"/>
      <c r="SED29" s="53"/>
      <c r="SEE29" s="53"/>
      <c r="SEF29" s="53"/>
      <c r="SEG29" s="53"/>
      <c r="SEH29" s="53"/>
      <c r="SEI29" s="53"/>
      <c r="SEJ29" s="53"/>
      <c r="SEK29" s="53"/>
      <c r="SEL29" s="53"/>
      <c r="SEM29" s="53"/>
      <c r="SEN29" s="53"/>
      <c r="SEO29" s="53"/>
      <c r="SEP29" s="53"/>
      <c r="SEQ29" s="53"/>
      <c r="SER29" s="53"/>
      <c r="SES29" s="53"/>
      <c r="SET29" s="53"/>
      <c r="SEU29" s="53"/>
      <c r="SEV29" s="53"/>
      <c r="SEW29" s="53"/>
      <c r="SEX29" s="53"/>
      <c r="SEY29" s="53"/>
      <c r="SEZ29" s="53"/>
      <c r="SFA29" s="53"/>
      <c r="SFB29" s="53"/>
      <c r="SFC29" s="53"/>
      <c r="SFD29" s="53"/>
      <c r="SFE29" s="53"/>
      <c r="SFF29" s="53"/>
      <c r="SFG29" s="53"/>
      <c r="SFH29" s="53"/>
      <c r="SFI29" s="53"/>
      <c r="SFJ29" s="53"/>
      <c r="SFK29" s="53"/>
      <c r="SFL29" s="53"/>
      <c r="SFM29" s="53"/>
      <c r="SFN29" s="53"/>
      <c r="SFO29" s="53"/>
      <c r="SFP29" s="53"/>
      <c r="SFQ29" s="53"/>
      <c r="SFR29" s="53"/>
      <c r="SFS29" s="53"/>
      <c r="SFT29" s="53"/>
      <c r="SFU29" s="53"/>
      <c r="SFV29" s="53"/>
      <c r="SFW29" s="53"/>
      <c r="SFX29" s="53"/>
      <c r="SFY29" s="53"/>
      <c r="SFZ29" s="53"/>
      <c r="SGA29" s="53"/>
      <c r="SGB29" s="53"/>
      <c r="SGC29" s="53"/>
      <c r="SGD29" s="53"/>
      <c r="SGE29" s="53"/>
      <c r="SGF29" s="53"/>
      <c r="SGG29" s="53"/>
      <c r="SGH29" s="53"/>
      <c r="SGI29" s="53"/>
      <c r="SGJ29" s="53"/>
      <c r="SGK29" s="53"/>
      <c r="SGL29" s="53"/>
      <c r="SGM29" s="53"/>
      <c r="SGN29" s="53"/>
      <c r="SGO29" s="53"/>
      <c r="SGP29" s="53"/>
      <c r="SGQ29" s="53"/>
      <c r="SGR29" s="53"/>
      <c r="SGS29" s="53"/>
      <c r="SGT29" s="53"/>
      <c r="SGU29" s="53"/>
      <c r="SGV29" s="53"/>
      <c r="SGW29" s="53"/>
      <c r="SGX29" s="53"/>
      <c r="SGY29" s="53"/>
      <c r="SGZ29" s="53"/>
      <c r="SHA29" s="53"/>
      <c r="SHB29" s="53"/>
      <c r="SHC29" s="53"/>
      <c r="SHD29" s="53"/>
      <c r="SHE29" s="53"/>
      <c r="SHF29" s="53"/>
      <c r="SHG29" s="53"/>
      <c r="SHH29" s="53"/>
      <c r="SHI29" s="53"/>
      <c r="SHJ29" s="53"/>
      <c r="SHK29" s="53"/>
      <c r="SHL29" s="53"/>
      <c r="SHM29" s="53"/>
      <c r="SHN29" s="53"/>
      <c r="SHO29" s="53"/>
      <c r="SHP29" s="53"/>
      <c r="SHQ29" s="53"/>
      <c r="SHR29" s="53"/>
      <c r="SHS29" s="53"/>
      <c r="SHT29" s="53"/>
      <c r="SHU29" s="53"/>
      <c r="SHV29" s="53"/>
      <c r="SHW29" s="53"/>
      <c r="SHX29" s="53"/>
      <c r="SHY29" s="53"/>
      <c r="SHZ29" s="53"/>
      <c r="SIA29" s="53"/>
      <c r="SIB29" s="53"/>
      <c r="SIC29" s="53"/>
      <c r="SID29" s="53"/>
      <c r="SIE29" s="53"/>
      <c r="SIF29" s="53"/>
      <c r="SIG29" s="53"/>
      <c r="SIH29" s="53"/>
      <c r="SII29" s="53"/>
      <c r="SIJ29" s="53"/>
      <c r="SIK29" s="53"/>
      <c r="SIL29" s="53"/>
      <c r="SIM29" s="53"/>
      <c r="SIN29" s="53"/>
      <c r="SIO29" s="53"/>
      <c r="SIP29" s="53"/>
      <c r="SIQ29" s="53"/>
      <c r="SIR29" s="53"/>
      <c r="SIS29" s="53"/>
      <c r="SIT29" s="53"/>
      <c r="SIU29" s="53"/>
      <c r="SIV29" s="53"/>
      <c r="SIW29" s="53"/>
      <c r="SIX29" s="53"/>
      <c r="SIY29" s="53"/>
      <c r="SIZ29" s="53"/>
      <c r="SJA29" s="53"/>
      <c r="SJB29" s="53"/>
      <c r="SJC29" s="53"/>
      <c r="SJD29" s="53"/>
      <c r="SJE29" s="53"/>
      <c r="SJF29" s="53"/>
      <c r="SJG29" s="53"/>
      <c r="SJH29" s="53"/>
      <c r="SJI29" s="53"/>
      <c r="SJJ29" s="53"/>
      <c r="SJK29" s="53"/>
      <c r="SJL29" s="53"/>
      <c r="SJM29" s="53"/>
      <c r="SJN29" s="53"/>
      <c r="SJO29" s="53"/>
      <c r="SJP29" s="53"/>
      <c r="SJQ29" s="53"/>
      <c r="SJR29" s="53"/>
      <c r="SJS29" s="53"/>
      <c r="SJT29" s="53"/>
      <c r="SJU29" s="53"/>
      <c r="SJV29" s="53"/>
      <c r="SJW29" s="53"/>
      <c r="SJX29" s="53"/>
      <c r="SJY29" s="53"/>
      <c r="SJZ29" s="53"/>
      <c r="SKA29" s="53"/>
      <c r="SKB29" s="53"/>
      <c r="SKC29" s="53"/>
      <c r="SKD29" s="53"/>
      <c r="SKE29" s="53"/>
      <c r="SKF29" s="53"/>
      <c r="SKG29" s="53"/>
      <c r="SKH29" s="53"/>
      <c r="SKI29" s="53"/>
      <c r="SKJ29" s="53"/>
      <c r="SKK29" s="53"/>
      <c r="SKL29" s="53"/>
      <c r="SKM29" s="53"/>
      <c r="SKN29" s="53"/>
      <c r="SKO29" s="53"/>
      <c r="SKP29" s="53"/>
      <c r="SKQ29" s="53"/>
      <c r="SKR29" s="53"/>
      <c r="SKS29" s="53"/>
      <c r="SKT29" s="53"/>
      <c r="SKU29" s="53"/>
      <c r="SKV29" s="53"/>
      <c r="SKW29" s="53"/>
      <c r="SKX29" s="53"/>
      <c r="SKY29" s="53"/>
      <c r="SKZ29" s="53"/>
      <c r="SLA29" s="53"/>
      <c r="SLB29" s="53"/>
      <c r="SLC29" s="53"/>
      <c r="SLD29" s="53"/>
      <c r="SLE29" s="53"/>
      <c r="SLF29" s="53"/>
      <c r="SLG29" s="53"/>
      <c r="SLH29" s="53"/>
      <c r="SLI29" s="53"/>
      <c r="SLJ29" s="53"/>
      <c r="SLK29" s="53"/>
      <c r="SLL29" s="53"/>
      <c r="SLM29" s="53"/>
      <c r="SLN29" s="53"/>
      <c r="SLO29" s="53"/>
      <c r="SLP29" s="53"/>
      <c r="SLQ29" s="53"/>
      <c r="SLR29" s="53"/>
      <c r="SLS29" s="53"/>
      <c r="SLT29" s="53"/>
      <c r="SLU29" s="53"/>
      <c r="SLV29" s="53"/>
      <c r="SLW29" s="53"/>
      <c r="SLX29" s="53"/>
      <c r="SLY29" s="53"/>
      <c r="SLZ29" s="53"/>
      <c r="SMA29" s="53"/>
      <c r="SMB29" s="53"/>
      <c r="SMC29" s="53"/>
      <c r="SMD29" s="53"/>
      <c r="SME29" s="53"/>
      <c r="SMF29" s="53"/>
      <c r="SMG29" s="53"/>
      <c r="SMH29" s="53"/>
      <c r="SMI29" s="53"/>
      <c r="SMJ29" s="53"/>
      <c r="SMK29" s="53"/>
      <c r="SML29" s="53"/>
      <c r="SMM29" s="53"/>
      <c r="SMN29" s="53"/>
      <c r="SMO29" s="53"/>
      <c r="SMP29" s="53"/>
      <c r="SMQ29" s="53"/>
      <c r="SMR29" s="53"/>
      <c r="SMS29" s="53"/>
      <c r="SMT29" s="53"/>
      <c r="SMU29" s="53"/>
      <c r="SMV29" s="53"/>
      <c r="SMW29" s="53"/>
      <c r="SMX29" s="53"/>
      <c r="SMY29" s="53"/>
      <c r="SMZ29" s="53"/>
      <c r="SNA29" s="53"/>
      <c r="SNB29" s="53"/>
      <c r="SNC29" s="53"/>
      <c r="SND29" s="53"/>
      <c r="SNE29" s="53"/>
      <c r="SNF29" s="53"/>
      <c r="SNG29" s="53"/>
      <c r="SNH29" s="53"/>
      <c r="SNI29" s="53"/>
      <c r="SNJ29" s="53"/>
      <c r="SNK29" s="53"/>
      <c r="SNL29" s="53"/>
      <c r="SNM29" s="53"/>
      <c r="SNN29" s="53"/>
      <c r="SNO29" s="53"/>
      <c r="SNP29" s="53"/>
      <c r="SNQ29" s="53"/>
      <c r="SNR29" s="53"/>
      <c r="SNS29" s="53"/>
      <c r="SNT29" s="53"/>
      <c r="SNU29" s="53"/>
      <c r="SNV29" s="53"/>
      <c r="SNW29" s="53"/>
      <c r="SNX29" s="53"/>
      <c r="SNY29" s="53"/>
      <c r="SNZ29" s="53"/>
      <c r="SOA29" s="53"/>
      <c r="SOB29" s="53"/>
      <c r="SOC29" s="53"/>
      <c r="SOD29" s="53"/>
      <c r="SOE29" s="53"/>
      <c r="SOF29" s="53"/>
      <c r="SOG29" s="53"/>
      <c r="SOH29" s="53"/>
      <c r="SOI29" s="53"/>
      <c r="SOJ29" s="53"/>
      <c r="SOK29" s="53"/>
      <c r="SOL29" s="53"/>
      <c r="SOM29" s="53"/>
      <c r="SON29" s="53"/>
      <c r="SOO29" s="53"/>
      <c r="SOP29" s="53"/>
      <c r="SOQ29" s="53"/>
      <c r="SOR29" s="53"/>
      <c r="SOS29" s="53"/>
      <c r="SOT29" s="53"/>
      <c r="SOU29" s="53"/>
      <c r="SOV29" s="53"/>
      <c r="SOW29" s="53"/>
      <c r="SOX29" s="53"/>
      <c r="SOY29" s="53"/>
      <c r="SOZ29" s="53"/>
      <c r="SPA29" s="53"/>
      <c r="SPB29" s="53"/>
      <c r="SPC29" s="53"/>
      <c r="SPD29" s="53"/>
      <c r="SPE29" s="53"/>
      <c r="SPF29" s="53"/>
      <c r="SPG29" s="53"/>
      <c r="SPH29" s="53"/>
      <c r="SPI29" s="53"/>
      <c r="SPJ29" s="53"/>
      <c r="SPK29" s="53"/>
      <c r="SPL29" s="53"/>
      <c r="SPM29" s="53"/>
      <c r="SPN29" s="53"/>
      <c r="SPO29" s="53"/>
      <c r="SPP29" s="53"/>
      <c r="SPQ29" s="53"/>
      <c r="SPR29" s="53"/>
      <c r="SPS29" s="53"/>
      <c r="SPT29" s="53"/>
      <c r="SPU29" s="53"/>
      <c r="SPV29" s="53"/>
      <c r="SPW29" s="53"/>
      <c r="SPX29" s="53"/>
      <c r="SPY29" s="53"/>
      <c r="SPZ29" s="53"/>
      <c r="SQA29" s="53"/>
      <c r="SQB29" s="53"/>
      <c r="SQC29" s="53"/>
      <c r="SQD29" s="53"/>
      <c r="SQE29" s="53"/>
      <c r="SQF29" s="53"/>
      <c r="SQG29" s="53"/>
      <c r="SQH29" s="53"/>
      <c r="SQI29" s="53"/>
      <c r="SQJ29" s="53"/>
      <c r="SQK29" s="53"/>
      <c r="SQL29" s="53"/>
      <c r="SQM29" s="53"/>
      <c r="SQN29" s="53"/>
      <c r="SQO29" s="53"/>
      <c r="SQP29" s="53"/>
      <c r="SQQ29" s="53"/>
      <c r="SQR29" s="53"/>
      <c r="SQS29" s="53"/>
      <c r="SQT29" s="53"/>
      <c r="SQU29" s="53"/>
      <c r="SQV29" s="53"/>
      <c r="SQW29" s="53"/>
      <c r="SQX29" s="53"/>
      <c r="SQY29" s="53"/>
      <c r="SQZ29" s="53"/>
      <c r="SRA29" s="53"/>
      <c r="SRB29" s="53"/>
      <c r="SRC29" s="53"/>
      <c r="SRD29" s="53"/>
      <c r="SRE29" s="53"/>
      <c r="SRF29" s="53"/>
      <c r="SRG29" s="53"/>
      <c r="SRH29" s="53"/>
      <c r="SRI29" s="53"/>
      <c r="SRJ29" s="53"/>
      <c r="SRK29" s="53"/>
      <c r="SRL29" s="53"/>
      <c r="SRM29" s="53"/>
      <c r="SRN29" s="53"/>
      <c r="SRO29" s="53"/>
      <c r="SRP29" s="53"/>
      <c r="SRQ29" s="53"/>
      <c r="SRR29" s="53"/>
      <c r="SRS29" s="53"/>
      <c r="SRT29" s="53"/>
      <c r="SRU29" s="53"/>
      <c r="SRV29" s="53"/>
      <c r="SRW29" s="53"/>
      <c r="SRX29" s="53"/>
      <c r="SRY29" s="53"/>
      <c r="SRZ29" s="53"/>
      <c r="SSA29" s="53"/>
      <c r="SSB29" s="53"/>
      <c r="SSC29" s="53"/>
      <c r="SSD29" s="53"/>
      <c r="SSE29" s="53"/>
      <c r="SSF29" s="53"/>
      <c r="SSG29" s="53"/>
      <c r="SSH29" s="53"/>
      <c r="SSI29" s="53"/>
      <c r="SSJ29" s="53"/>
      <c r="SSK29" s="53"/>
      <c r="SSL29" s="53"/>
      <c r="SSM29" s="53"/>
      <c r="SSN29" s="53"/>
      <c r="SSO29" s="53"/>
      <c r="SSP29" s="53"/>
      <c r="SSQ29" s="53"/>
      <c r="SSR29" s="53"/>
      <c r="SSS29" s="53"/>
      <c r="SST29" s="53"/>
      <c r="SSU29" s="53"/>
      <c r="SSV29" s="53"/>
      <c r="SSW29" s="53"/>
      <c r="SSX29" s="53"/>
      <c r="SSY29" s="53"/>
      <c r="SSZ29" s="53"/>
      <c r="STA29" s="53"/>
      <c r="STB29" s="53"/>
      <c r="STC29" s="53"/>
      <c r="STD29" s="53"/>
      <c r="STE29" s="53"/>
      <c r="STF29" s="53"/>
      <c r="STG29" s="53"/>
      <c r="STH29" s="53"/>
      <c r="STI29" s="53"/>
      <c r="STJ29" s="53"/>
      <c r="STK29" s="53"/>
      <c r="STL29" s="53"/>
      <c r="STM29" s="53"/>
      <c r="STN29" s="53"/>
      <c r="STO29" s="53"/>
      <c r="STP29" s="53"/>
      <c r="STQ29" s="53"/>
      <c r="STR29" s="53"/>
      <c r="STS29" s="53"/>
      <c r="STT29" s="53"/>
      <c r="STU29" s="53"/>
      <c r="STV29" s="53"/>
      <c r="STW29" s="53"/>
      <c r="STX29" s="53"/>
      <c r="STY29" s="53"/>
      <c r="STZ29" s="53"/>
      <c r="SUA29" s="53"/>
      <c r="SUB29" s="53"/>
      <c r="SUC29" s="53"/>
      <c r="SUD29" s="53"/>
      <c r="SUE29" s="53"/>
      <c r="SUF29" s="53"/>
      <c r="SUG29" s="53"/>
      <c r="SUH29" s="53"/>
      <c r="SUI29" s="53"/>
      <c r="SUJ29" s="53"/>
      <c r="SUK29" s="53"/>
      <c r="SUL29" s="53"/>
      <c r="SUM29" s="53"/>
      <c r="SUN29" s="53"/>
      <c r="SUO29" s="53"/>
      <c r="SUP29" s="53"/>
      <c r="SUQ29" s="53"/>
      <c r="SUR29" s="53"/>
      <c r="SUS29" s="53"/>
      <c r="SUT29" s="53"/>
      <c r="SUU29" s="53"/>
      <c r="SUV29" s="53"/>
      <c r="SUW29" s="53"/>
      <c r="SUX29" s="53"/>
      <c r="SUY29" s="53"/>
      <c r="SUZ29" s="53"/>
      <c r="SVA29" s="53"/>
      <c r="SVB29" s="53"/>
      <c r="SVC29" s="53"/>
      <c r="SVD29" s="53"/>
      <c r="SVE29" s="53"/>
      <c r="SVF29" s="53"/>
      <c r="SVG29" s="53"/>
      <c r="SVH29" s="53"/>
      <c r="SVI29" s="53"/>
      <c r="SVJ29" s="53"/>
      <c r="SVK29" s="53"/>
      <c r="SVL29" s="53"/>
      <c r="SVM29" s="53"/>
      <c r="SVN29" s="53"/>
      <c r="SVO29" s="53"/>
      <c r="SVP29" s="53"/>
      <c r="SVQ29" s="53"/>
      <c r="SVR29" s="53"/>
      <c r="SVS29" s="53"/>
      <c r="SVT29" s="53"/>
      <c r="SVU29" s="53"/>
      <c r="SVV29" s="53"/>
      <c r="SVW29" s="53"/>
      <c r="SVX29" s="53"/>
      <c r="SVY29" s="53"/>
      <c r="SVZ29" s="53"/>
      <c r="SWA29" s="53"/>
      <c r="SWB29" s="53"/>
      <c r="SWC29" s="53"/>
      <c r="SWD29" s="53"/>
      <c r="SWE29" s="53"/>
      <c r="SWF29" s="53"/>
      <c r="SWG29" s="53"/>
      <c r="SWH29" s="53"/>
      <c r="SWI29" s="53"/>
      <c r="SWJ29" s="53"/>
      <c r="SWK29" s="53"/>
      <c r="SWL29" s="53"/>
      <c r="SWM29" s="53"/>
      <c r="SWN29" s="53"/>
      <c r="SWO29" s="53"/>
      <c r="SWP29" s="53"/>
      <c r="SWQ29" s="53"/>
      <c r="SWR29" s="53"/>
      <c r="SWS29" s="53"/>
      <c r="SWT29" s="53"/>
      <c r="SWU29" s="53"/>
      <c r="SWV29" s="53"/>
      <c r="SWW29" s="53"/>
      <c r="SWX29" s="53"/>
      <c r="SWY29" s="53"/>
      <c r="SWZ29" s="53"/>
      <c r="SXA29" s="53"/>
      <c r="SXB29" s="53"/>
      <c r="SXC29" s="53"/>
      <c r="SXD29" s="53"/>
      <c r="SXE29" s="53"/>
      <c r="SXF29" s="53"/>
      <c r="SXG29" s="53"/>
      <c r="SXH29" s="53"/>
      <c r="SXI29" s="53"/>
      <c r="SXJ29" s="53"/>
      <c r="SXK29" s="53"/>
      <c r="SXL29" s="53"/>
      <c r="SXM29" s="53"/>
      <c r="SXN29" s="53"/>
      <c r="SXO29" s="53"/>
      <c r="SXP29" s="53"/>
      <c r="SXQ29" s="53"/>
      <c r="SXR29" s="53"/>
      <c r="SXS29" s="53"/>
      <c r="SXT29" s="53"/>
      <c r="SXU29" s="53"/>
      <c r="SXV29" s="53"/>
      <c r="SXW29" s="53"/>
      <c r="SXX29" s="53"/>
      <c r="SXY29" s="53"/>
      <c r="SXZ29" s="53"/>
      <c r="SYA29" s="53"/>
      <c r="SYB29" s="53"/>
      <c r="SYC29" s="53"/>
      <c r="SYD29" s="53"/>
      <c r="SYE29" s="53"/>
      <c r="SYF29" s="53"/>
      <c r="SYG29" s="53"/>
      <c r="SYH29" s="53"/>
      <c r="SYI29" s="53"/>
      <c r="SYJ29" s="53"/>
      <c r="SYK29" s="53"/>
      <c r="SYL29" s="53"/>
      <c r="SYM29" s="53"/>
      <c r="SYN29" s="53"/>
      <c r="SYO29" s="53"/>
      <c r="SYP29" s="53"/>
      <c r="SYQ29" s="53"/>
      <c r="SYR29" s="53"/>
      <c r="SYS29" s="53"/>
      <c r="SYT29" s="53"/>
      <c r="SYU29" s="53"/>
      <c r="SYV29" s="53"/>
      <c r="SYW29" s="53"/>
      <c r="SYX29" s="53"/>
      <c r="SYY29" s="53"/>
      <c r="SYZ29" s="53"/>
      <c r="SZA29" s="53"/>
      <c r="SZB29" s="53"/>
      <c r="SZC29" s="53"/>
      <c r="SZD29" s="53"/>
      <c r="SZE29" s="53"/>
      <c r="SZF29" s="53"/>
      <c r="SZG29" s="53"/>
      <c r="SZH29" s="53"/>
      <c r="SZI29" s="53"/>
      <c r="SZJ29" s="53"/>
      <c r="SZK29" s="53"/>
      <c r="SZL29" s="53"/>
      <c r="SZM29" s="53"/>
      <c r="SZN29" s="53"/>
      <c r="SZO29" s="53"/>
      <c r="SZP29" s="53"/>
      <c r="SZQ29" s="53"/>
      <c r="SZR29" s="53"/>
      <c r="SZS29" s="53"/>
      <c r="SZT29" s="53"/>
      <c r="SZU29" s="53"/>
      <c r="SZV29" s="53"/>
      <c r="SZW29" s="53"/>
      <c r="SZX29" s="53"/>
      <c r="SZY29" s="53"/>
      <c r="SZZ29" s="53"/>
      <c r="TAA29" s="53"/>
      <c r="TAB29" s="53"/>
      <c r="TAC29" s="53"/>
      <c r="TAD29" s="53"/>
      <c r="TAE29" s="53"/>
      <c r="TAF29" s="53"/>
      <c r="TAG29" s="53"/>
      <c r="TAH29" s="53"/>
      <c r="TAI29" s="53"/>
      <c r="TAJ29" s="53"/>
      <c r="TAK29" s="53"/>
      <c r="TAL29" s="53"/>
      <c r="TAM29" s="53"/>
      <c r="TAN29" s="53"/>
      <c r="TAO29" s="53"/>
      <c r="TAP29" s="53"/>
      <c r="TAQ29" s="53"/>
      <c r="TAR29" s="53"/>
      <c r="TAS29" s="53"/>
      <c r="TAT29" s="53"/>
      <c r="TAU29" s="53"/>
      <c r="TAV29" s="53"/>
      <c r="TAW29" s="53"/>
      <c r="TAX29" s="53"/>
      <c r="TAY29" s="53"/>
      <c r="TAZ29" s="53"/>
      <c r="TBA29" s="53"/>
      <c r="TBB29" s="53"/>
      <c r="TBC29" s="53"/>
      <c r="TBD29" s="53"/>
      <c r="TBE29" s="53"/>
      <c r="TBF29" s="53"/>
      <c r="TBG29" s="53"/>
      <c r="TBH29" s="53"/>
      <c r="TBI29" s="53"/>
      <c r="TBJ29" s="53"/>
      <c r="TBK29" s="53"/>
      <c r="TBL29" s="53"/>
      <c r="TBM29" s="53"/>
      <c r="TBN29" s="53"/>
      <c r="TBO29" s="53"/>
      <c r="TBP29" s="53"/>
      <c r="TBQ29" s="53"/>
      <c r="TBR29" s="53"/>
      <c r="TBS29" s="53"/>
      <c r="TBT29" s="53"/>
      <c r="TBU29" s="53"/>
      <c r="TBV29" s="53"/>
      <c r="TBW29" s="53"/>
      <c r="TBX29" s="53"/>
      <c r="TBY29" s="53"/>
      <c r="TBZ29" s="53"/>
      <c r="TCA29" s="53"/>
      <c r="TCB29" s="53"/>
      <c r="TCC29" s="53"/>
      <c r="TCD29" s="53"/>
      <c r="TCE29" s="53"/>
      <c r="TCF29" s="53"/>
      <c r="TCG29" s="53"/>
      <c r="TCH29" s="53"/>
      <c r="TCI29" s="53"/>
      <c r="TCJ29" s="53"/>
      <c r="TCK29" s="53"/>
      <c r="TCL29" s="53"/>
      <c r="TCM29" s="53"/>
      <c r="TCN29" s="53"/>
      <c r="TCO29" s="53"/>
      <c r="TCP29" s="53"/>
      <c r="TCQ29" s="53"/>
      <c r="TCR29" s="53"/>
      <c r="TCS29" s="53"/>
      <c r="TCT29" s="53"/>
      <c r="TCU29" s="53"/>
      <c r="TCV29" s="53"/>
      <c r="TCW29" s="53"/>
      <c r="TCX29" s="53"/>
      <c r="TCY29" s="53"/>
      <c r="TCZ29" s="53"/>
      <c r="TDA29" s="53"/>
      <c r="TDB29" s="53"/>
      <c r="TDC29" s="53"/>
      <c r="TDD29" s="53"/>
      <c r="TDE29" s="53"/>
      <c r="TDF29" s="53"/>
      <c r="TDG29" s="53"/>
      <c r="TDH29" s="53"/>
      <c r="TDI29" s="53"/>
      <c r="TDJ29" s="53"/>
      <c r="TDK29" s="53"/>
      <c r="TDL29" s="53"/>
      <c r="TDM29" s="53"/>
      <c r="TDN29" s="53"/>
      <c r="TDO29" s="53"/>
      <c r="TDP29" s="53"/>
      <c r="TDQ29" s="53"/>
      <c r="TDR29" s="53"/>
      <c r="TDS29" s="53"/>
      <c r="TDT29" s="53"/>
      <c r="TDU29" s="53"/>
      <c r="TDV29" s="53"/>
      <c r="TDW29" s="53"/>
      <c r="TDX29" s="53"/>
      <c r="TDY29" s="53"/>
      <c r="TDZ29" s="53"/>
      <c r="TEA29" s="53"/>
      <c r="TEB29" s="53"/>
      <c r="TEC29" s="53"/>
      <c r="TED29" s="53"/>
      <c r="TEE29" s="53"/>
      <c r="TEF29" s="53"/>
      <c r="TEG29" s="53"/>
      <c r="TEH29" s="53"/>
      <c r="TEI29" s="53"/>
      <c r="TEJ29" s="53"/>
      <c r="TEK29" s="53"/>
      <c r="TEL29" s="53"/>
      <c r="TEM29" s="53"/>
      <c r="TEN29" s="53"/>
      <c r="TEO29" s="53"/>
      <c r="TEP29" s="53"/>
      <c r="TEQ29" s="53"/>
      <c r="TER29" s="53"/>
      <c r="TES29" s="53"/>
      <c r="TET29" s="53"/>
      <c r="TEU29" s="53"/>
      <c r="TEV29" s="53"/>
      <c r="TEW29" s="53"/>
      <c r="TEX29" s="53"/>
      <c r="TEY29" s="53"/>
      <c r="TEZ29" s="53"/>
      <c r="TFA29" s="53"/>
      <c r="TFB29" s="53"/>
      <c r="TFC29" s="53"/>
      <c r="TFD29" s="53"/>
      <c r="TFE29" s="53"/>
      <c r="TFF29" s="53"/>
      <c r="TFG29" s="53"/>
      <c r="TFH29" s="53"/>
      <c r="TFI29" s="53"/>
      <c r="TFJ29" s="53"/>
      <c r="TFK29" s="53"/>
      <c r="TFL29" s="53"/>
      <c r="TFM29" s="53"/>
      <c r="TFN29" s="53"/>
      <c r="TFO29" s="53"/>
      <c r="TFP29" s="53"/>
      <c r="TFQ29" s="53"/>
      <c r="TFR29" s="53"/>
      <c r="TFS29" s="53"/>
      <c r="TFT29" s="53"/>
      <c r="TFU29" s="53"/>
      <c r="TFV29" s="53"/>
      <c r="TFW29" s="53"/>
      <c r="TFX29" s="53"/>
      <c r="TFY29" s="53"/>
      <c r="TFZ29" s="53"/>
      <c r="TGA29" s="53"/>
      <c r="TGB29" s="53"/>
      <c r="TGC29" s="53"/>
      <c r="TGD29" s="53"/>
      <c r="TGE29" s="53"/>
      <c r="TGF29" s="53"/>
      <c r="TGG29" s="53"/>
      <c r="TGH29" s="53"/>
      <c r="TGI29" s="53"/>
      <c r="TGJ29" s="53"/>
      <c r="TGK29" s="53"/>
      <c r="TGL29" s="53"/>
      <c r="TGM29" s="53"/>
      <c r="TGN29" s="53"/>
      <c r="TGO29" s="53"/>
      <c r="TGP29" s="53"/>
      <c r="TGQ29" s="53"/>
      <c r="TGR29" s="53"/>
      <c r="TGS29" s="53"/>
      <c r="TGT29" s="53"/>
      <c r="TGU29" s="53"/>
      <c r="TGV29" s="53"/>
      <c r="TGW29" s="53"/>
      <c r="TGX29" s="53"/>
      <c r="TGY29" s="53"/>
      <c r="TGZ29" s="53"/>
      <c r="THA29" s="53"/>
      <c r="THB29" s="53"/>
      <c r="THC29" s="53"/>
      <c r="THD29" s="53"/>
      <c r="THE29" s="53"/>
      <c r="THF29" s="53"/>
      <c r="THG29" s="53"/>
      <c r="THH29" s="53"/>
      <c r="THI29" s="53"/>
      <c r="THJ29" s="53"/>
      <c r="THK29" s="53"/>
      <c r="THL29" s="53"/>
      <c r="THM29" s="53"/>
      <c r="THN29" s="53"/>
      <c r="THO29" s="53"/>
      <c r="THP29" s="53"/>
      <c r="THQ29" s="53"/>
      <c r="THR29" s="53"/>
      <c r="THS29" s="53"/>
      <c r="THT29" s="53"/>
      <c r="THU29" s="53"/>
      <c r="THV29" s="53"/>
      <c r="THW29" s="53"/>
      <c r="THX29" s="53"/>
      <c r="THY29" s="53"/>
      <c r="THZ29" s="53"/>
      <c r="TIA29" s="53"/>
      <c r="TIB29" s="53"/>
      <c r="TIC29" s="53"/>
      <c r="TID29" s="53"/>
      <c r="TIE29" s="53"/>
      <c r="TIF29" s="53"/>
      <c r="TIG29" s="53"/>
      <c r="TIH29" s="53"/>
      <c r="TII29" s="53"/>
      <c r="TIJ29" s="53"/>
      <c r="TIK29" s="53"/>
      <c r="TIL29" s="53"/>
      <c r="TIM29" s="53"/>
      <c r="TIN29" s="53"/>
      <c r="TIO29" s="53"/>
      <c r="TIP29" s="53"/>
      <c r="TIQ29" s="53"/>
      <c r="TIR29" s="53"/>
      <c r="TIS29" s="53"/>
      <c r="TIT29" s="53"/>
      <c r="TIU29" s="53"/>
      <c r="TIV29" s="53"/>
      <c r="TIW29" s="53"/>
      <c r="TIX29" s="53"/>
      <c r="TIY29" s="53"/>
      <c r="TIZ29" s="53"/>
      <c r="TJA29" s="53"/>
      <c r="TJB29" s="53"/>
      <c r="TJC29" s="53"/>
      <c r="TJD29" s="53"/>
      <c r="TJE29" s="53"/>
      <c r="TJF29" s="53"/>
      <c r="TJG29" s="53"/>
      <c r="TJH29" s="53"/>
      <c r="TJI29" s="53"/>
      <c r="TJJ29" s="53"/>
      <c r="TJK29" s="53"/>
      <c r="TJL29" s="53"/>
      <c r="TJM29" s="53"/>
      <c r="TJN29" s="53"/>
      <c r="TJO29" s="53"/>
      <c r="TJP29" s="53"/>
      <c r="TJQ29" s="53"/>
      <c r="TJR29" s="53"/>
      <c r="TJS29" s="53"/>
      <c r="TJT29" s="53"/>
      <c r="TJU29" s="53"/>
      <c r="TJV29" s="53"/>
      <c r="TJW29" s="53"/>
      <c r="TJX29" s="53"/>
      <c r="TJY29" s="53"/>
      <c r="TJZ29" s="53"/>
      <c r="TKA29" s="53"/>
      <c r="TKB29" s="53"/>
      <c r="TKC29" s="53"/>
      <c r="TKD29" s="53"/>
      <c r="TKE29" s="53"/>
      <c r="TKF29" s="53"/>
      <c r="TKG29" s="53"/>
      <c r="TKH29" s="53"/>
      <c r="TKI29" s="53"/>
      <c r="TKJ29" s="53"/>
      <c r="TKK29" s="53"/>
      <c r="TKL29" s="53"/>
      <c r="TKM29" s="53"/>
      <c r="TKN29" s="53"/>
      <c r="TKO29" s="53"/>
      <c r="TKP29" s="53"/>
      <c r="TKQ29" s="53"/>
      <c r="TKR29" s="53"/>
      <c r="TKS29" s="53"/>
      <c r="TKT29" s="53"/>
      <c r="TKU29" s="53"/>
      <c r="TKV29" s="53"/>
      <c r="TKW29" s="53"/>
      <c r="TKX29" s="53"/>
      <c r="TKY29" s="53"/>
      <c r="TKZ29" s="53"/>
      <c r="TLA29" s="53"/>
      <c r="TLB29" s="53"/>
      <c r="TLC29" s="53"/>
      <c r="TLD29" s="53"/>
      <c r="TLE29" s="53"/>
      <c r="TLF29" s="53"/>
      <c r="TLG29" s="53"/>
      <c r="TLH29" s="53"/>
      <c r="TLI29" s="53"/>
      <c r="TLJ29" s="53"/>
      <c r="TLK29" s="53"/>
      <c r="TLL29" s="53"/>
      <c r="TLM29" s="53"/>
      <c r="TLN29" s="53"/>
      <c r="TLO29" s="53"/>
      <c r="TLP29" s="53"/>
      <c r="TLQ29" s="53"/>
      <c r="TLR29" s="53"/>
      <c r="TLS29" s="53"/>
      <c r="TLT29" s="53"/>
      <c r="TLU29" s="53"/>
      <c r="TLV29" s="53"/>
      <c r="TLW29" s="53"/>
      <c r="TLX29" s="53"/>
      <c r="TLY29" s="53"/>
      <c r="TLZ29" s="53"/>
      <c r="TMA29" s="53"/>
      <c r="TMB29" s="53"/>
      <c r="TMC29" s="53"/>
      <c r="TMD29" s="53"/>
      <c r="TME29" s="53"/>
      <c r="TMF29" s="53"/>
      <c r="TMG29" s="53"/>
      <c r="TMH29" s="53"/>
      <c r="TMI29" s="53"/>
      <c r="TMJ29" s="53"/>
      <c r="TMK29" s="53"/>
      <c r="TML29" s="53"/>
      <c r="TMM29" s="53"/>
      <c r="TMN29" s="53"/>
      <c r="TMO29" s="53"/>
      <c r="TMP29" s="53"/>
      <c r="TMQ29" s="53"/>
      <c r="TMR29" s="53"/>
      <c r="TMS29" s="53"/>
      <c r="TMT29" s="53"/>
      <c r="TMU29" s="53"/>
      <c r="TMV29" s="53"/>
      <c r="TMW29" s="53"/>
      <c r="TMX29" s="53"/>
      <c r="TMY29" s="53"/>
      <c r="TMZ29" s="53"/>
      <c r="TNA29" s="53"/>
      <c r="TNB29" s="53"/>
      <c r="TNC29" s="53"/>
      <c r="TND29" s="53"/>
      <c r="TNE29" s="53"/>
      <c r="TNF29" s="53"/>
      <c r="TNG29" s="53"/>
      <c r="TNH29" s="53"/>
      <c r="TNI29" s="53"/>
      <c r="TNJ29" s="53"/>
      <c r="TNK29" s="53"/>
      <c r="TNL29" s="53"/>
      <c r="TNM29" s="53"/>
      <c r="TNN29" s="53"/>
      <c r="TNO29" s="53"/>
      <c r="TNP29" s="53"/>
      <c r="TNQ29" s="53"/>
      <c r="TNR29" s="53"/>
      <c r="TNS29" s="53"/>
      <c r="TNT29" s="53"/>
      <c r="TNU29" s="53"/>
      <c r="TNV29" s="53"/>
      <c r="TNW29" s="53"/>
      <c r="TNX29" s="53"/>
      <c r="TNY29" s="53"/>
      <c r="TNZ29" s="53"/>
      <c r="TOA29" s="53"/>
      <c r="TOB29" s="53"/>
      <c r="TOC29" s="53"/>
      <c r="TOD29" s="53"/>
      <c r="TOE29" s="53"/>
      <c r="TOF29" s="53"/>
      <c r="TOG29" s="53"/>
      <c r="TOH29" s="53"/>
      <c r="TOI29" s="53"/>
      <c r="TOJ29" s="53"/>
      <c r="TOK29" s="53"/>
      <c r="TOL29" s="53"/>
      <c r="TOM29" s="53"/>
      <c r="TON29" s="53"/>
      <c r="TOO29" s="53"/>
      <c r="TOP29" s="53"/>
      <c r="TOQ29" s="53"/>
      <c r="TOR29" s="53"/>
      <c r="TOS29" s="53"/>
      <c r="TOT29" s="53"/>
      <c r="TOU29" s="53"/>
      <c r="TOV29" s="53"/>
      <c r="TOW29" s="53"/>
      <c r="TOX29" s="53"/>
      <c r="TOY29" s="53"/>
      <c r="TOZ29" s="53"/>
      <c r="TPA29" s="53"/>
      <c r="TPB29" s="53"/>
      <c r="TPC29" s="53"/>
      <c r="TPD29" s="53"/>
      <c r="TPE29" s="53"/>
      <c r="TPF29" s="53"/>
      <c r="TPG29" s="53"/>
      <c r="TPH29" s="53"/>
      <c r="TPI29" s="53"/>
      <c r="TPJ29" s="53"/>
      <c r="TPK29" s="53"/>
      <c r="TPL29" s="53"/>
      <c r="TPM29" s="53"/>
      <c r="TPN29" s="53"/>
      <c r="TPO29" s="53"/>
      <c r="TPP29" s="53"/>
      <c r="TPQ29" s="53"/>
      <c r="TPR29" s="53"/>
      <c r="TPS29" s="53"/>
      <c r="TPT29" s="53"/>
      <c r="TPU29" s="53"/>
      <c r="TPV29" s="53"/>
      <c r="TPW29" s="53"/>
      <c r="TPX29" s="53"/>
      <c r="TPY29" s="53"/>
      <c r="TPZ29" s="53"/>
      <c r="TQA29" s="53"/>
      <c r="TQB29" s="53"/>
      <c r="TQC29" s="53"/>
      <c r="TQD29" s="53"/>
      <c r="TQE29" s="53"/>
      <c r="TQF29" s="53"/>
      <c r="TQG29" s="53"/>
      <c r="TQH29" s="53"/>
      <c r="TQI29" s="53"/>
      <c r="TQJ29" s="53"/>
      <c r="TQK29" s="53"/>
      <c r="TQL29" s="53"/>
      <c r="TQM29" s="53"/>
      <c r="TQN29" s="53"/>
      <c r="TQO29" s="53"/>
      <c r="TQP29" s="53"/>
      <c r="TQQ29" s="53"/>
      <c r="TQR29" s="53"/>
      <c r="TQS29" s="53"/>
      <c r="TQT29" s="53"/>
      <c r="TQU29" s="53"/>
      <c r="TQV29" s="53"/>
      <c r="TQW29" s="53"/>
      <c r="TQX29" s="53"/>
      <c r="TQY29" s="53"/>
      <c r="TQZ29" s="53"/>
      <c r="TRA29" s="53"/>
      <c r="TRB29" s="53"/>
      <c r="TRC29" s="53"/>
      <c r="TRD29" s="53"/>
      <c r="TRE29" s="53"/>
      <c r="TRF29" s="53"/>
      <c r="TRG29" s="53"/>
      <c r="TRH29" s="53"/>
      <c r="TRI29" s="53"/>
      <c r="TRJ29" s="53"/>
      <c r="TRK29" s="53"/>
      <c r="TRL29" s="53"/>
      <c r="TRM29" s="53"/>
      <c r="TRN29" s="53"/>
      <c r="TRO29" s="53"/>
      <c r="TRP29" s="53"/>
      <c r="TRQ29" s="53"/>
      <c r="TRR29" s="53"/>
      <c r="TRS29" s="53"/>
      <c r="TRT29" s="53"/>
      <c r="TRU29" s="53"/>
      <c r="TRV29" s="53"/>
      <c r="TRW29" s="53"/>
      <c r="TRX29" s="53"/>
      <c r="TRY29" s="53"/>
      <c r="TRZ29" s="53"/>
      <c r="TSA29" s="53"/>
      <c r="TSB29" s="53"/>
      <c r="TSC29" s="53"/>
      <c r="TSD29" s="53"/>
      <c r="TSE29" s="53"/>
      <c r="TSF29" s="53"/>
      <c r="TSG29" s="53"/>
      <c r="TSH29" s="53"/>
      <c r="TSI29" s="53"/>
      <c r="TSJ29" s="53"/>
      <c r="TSK29" s="53"/>
      <c r="TSL29" s="53"/>
      <c r="TSM29" s="53"/>
      <c r="TSN29" s="53"/>
      <c r="TSO29" s="53"/>
      <c r="TSP29" s="53"/>
      <c r="TSQ29" s="53"/>
      <c r="TSR29" s="53"/>
      <c r="TSS29" s="53"/>
      <c r="TST29" s="53"/>
      <c r="TSU29" s="53"/>
      <c r="TSV29" s="53"/>
      <c r="TSW29" s="53"/>
      <c r="TSX29" s="53"/>
      <c r="TSY29" s="53"/>
      <c r="TSZ29" s="53"/>
      <c r="TTA29" s="53"/>
      <c r="TTB29" s="53"/>
      <c r="TTC29" s="53"/>
      <c r="TTD29" s="53"/>
      <c r="TTE29" s="53"/>
      <c r="TTF29" s="53"/>
      <c r="TTG29" s="53"/>
      <c r="TTH29" s="53"/>
      <c r="TTI29" s="53"/>
      <c r="TTJ29" s="53"/>
      <c r="TTK29" s="53"/>
      <c r="TTL29" s="53"/>
      <c r="TTM29" s="53"/>
      <c r="TTN29" s="53"/>
      <c r="TTO29" s="53"/>
      <c r="TTP29" s="53"/>
      <c r="TTQ29" s="53"/>
      <c r="TTR29" s="53"/>
      <c r="TTS29" s="53"/>
      <c r="TTT29" s="53"/>
      <c r="TTU29" s="53"/>
      <c r="TTV29" s="53"/>
      <c r="TTW29" s="53"/>
      <c r="TTX29" s="53"/>
      <c r="TTY29" s="53"/>
      <c r="TTZ29" s="53"/>
      <c r="TUA29" s="53"/>
      <c r="TUB29" s="53"/>
      <c r="TUC29" s="53"/>
      <c r="TUD29" s="53"/>
      <c r="TUE29" s="53"/>
      <c r="TUF29" s="53"/>
      <c r="TUG29" s="53"/>
      <c r="TUH29" s="53"/>
      <c r="TUI29" s="53"/>
      <c r="TUJ29" s="53"/>
      <c r="TUK29" s="53"/>
      <c r="TUL29" s="53"/>
      <c r="TUM29" s="53"/>
      <c r="TUN29" s="53"/>
      <c r="TUO29" s="53"/>
      <c r="TUP29" s="53"/>
      <c r="TUQ29" s="53"/>
      <c r="TUR29" s="53"/>
      <c r="TUS29" s="53"/>
      <c r="TUT29" s="53"/>
      <c r="TUU29" s="53"/>
      <c r="TUV29" s="53"/>
      <c r="TUW29" s="53"/>
      <c r="TUX29" s="53"/>
      <c r="TUY29" s="53"/>
      <c r="TUZ29" s="53"/>
      <c r="TVA29" s="53"/>
      <c r="TVB29" s="53"/>
      <c r="TVC29" s="53"/>
      <c r="TVD29" s="53"/>
      <c r="TVE29" s="53"/>
      <c r="TVF29" s="53"/>
      <c r="TVG29" s="53"/>
      <c r="TVH29" s="53"/>
      <c r="TVI29" s="53"/>
      <c r="TVJ29" s="53"/>
      <c r="TVK29" s="53"/>
      <c r="TVL29" s="53"/>
      <c r="TVM29" s="53"/>
      <c r="TVN29" s="53"/>
      <c r="TVO29" s="53"/>
      <c r="TVP29" s="53"/>
      <c r="TVQ29" s="53"/>
      <c r="TVR29" s="53"/>
      <c r="TVS29" s="53"/>
      <c r="TVT29" s="53"/>
      <c r="TVU29" s="53"/>
      <c r="TVV29" s="53"/>
      <c r="TVW29" s="53"/>
      <c r="TVX29" s="53"/>
      <c r="TVY29" s="53"/>
      <c r="TVZ29" s="53"/>
      <c r="TWA29" s="53"/>
      <c r="TWB29" s="53"/>
      <c r="TWC29" s="53"/>
      <c r="TWD29" s="53"/>
      <c r="TWE29" s="53"/>
      <c r="TWF29" s="53"/>
      <c r="TWG29" s="53"/>
      <c r="TWH29" s="53"/>
      <c r="TWI29" s="53"/>
      <c r="TWJ29" s="53"/>
      <c r="TWK29" s="53"/>
      <c r="TWL29" s="53"/>
      <c r="TWM29" s="53"/>
      <c r="TWN29" s="53"/>
      <c r="TWO29" s="53"/>
      <c r="TWP29" s="53"/>
      <c r="TWQ29" s="53"/>
      <c r="TWR29" s="53"/>
      <c r="TWS29" s="53"/>
      <c r="TWT29" s="53"/>
      <c r="TWU29" s="53"/>
      <c r="TWV29" s="53"/>
      <c r="TWW29" s="53"/>
      <c r="TWX29" s="53"/>
      <c r="TWY29" s="53"/>
      <c r="TWZ29" s="53"/>
      <c r="TXA29" s="53"/>
      <c r="TXB29" s="53"/>
      <c r="TXC29" s="53"/>
      <c r="TXD29" s="53"/>
      <c r="TXE29" s="53"/>
      <c r="TXF29" s="53"/>
      <c r="TXG29" s="53"/>
      <c r="TXH29" s="53"/>
      <c r="TXI29" s="53"/>
      <c r="TXJ29" s="53"/>
      <c r="TXK29" s="53"/>
      <c r="TXL29" s="53"/>
      <c r="TXM29" s="53"/>
      <c r="TXN29" s="53"/>
      <c r="TXO29" s="53"/>
      <c r="TXP29" s="53"/>
      <c r="TXQ29" s="53"/>
      <c r="TXR29" s="53"/>
      <c r="TXS29" s="53"/>
      <c r="TXT29" s="53"/>
      <c r="TXU29" s="53"/>
      <c r="TXV29" s="53"/>
      <c r="TXW29" s="53"/>
      <c r="TXX29" s="53"/>
      <c r="TXY29" s="53"/>
      <c r="TXZ29" s="53"/>
      <c r="TYA29" s="53"/>
      <c r="TYB29" s="53"/>
      <c r="TYC29" s="53"/>
      <c r="TYD29" s="53"/>
      <c r="TYE29" s="53"/>
      <c r="TYF29" s="53"/>
      <c r="TYG29" s="53"/>
      <c r="TYH29" s="53"/>
      <c r="TYI29" s="53"/>
      <c r="TYJ29" s="53"/>
      <c r="TYK29" s="53"/>
      <c r="TYL29" s="53"/>
      <c r="TYM29" s="53"/>
      <c r="TYN29" s="53"/>
      <c r="TYO29" s="53"/>
      <c r="TYP29" s="53"/>
      <c r="TYQ29" s="53"/>
      <c r="TYR29" s="53"/>
      <c r="TYS29" s="53"/>
      <c r="TYT29" s="53"/>
      <c r="TYU29" s="53"/>
      <c r="TYV29" s="53"/>
      <c r="TYW29" s="53"/>
      <c r="TYX29" s="53"/>
      <c r="TYY29" s="53"/>
      <c r="TYZ29" s="53"/>
      <c r="TZA29" s="53"/>
      <c r="TZB29" s="53"/>
      <c r="TZC29" s="53"/>
      <c r="TZD29" s="53"/>
      <c r="TZE29" s="53"/>
      <c r="TZF29" s="53"/>
      <c r="TZG29" s="53"/>
      <c r="TZH29" s="53"/>
      <c r="TZI29" s="53"/>
      <c r="TZJ29" s="53"/>
      <c r="TZK29" s="53"/>
      <c r="TZL29" s="53"/>
      <c r="TZM29" s="53"/>
      <c r="TZN29" s="53"/>
      <c r="TZO29" s="53"/>
      <c r="TZP29" s="53"/>
      <c r="TZQ29" s="53"/>
      <c r="TZR29" s="53"/>
      <c r="TZS29" s="53"/>
      <c r="TZT29" s="53"/>
      <c r="TZU29" s="53"/>
      <c r="TZV29" s="53"/>
      <c r="TZW29" s="53"/>
      <c r="TZX29" s="53"/>
      <c r="TZY29" s="53"/>
      <c r="TZZ29" s="53"/>
      <c r="UAA29" s="53"/>
      <c r="UAB29" s="53"/>
      <c r="UAC29" s="53"/>
      <c r="UAD29" s="53"/>
      <c r="UAE29" s="53"/>
      <c r="UAF29" s="53"/>
      <c r="UAG29" s="53"/>
      <c r="UAH29" s="53"/>
      <c r="UAI29" s="53"/>
      <c r="UAJ29" s="53"/>
      <c r="UAK29" s="53"/>
      <c r="UAL29" s="53"/>
      <c r="UAM29" s="53"/>
      <c r="UAN29" s="53"/>
      <c r="UAO29" s="53"/>
      <c r="UAP29" s="53"/>
      <c r="UAQ29" s="53"/>
      <c r="UAR29" s="53"/>
      <c r="UAS29" s="53"/>
      <c r="UAT29" s="53"/>
      <c r="UAU29" s="53"/>
      <c r="UAV29" s="53"/>
      <c r="UAW29" s="53"/>
      <c r="UAX29" s="53"/>
      <c r="UAY29" s="53"/>
      <c r="UAZ29" s="53"/>
      <c r="UBA29" s="53"/>
      <c r="UBB29" s="53"/>
      <c r="UBC29" s="53"/>
      <c r="UBD29" s="53"/>
      <c r="UBE29" s="53"/>
      <c r="UBF29" s="53"/>
      <c r="UBG29" s="53"/>
      <c r="UBH29" s="53"/>
      <c r="UBI29" s="53"/>
      <c r="UBJ29" s="53"/>
      <c r="UBK29" s="53"/>
      <c r="UBL29" s="53"/>
      <c r="UBM29" s="53"/>
      <c r="UBN29" s="53"/>
      <c r="UBO29" s="53"/>
      <c r="UBP29" s="53"/>
      <c r="UBQ29" s="53"/>
      <c r="UBR29" s="53"/>
      <c r="UBS29" s="53"/>
      <c r="UBT29" s="53"/>
      <c r="UBU29" s="53"/>
      <c r="UBV29" s="53"/>
      <c r="UBW29" s="53"/>
      <c r="UBX29" s="53"/>
      <c r="UBY29" s="53"/>
      <c r="UBZ29" s="53"/>
      <c r="UCA29" s="53"/>
      <c r="UCB29" s="53"/>
      <c r="UCC29" s="53"/>
      <c r="UCD29" s="53"/>
      <c r="UCE29" s="53"/>
      <c r="UCF29" s="53"/>
      <c r="UCG29" s="53"/>
      <c r="UCH29" s="53"/>
      <c r="UCI29" s="53"/>
      <c r="UCJ29" s="53"/>
      <c r="UCK29" s="53"/>
      <c r="UCL29" s="53"/>
      <c r="UCM29" s="53"/>
      <c r="UCN29" s="53"/>
      <c r="UCO29" s="53"/>
      <c r="UCP29" s="53"/>
      <c r="UCQ29" s="53"/>
      <c r="UCR29" s="53"/>
      <c r="UCS29" s="53"/>
      <c r="UCT29" s="53"/>
      <c r="UCU29" s="53"/>
      <c r="UCV29" s="53"/>
      <c r="UCW29" s="53"/>
      <c r="UCX29" s="53"/>
      <c r="UCY29" s="53"/>
      <c r="UCZ29" s="53"/>
      <c r="UDA29" s="53"/>
      <c r="UDB29" s="53"/>
      <c r="UDC29" s="53"/>
      <c r="UDD29" s="53"/>
      <c r="UDE29" s="53"/>
      <c r="UDF29" s="53"/>
      <c r="UDG29" s="53"/>
      <c r="UDH29" s="53"/>
      <c r="UDI29" s="53"/>
      <c r="UDJ29" s="53"/>
      <c r="UDK29" s="53"/>
      <c r="UDL29" s="53"/>
      <c r="UDM29" s="53"/>
      <c r="UDN29" s="53"/>
      <c r="UDO29" s="53"/>
      <c r="UDP29" s="53"/>
      <c r="UDQ29" s="53"/>
      <c r="UDR29" s="53"/>
      <c r="UDS29" s="53"/>
      <c r="UDT29" s="53"/>
      <c r="UDU29" s="53"/>
      <c r="UDV29" s="53"/>
      <c r="UDW29" s="53"/>
      <c r="UDX29" s="53"/>
      <c r="UDY29" s="53"/>
      <c r="UDZ29" s="53"/>
      <c r="UEA29" s="53"/>
      <c r="UEB29" s="53"/>
      <c r="UEC29" s="53"/>
      <c r="UED29" s="53"/>
      <c r="UEE29" s="53"/>
      <c r="UEF29" s="53"/>
      <c r="UEG29" s="53"/>
      <c r="UEH29" s="53"/>
      <c r="UEI29" s="53"/>
      <c r="UEJ29" s="53"/>
      <c r="UEK29" s="53"/>
      <c r="UEL29" s="53"/>
      <c r="UEM29" s="53"/>
      <c r="UEN29" s="53"/>
      <c r="UEO29" s="53"/>
      <c r="UEP29" s="53"/>
      <c r="UEQ29" s="53"/>
      <c r="UER29" s="53"/>
      <c r="UES29" s="53"/>
      <c r="UET29" s="53"/>
      <c r="UEU29" s="53"/>
      <c r="UEV29" s="53"/>
      <c r="UEW29" s="53"/>
      <c r="UEX29" s="53"/>
      <c r="UEY29" s="53"/>
      <c r="UEZ29" s="53"/>
      <c r="UFA29" s="53"/>
      <c r="UFB29" s="53"/>
      <c r="UFC29" s="53"/>
      <c r="UFD29" s="53"/>
      <c r="UFE29" s="53"/>
      <c r="UFF29" s="53"/>
      <c r="UFG29" s="53"/>
      <c r="UFH29" s="53"/>
      <c r="UFI29" s="53"/>
      <c r="UFJ29" s="53"/>
      <c r="UFK29" s="53"/>
      <c r="UFL29" s="53"/>
      <c r="UFM29" s="53"/>
      <c r="UFN29" s="53"/>
      <c r="UFO29" s="53"/>
      <c r="UFP29" s="53"/>
      <c r="UFQ29" s="53"/>
      <c r="UFR29" s="53"/>
      <c r="UFS29" s="53"/>
      <c r="UFT29" s="53"/>
      <c r="UFU29" s="53"/>
      <c r="UFV29" s="53"/>
      <c r="UFW29" s="53"/>
      <c r="UFX29" s="53"/>
      <c r="UFY29" s="53"/>
      <c r="UFZ29" s="53"/>
      <c r="UGA29" s="53"/>
      <c r="UGB29" s="53"/>
      <c r="UGC29" s="53"/>
      <c r="UGD29" s="53"/>
      <c r="UGE29" s="53"/>
      <c r="UGF29" s="53"/>
      <c r="UGG29" s="53"/>
      <c r="UGH29" s="53"/>
      <c r="UGI29" s="53"/>
      <c r="UGJ29" s="53"/>
      <c r="UGK29" s="53"/>
      <c r="UGL29" s="53"/>
      <c r="UGM29" s="53"/>
      <c r="UGN29" s="53"/>
      <c r="UGO29" s="53"/>
      <c r="UGP29" s="53"/>
      <c r="UGQ29" s="53"/>
      <c r="UGR29" s="53"/>
      <c r="UGS29" s="53"/>
      <c r="UGT29" s="53"/>
      <c r="UGU29" s="53"/>
      <c r="UGV29" s="53"/>
      <c r="UGW29" s="53"/>
      <c r="UGX29" s="53"/>
      <c r="UGY29" s="53"/>
      <c r="UGZ29" s="53"/>
      <c r="UHA29" s="53"/>
      <c r="UHB29" s="53"/>
      <c r="UHC29" s="53"/>
      <c r="UHD29" s="53"/>
      <c r="UHE29" s="53"/>
      <c r="UHF29" s="53"/>
      <c r="UHG29" s="53"/>
      <c r="UHH29" s="53"/>
      <c r="UHI29" s="53"/>
      <c r="UHJ29" s="53"/>
      <c r="UHK29" s="53"/>
      <c r="UHL29" s="53"/>
      <c r="UHM29" s="53"/>
      <c r="UHN29" s="53"/>
      <c r="UHO29" s="53"/>
      <c r="UHP29" s="53"/>
      <c r="UHQ29" s="53"/>
      <c r="UHR29" s="53"/>
      <c r="UHS29" s="53"/>
      <c r="UHT29" s="53"/>
      <c r="UHU29" s="53"/>
      <c r="UHV29" s="53"/>
      <c r="UHW29" s="53"/>
      <c r="UHX29" s="53"/>
      <c r="UHY29" s="53"/>
      <c r="UHZ29" s="53"/>
      <c r="UIA29" s="53"/>
      <c r="UIB29" s="53"/>
      <c r="UIC29" s="53"/>
      <c r="UID29" s="53"/>
      <c r="UIE29" s="53"/>
      <c r="UIF29" s="53"/>
      <c r="UIG29" s="53"/>
      <c r="UIH29" s="53"/>
      <c r="UII29" s="53"/>
      <c r="UIJ29" s="53"/>
      <c r="UIK29" s="53"/>
      <c r="UIL29" s="53"/>
      <c r="UIM29" s="53"/>
      <c r="UIN29" s="53"/>
      <c r="UIO29" s="53"/>
      <c r="UIP29" s="53"/>
      <c r="UIQ29" s="53"/>
      <c r="UIR29" s="53"/>
      <c r="UIS29" s="53"/>
      <c r="UIT29" s="53"/>
      <c r="UIU29" s="53"/>
      <c r="UIV29" s="53"/>
      <c r="UIW29" s="53"/>
      <c r="UIX29" s="53"/>
      <c r="UIY29" s="53"/>
      <c r="UIZ29" s="53"/>
      <c r="UJA29" s="53"/>
      <c r="UJB29" s="53"/>
      <c r="UJC29" s="53"/>
      <c r="UJD29" s="53"/>
      <c r="UJE29" s="53"/>
      <c r="UJF29" s="53"/>
      <c r="UJG29" s="53"/>
      <c r="UJH29" s="53"/>
      <c r="UJI29" s="53"/>
      <c r="UJJ29" s="53"/>
      <c r="UJK29" s="53"/>
      <c r="UJL29" s="53"/>
      <c r="UJM29" s="53"/>
      <c r="UJN29" s="53"/>
      <c r="UJO29" s="53"/>
      <c r="UJP29" s="53"/>
      <c r="UJQ29" s="53"/>
      <c r="UJR29" s="53"/>
      <c r="UJS29" s="53"/>
      <c r="UJT29" s="53"/>
      <c r="UJU29" s="53"/>
      <c r="UJV29" s="53"/>
      <c r="UJW29" s="53"/>
      <c r="UJX29" s="53"/>
      <c r="UJY29" s="53"/>
      <c r="UJZ29" s="53"/>
      <c r="UKA29" s="53"/>
      <c r="UKB29" s="53"/>
      <c r="UKC29" s="53"/>
      <c r="UKD29" s="53"/>
      <c r="UKE29" s="53"/>
      <c r="UKF29" s="53"/>
      <c r="UKG29" s="53"/>
      <c r="UKH29" s="53"/>
      <c r="UKI29" s="53"/>
      <c r="UKJ29" s="53"/>
      <c r="UKK29" s="53"/>
      <c r="UKL29" s="53"/>
      <c r="UKM29" s="53"/>
      <c r="UKN29" s="53"/>
      <c r="UKO29" s="53"/>
      <c r="UKP29" s="53"/>
      <c r="UKQ29" s="53"/>
      <c r="UKR29" s="53"/>
      <c r="UKS29" s="53"/>
      <c r="UKT29" s="53"/>
      <c r="UKU29" s="53"/>
      <c r="UKV29" s="53"/>
      <c r="UKW29" s="53"/>
      <c r="UKX29" s="53"/>
      <c r="UKY29" s="53"/>
      <c r="UKZ29" s="53"/>
      <c r="ULA29" s="53"/>
      <c r="ULB29" s="53"/>
      <c r="ULC29" s="53"/>
      <c r="ULD29" s="53"/>
      <c r="ULE29" s="53"/>
      <c r="ULF29" s="53"/>
      <c r="ULG29" s="53"/>
      <c r="ULH29" s="53"/>
      <c r="ULI29" s="53"/>
      <c r="ULJ29" s="53"/>
      <c r="ULK29" s="53"/>
      <c r="ULL29" s="53"/>
      <c r="ULM29" s="53"/>
      <c r="ULN29" s="53"/>
      <c r="ULO29" s="53"/>
      <c r="ULP29" s="53"/>
      <c r="ULQ29" s="53"/>
      <c r="ULR29" s="53"/>
      <c r="ULS29" s="53"/>
      <c r="ULT29" s="53"/>
      <c r="ULU29" s="53"/>
      <c r="ULV29" s="53"/>
      <c r="ULW29" s="53"/>
      <c r="ULX29" s="53"/>
      <c r="ULY29" s="53"/>
      <c r="ULZ29" s="53"/>
      <c r="UMA29" s="53"/>
      <c r="UMB29" s="53"/>
      <c r="UMC29" s="53"/>
      <c r="UMD29" s="53"/>
      <c r="UME29" s="53"/>
      <c r="UMF29" s="53"/>
      <c r="UMG29" s="53"/>
      <c r="UMH29" s="53"/>
      <c r="UMI29" s="53"/>
      <c r="UMJ29" s="53"/>
      <c r="UMK29" s="53"/>
      <c r="UML29" s="53"/>
      <c r="UMM29" s="53"/>
      <c r="UMN29" s="53"/>
      <c r="UMO29" s="53"/>
      <c r="UMP29" s="53"/>
      <c r="UMQ29" s="53"/>
      <c r="UMR29" s="53"/>
      <c r="UMS29" s="53"/>
      <c r="UMT29" s="53"/>
      <c r="UMU29" s="53"/>
      <c r="UMV29" s="53"/>
      <c r="UMW29" s="53"/>
      <c r="UMX29" s="53"/>
      <c r="UMY29" s="53"/>
      <c r="UMZ29" s="53"/>
      <c r="UNA29" s="53"/>
      <c r="UNB29" s="53"/>
      <c r="UNC29" s="53"/>
      <c r="UND29" s="53"/>
      <c r="UNE29" s="53"/>
      <c r="UNF29" s="53"/>
      <c r="UNG29" s="53"/>
      <c r="UNH29" s="53"/>
      <c r="UNI29" s="53"/>
      <c r="UNJ29" s="53"/>
      <c r="UNK29" s="53"/>
      <c r="UNL29" s="53"/>
      <c r="UNM29" s="53"/>
      <c r="UNN29" s="53"/>
      <c r="UNO29" s="53"/>
      <c r="UNP29" s="53"/>
      <c r="UNQ29" s="53"/>
      <c r="UNR29" s="53"/>
      <c r="UNS29" s="53"/>
      <c r="UNT29" s="53"/>
      <c r="UNU29" s="53"/>
      <c r="UNV29" s="53"/>
      <c r="UNW29" s="53"/>
      <c r="UNX29" s="53"/>
      <c r="UNY29" s="53"/>
      <c r="UNZ29" s="53"/>
      <c r="UOA29" s="53"/>
      <c r="UOB29" s="53"/>
      <c r="UOC29" s="53"/>
      <c r="UOD29" s="53"/>
      <c r="UOE29" s="53"/>
      <c r="UOF29" s="53"/>
      <c r="UOG29" s="53"/>
      <c r="UOH29" s="53"/>
      <c r="UOI29" s="53"/>
      <c r="UOJ29" s="53"/>
      <c r="UOK29" s="53"/>
      <c r="UOL29" s="53"/>
      <c r="UOM29" s="53"/>
      <c r="UON29" s="53"/>
      <c r="UOO29" s="53"/>
      <c r="UOP29" s="53"/>
      <c r="UOQ29" s="53"/>
      <c r="UOR29" s="53"/>
      <c r="UOS29" s="53"/>
      <c r="UOT29" s="53"/>
      <c r="UOU29" s="53"/>
      <c r="UOV29" s="53"/>
      <c r="UOW29" s="53"/>
      <c r="UOX29" s="53"/>
      <c r="UOY29" s="53"/>
      <c r="UOZ29" s="53"/>
      <c r="UPA29" s="53"/>
      <c r="UPB29" s="53"/>
      <c r="UPC29" s="53"/>
      <c r="UPD29" s="53"/>
      <c r="UPE29" s="53"/>
      <c r="UPF29" s="53"/>
      <c r="UPG29" s="53"/>
      <c r="UPH29" s="53"/>
      <c r="UPI29" s="53"/>
      <c r="UPJ29" s="53"/>
      <c r="UPK29" s="53"/>
      <c r="UPL29" s="53"/>
      <c r="UPM29" s="53"/>
      <c r="UPN29" s="53"/>
      <c r="UPO29" s="53"/>
      <c r="UPP29" s="53"/>
      <c r="UPQ29" s="53"/>
      <c r="UPR29" s="53"/>
      <c r="UPS29" s="53"/>
      <c r="UPT29" s="53"/>
      <c r="UPU29" s="53"/>
      <c r="UPV29" s="53"/>
      <c r="UPW29" s="53"/>
      <c r="UPX29" s="53"/>
      <c r="UPY29" s="53"/>
      <c r="UPZ29" s="53"/>
      <c r="UQA29" s="53"/>
      <c r="UQB29" s="53"/>
      <c r="UQC29" s="53"/>
      <c r="UQD29" s="53"/>
      <c r="UQE29" s="53"/>
      <c r="UQF29" s="53"/>
      <c r="UQG29" s="53"/>
      <c r="UQH29" s="53"/>
      <c r="UQI29" s="53"/>
      <c r="UQJ29" s="53"/>
      <c r="UQK29" s="53"/>
      <c r="UQL29" s="53"/>
      <c r="UQM29" s="53"/>
      <c r="UQN29" s="53"/>
      <c r="UQO29" s="53"/>
      <c r="UQP29" s="53"/>
      <c r="UQQ29" s="53"/>
      <c r="UQR29" s="53"/>
      <c r="UQS29" s="53"/>
      <c r="UQT29" s="53"/>
      <c r="UQU29" s="53"/>
      <c r="UQV29" s="53"/>
      <c r="UQW29" s="53"/>
      <c r="UQX29" s="53"/>
      <c r="UQY29" s="53"/>
      <c r="UQZ29" s="53"/>
      <c r="URA29" s="53"/>
      <c r="URB29" s="53"/>
      <c r="URC29" s="53"/>
      <c r="URD29" s="53"/>
      <c r="URE29" s="53"/>
      <c r="URF29" s="53"/>
      <c r="URG29" s="53"/>
      <c r="URH29" s="53"/>
      <c r="URI29" s="53"/>
      <c r="URJ29" s="53"/>
      <c r="URK29" s="53"/>
      <c r="URL29" s="53"/>
      <c r="URM29" s="53"/>
      <c r="URN29" s="53"/>
      <c r="URO29" s="53"/>
      <c r="URP29" s="53"/>
      <c r="URQ29" s="53"/>
      <c r="URR29" s="53"/>
      <c r="URS29" s="53"/>
      <c r="URT29" s="53"/>
      <c r="URU29" s="53"/>
      <c r="URV29" s="53"/>
      <c r="URW29" s="53"/>
      <c r="URX29" s="53"/>
      <c r="URY29" s="53"/>
      <c r="URZ29" s="53"/>
      <c r="USA29" s="53"/>
      <c r="USB29" s="53"/>
      <c r="USC29" s="53"/>
      <c r="USD29" s="53"/>
      <c r="USE29" s="53"/>
      <c r="USF29" s="53"/>
      <c r="USG29" s="53"/>
      <c r="USH29" s="53"/>
      <c r="USI29" s="53"/>
      <c r="USJ29" s="53"/>
      <c r="USK29" s="53"/>
      <c r="USL29" s="53"/>
      <c r="USM29" s="53"/>
      <c r="USN29" s="53"/>
      <c r="USO29" s="53"/>
      <c r="USP29" s="53"/>
      <c r="USQ29" s="53"/>
      <c r="USR29" s="53"/>
      <c r="USS29" s="53"/>
      <c r="UST29" s="53"/>
      <c r="USU29" s="53"/>
      <c r="USV29" s="53"/>
      <c r="USW29" s="53"/>
      <c r="USX29" s="53"/>
      <c r="USY29" s="53"/>
      <c r="USZ29" s="53"/>
      <c r="UTA29" s="53"/>
      <c r="UTB29" s="53"/>
      <c r="UTC29" s="53"/>
      <c r="UTD29" s="53"/>
      <c r="UTE29" s="53"/>
      <c r="UTF29" s="53"/>
      <c r="UTG29" s="53"/>
      <c r="UTH29" s="53"/>
      <c r="UTI29" s="53"/>
      <c r="UTJ29" s="53"/>
      <c r="UTK29" s="53"/>
      <c r="UTL29" s="53"/>
      <c r="UTM29" s="53"/>
      <c r="UTN29" s="53"/>
      <c r="UTO29" s="53"/>
      <c r="UTP29" s="53"/>
      <c r="UTQ29" s="53"/>
      <c r="UTR29" s="53"/>
      <c r="UTS29" s="53"/>
      <c r="UTT29" s="53"/>
      <c r="UTU29" s="53"/>
      <c r="UTV29" s="53"/>
      <c r="UTW29" s="53"/>
      <c r="UTX29" s="53"/>
      <c r="UTY29" s="53"/>
      <c r="UTZ29" s="53"/>
      <c r="UUA29" s="53"/>
      <c r="UUB29" s="53"/>
      <c r="UUC29" s="53"/>
      <c r="UUD29" s="53"/>
      <c r="UUE29" s="53"/>
      <c r="UUF29" s="53"/>
      <c r="UUG29" s="53"/>
      <c r="UUH29" s="53"/>
      <c r="UUI29" s="53"/>
      <c r="UUJ29" s="53"/>
      <c r="UUK29" s="53"/>
      <c r="UUL29" s="53"/>
      <c r="UUM29" s="53"/>
      <c r="UUN29" s="53"/>
      <c r="UUO29" s="53"/>
      <c r="UUP29" s="53"/>
      <c r="UUQ29" s="53"/>
      <c r="UUR29" s="53"/>
      <c r="UUS29" s="53"/>
      <c r="UUT29" s="53"/>
      <c r="UUU29" s="53"/>
      <c r="UUV29" s="53"/>
      <c r="UUW29" s="53"/>
      <c r="UUX29" s="53"/>
      <c r="UUY29" s="53"/>
      <c r="UUZ29" s="53"/>
      <c r="UVA29" s="53"/>
      <c r="UVB29" s="53"/>
      <c r="UVC29" s="53"/>
      <c r="UVD29" s="53"/>
      <c r="UVE29" s="53"/>
      <c r="UVF29" s="53"/>
      <c r="UVG29" s="53"/>
      <c r="UVH29" s="53"/>
      <c r="UVI29" s="53"/>
      <c r="UVJ29" s="53"/>
      <c r="UVK29" s="53"/>
      <c r="UVL29" s="53"/>
      <c r="UVM29" s="53"/>
      <c r="UVN29" s="53"/>
      <c r="UVO29" s="53"/>
      <c r="UVP29" s="53"/>
      <c r="UVQ29" s="53"/>
      <c r="UVR29" s="53"/>
      <c r="UVS29" s="53"/>
      <c r="UVT29" s="53"/>
      <c r="UVU29" s="53"/>
      <c r="UVV29" s="53"/>
      <c r="UVW29" s="53"/>
      <c r="UVX29" s="53"/>
      <c r="UVY29" s="53"/>
      <c r="UVZ29" s="53"/>
      <c r="UWA29" s="53"/>
      <c r="UWB29" s="53"/>
      <c r="UWC29" s="53"/>
      <c r="UWD29" s="53"/>
      <c r="UWE29" s="53"/>
      <c r="UWF29" s="53"/>
      <c r="UWG29" s="53"/>
      <c r="UWH29" s="53"/>
      <c r="UWI29" s="53"/>
      <c r="UWJ29" s="53"/>
      <c r="UWK29" s="53"/>
      <c r="UWL29" s="53"/>
      <c r="UWM29" s="53"/>
      <c r="UWN29" s="53"/>
      <c r="UWO29" s="53"/>
      <c r="UWP29" s="53"/>
      <c r="UWQ29" s="53"/>
      <c r="UWR29" s="53"/>
      <c r="UWS29" s="53"/>
      <c r="UWT29" s="53"/>
      <c r="UWU29" s="53"/>
      <c r="UWV29" s="53"/>
      <c r="UWW29" s="53"/>
      <c r="UWX29" s="53"/>
      <c r="UWY29" s="53"/>
      <c r="UWZ29" s="53"/>
      <c r="UXA29" s="53"/>
      <c r="UXB29" s="53"/>
      <c r="UXC29" s="53"/>
      <c r="UXD29" s="53"/>
      <c r="UXE29" s="53"/>
      <c r="UXF29" s="53"/>
      <c r="UXG29" s="53"/>
      <c r="UXH29" s="53"/>
      <c r="UXI29" s="53"/>
      <c r="UXJ29" s="53"/>
      <c r="UXK29" s="53"/>
      <c r="UXL29" s="53"/>
      <c r="UXM29" s="53"/>
      <c r="UXN29" s="53"/>
      <c r="UXO29" s="53"/>
      <c r="UXP29" s="53"/>
      <c r="UXQ29" s="53"/>
      <c r="UXR29" s="53"/>
      <c r="UXS29" s="53"/>
      <c r="UXT29" s="53"/>
      <c r="UXU29" s="53"/>
      <c r="UXV29" s="53"/>
      <c r="UXW29" s="53"/>
      <c r="UXX29" s="53"/>
      <c r="UXY29" s="53"/>
      <c r="UXZ29" s="53"/>
      <c r="UYA29" s="53"/>
      <c r="UYB29" s="53"/>
      <c r="UYC29" s="53"/>
      <c r="UYD29" s="53"/>
      <c r="UYE29" s="53"/>
      <c r="UYF29" s="53"/>
      <c r="UYG29" s="53"/>
      <c r="UYH29" s="53"/>
      <c r="UYI29" s="53"/>
      <c r="UYJ29" s="53"/>
      <c r="UYK29" s="53"/>
      <c r="UYL29" s="53"/>
      <c r="UYM29" s="53"/>
      <c r="UYN29" s="53"/>
      <c r="UYO29" s="53"/>
      <c r="UYP29" s="53"/>
      <c r="UYQ29" s="53"/>
      <c r="UYR29" s="53"/>
      <c r="UYS29" s="53"/>
      <c r="UYT29" s="53"/>
      <c r="UYU29" s="53"/>
      <c r="UYV29" s="53"/>
      <c r="UYW29" s="53"/>
      <c r="UYX29" s="53"/>
      <c r="UYY29" s="53"/>
      <c r="UYZ29" s="53"/>
      <c r="UZA29" s="53"/>
      <c r="UZB29" s="53"/>
      <c r="UZC29" s="53"/>
      <c r="UZD29" s="53"/>
      <c r="UZE29" s="53"/>
      <c r="UZF29" s="53"/>
      <c r="UZG29" s="53"/>
      <c r="UZH29" s="53"/>
      <c r="UZI29" s="53"/>
      <c r="UZJ29" s="53"/>
      <c r="UZK29" s="53"/>
      <c r="UZL29" s="53"/>
      <c r="UZM29" s="53"/>
      <c r="UZN29" s="53"/>
      <c r="UZO29" s="53"/>
      <c r="UZP29" s="53"/>
      <c r="UZQ29" s="53"/>
      <c r="UZR29" s="53"/>
      <c r="UZS29" s="53"/>
      <c r="UZT29" s="53"/>
      <c r="UZU29" s="53"/>
      <c r="UZV29" s="53"/>
      <c r="UZW29" s="53"/>
      <c r="UZX29" s="53"/>
      <c r="UZY29" s="53"/>
      <c r="UZZ29" s="53"/>
      <c r="VAA29" s="53"/>
      <c r="VAB29" s="53"/>
      <c r="VAC29" s="53"/>
      <c r="VAD29" s="53"/>
      <c r="VAE29" s="53"/>
      <c r="VAF29" s="53"/>
      <c r="VAG29" s="53"/>
      <c r="VAH29" s="53"/>
      <c r="VAI29" s="53"/>
      <c r="VAJ29" s="53"/>
      <c r="VAK29" s="53"/>
      <c r="VAL29" s="53"/>
      <c r="VAM29" s="53"/>
      <c r="VAN29" s="53"/>
      <c r="VAO29" s="53"/>
      <c r="VAP29" s="53"/>
      <c r="VAQ29" s="53"/>
      <c r="VAR29" s="53"/>
      <c r="VAS29" s="53"/>
      <c r="VAT29" s="53"/>
      <c r="VAU29" s="53"/>
      <c r="VAV29" s="53"/>
      <c r="VAW29" s="53"/>
      <c r="VAX29" s="53"/>
      <c r="VAY29" s="53"/>
      <c r="VAZ29" s="53"/>
      <c r="VBA29" s="53"/>
      <c r="VBB29" s="53"/>
      <c r="VBC29" s="53"/>
      <c r="VBD29" s="53"/>
      <c r="VBE29" s="53"/>
      <c r="VBF29" s="53"/>
      <c r="VBG29" s="53"/>
      <c r="VBH29" s="53"/>
      <c r="VBI29" s="53"/>
      <c r="VBJ29" s="53"/>
      <c r="VBK29" s="53"/>
      <c r="VBL29" s="53"/>
      <c r="VBM29" s="53"/>
      <c r="VBN29" s="53"/>
      <c r="VBO29" s="53"/>
      <c r="VBP29" s="53"/>
      <c r="VBQ29" s="53"/>
      <c r="VBR29" s="53"/>
      <c r="VBS29" s="53"/>
      <c r="VBT29" s="53"/>
      <c r="VBU29" s="53"/>
      <c r="VBV29" s="53"/>
      <c r="VBW29" s="53"/>
      <c r="VBX29" s="53"/>
      <c r="VBY29" s="53"/>
      <c r="VBZ29" s="53"/>
      <c r="VCA29" s="53"/>
      <c r="VCB29" s="53"/>
      <c r="VCC29" s="53"/>
      <c r="VCD29" s="53"/>
      <c r="VCE29" s="53"/>
      <c r="VCF29" s="53"/>
      <c r="VCG29" s="53"/>
      <c r="VCH29" s="53"/>
      <c r="VCI29" s="53"/>
      <c r="VCJ29" s="53"/>
      <c r="VCK29" s="53"/>
      <c r="VCL29" s="53"/>
      <c r="VCM29" s="53"/>
      <c r="VCN29" s="53"/>
      <c r="VCO29" s="53"/>
      <c r="VCP29" s="53"/>
      <c r="VCQ29" s="53"/>
      <c r="VCR29" s="53"/>
      <c r="VCS29" s="53"/>
      <c r="VCT29" s="53"/>
      <c r="VCU29" s="53"/>
      <c r="VCV29" s="53"/>
      <c r="VCW29" s="53"/>
      <c r="VCX29" s="53"/>
      <c r="VCY29" s="53"/>
      <c r="VCZ29" s="53"/>
      <c r="VDA29" s="53"/>
      <c r="VDB29" s="53"/>
      <c r="VDC29" s="53"/>
      <c r="VDD29" s="53"/>
      <c r="VDE29" s="53"/>
      <c r="VDF29" s="53"/>
      <c r="VDG29" s="53"/>
      <c r="VDH29" s="53"/>
      <c r="VDI29" s="53"/>
      <c r="VDJ29" s="53"/>
      <c r="VDK29" s="53"/>
      <c r="VDL29" s="53"/>
      <c r="VDM29" s="53"/>
      <c r="VDN29" s="53"/>
      <c r="VDO29" s="53"/>
      <c r="VDP29" s="53"/>
      <c r="VDQ29" s="53"/>
      <c r="VDR29" s="53"/>
      <c r="VDS29" s="53"/>
      <c r="VDT29" s="53"/>
      <c r="VDU29" s="53"/>
      <c r="VDV29" s="53"/>
      <c r="VDW29" s="53"/>
      <c r="VDX29" s="53"/>
      <c r="VDY29" s="53"/>
      <c r="VDZ29" s="53"/>
      <c r="VEA29" s="53"/>
      <c r="VEB29" s="53"/>
      <c r="VEC29" s="53"/>
      <c r="VED29" s="53"/>
      <c r="VEE29" s="53"/>
      <c r="VEF29" s="53"/>
      <c r="VEG29" s="53"/>
      <c r="VEH29" s="53"/>
      <c r="VEI29" s="53"/>
      <c r="VEJ29" s="53"/>
      <c r="VEK29" s="53"/>
      <c r="VEL29" s="53"/>
      <c r="VEM29" s="53"/>
      <c r="VEN29" s="53"/>
      <c r="VEO29" s="53"/>
      <c r="VEP29" s="53"/>
      <c r="VEQ29" s="53"/>
      <c r="VER29" s="53"/>
      <c r="VES29" s="53"/>
      <c r="VET29" s="53"/>
      <c r="VEU29" s="53"/>
      <c r="VEV29" s="53"/>
      <c r="VEW29" s="53"/>
      <c r="VEX29" s="53"/>
      <c r="VEY29" s="53"/>
      <c r="VEZ29" s="53"/>
      <c r="VFA29" s="53"/>
      <c r="VFB29" s="53"/>
      <c r="VFC29" s="53"/>
      <c r="VFD29" s="53"/>
      <c r="VFE29" s="53"/>
      <c r="VFF29" s="53"/>
      <c r="VFG29" s="53"/>
      <c r="VFH29" s="53"/>
      <c r="VFI29" s="53"/>
      <c r="VFJ29" s="53"/>
      <c r="VFK29" s="53"/>
      <c r="VFL29" s="53"/>
      <c r="VFM29" s="53"/>
      <c r="VFN29" s="53"/>
      <c r="VFO29" s="53"/>
      <c r="VFP29" s="53"/>
      <c r="VFQ29" s="53"/>
      <c r="VFR29" s="53"/>
      <c r="VFS29" s="53"/>
      <c r="VFT29" s="53"/>
      <c r="VFU29" s="53"/>
      <c r="VFV29" s="53"/>
      <c r="VFW29" s="53"/>
      <c r="VFX29" s="53"/>
      <c r="VFY29" s="53"/>
      <c r="VFZ29" s="53"/>
      <c r="VGA29" s="53"/>
      <c r="VGB29" s="53"/>
      <c r="VGC29" s="53"/>
      <c r="VGD29" s="53"/>
      <c r="VGE29" s="53"/>
      <c r="VGF29" s="53"/>
      <c r="VGG29" s="53"/>
      <c r="VGH29" s="53"/>
      <c r="VGI29" s="53"/>
      <c r="VGJ29" s="53"/>
      <c r="VGK29" s="53"/>
      <c r="VGL29" s="53"/>
      <c r="VGM29" s="53"/>
      <c r="VGN29" s="53"/>
      <c r="VGO29" s="53"/>
      <c r="VGP29" s="53"/>
      <c r="VGQ29" s="53"/>
      <c r="VGR29" s="53"/>
      <c r="VGS29" s="53"/>
      <c r="VGT29" s="53"/>
      <c r="VGU29" s="53"/>
      <c r="VGV29" s="53"/>
      <c r="VGW29" s="53"/>
      <c r="VGX29" s="53"/>
      <c r="VGY29" s="53"/>
      <c r="VGZ29" s="53"/>
      <c r="VHA29" s="53"/>
      <c r="VHB29" s="53"/>
      <c r="VHC29" s="53"/>
      <c r="VHD29" s="53"/>
      <c r="VHE29" s="53"/>
      <c r="VHF29" s="53"/>
      <c r="VHG29" s="53"/>
      <c r="VHH29" s="53"/>
      <c r="VHI29" s="53"/>
      <c r="VHJ29" s="53"/>
      <c r="VHK29" s="53"/>
      <c r="VHL29" s="53"/>
      <c r="VHM29" s="53"/>
      <c r="VHN29" s="53"/>
      <c r="VHO29" s="53"/>
      <c r="VHP29" s="53"/>
      <c r="VHQ29" s="53"/>
      <c r="VHR29" s="53"/>
      <c r="VHS29" s="53"/>
      <c r="VHT29" s="53"/>
      <c r="VHU29" s="53"/>
      <c r="VHV29" s="53"/>
      <c r="VHW29" s="53"/>
      <c r="VHX29" s="53"/>
      <c r="VHY29" s="53"/>
      <c r="VHZ29" s="53"/>
      <c r="VIA29" s="53"/>
      <c r="VIB29" s="53"/>
      <c r="VIC29" s="53"/>
      <c r="VID29" s="53"/>
      <c r="VIE29" s="53"/>
      <c r="VIF29" s="53"/>
      <c r="VIG29" s="53"/>
      <c r="VIH29" s="53"/>
      <c r="VII29" s="53"/>
      <c r="VIJ29" s="53"/>
      <c r="VIK29" s="53"/>
      <c r="VIL29" s="53"/>
      <c r="VIM29" s="53"/>
      <c r="VIN29" s="53"/>
      <c r="VIO29" s="53"/>
      <c r="VIP29" s="53"/>
      <c r="VIQ29" s="53"/>
      <c r="VIR29" s="53"/>
      <c r="VIS29" s="53"/>
      <c r="VIT29" s="53"/>
      <c r="VIU29" s="53"/>
      <c r="VIV29" s="53"/>
      <c r="VIW29" s="53"/>
      <c r="VIX29" s="53"/>
      <c r="VIY29" s="53"/>
      <c r="VIZ29" s="53"/>
      <c r="VJA29" s="53"/>
      <c r="VJB29" s="53"/>
      <c r="VJC29" s="53"/>
      <c r="VJD29" s="53"/>
      <c r="VJE29" s="53"/>
      <c r="VJF29" s="53"/>
      <c r="VJG29" s="53"/>
      <c r="VJH29" s="53"/>
      <c r="VJI29" s="53"/>
      <c r="VJJ29" s="53"/>
      <c r="VJK29" s="53"/>
      <c r="VJL29" s="53"/>
      <c r="VJM29" s="53"/>
      <c r="VJN29" s="53"/>
      <c r="VJO29" s="53"/>
      <c r="VJP29" s="53"/>
      <c r="VJQ29" s="53"/>
      <c r="VJR29" s="53"/>
      <c r="VJS29" s="53"/>
      <c r="VJT29" s="53"/>
      <c r="VJU29" s="53"/>
      <c r="VJV29" s="53"/>
      <c r="VJW29" s="53"/>
      <c r="VJX29" s="53"/>
      <c r="VJY29" s="53"/>
      <c r="VJZ29" s="53"/>
      <c r="VKA29" s="53"/>
      <c r="VKB29" s="53"/>
      <c r="VKC29" s="53"/>
      <c r="VKD29" s="53"/>
      <c r="VKE29" s="53"/>
      <c r="VKF29" s="53"/>
      <c r="VKG29" s="53"/>
      <c r="VKH29" s="53"/>
      <c r="VKI29" s="53"/>
      <c r="VKJ29" s="53"/>
      <c r="VKK29" s="53"/>
      <c r="VKL29" s="53"/>
      <c r="VKM29" s="53"/>
      <c r="VKN29" s="53"/>
      <c r="VKO29" s="53"/>
      <c r="VKP29" s="53"/>
      <c r="VKQ29" s="53"/>
      <c r="VKR29" s="53"/>
      <c r="VKS29" s="53"/>
      <c r="VKT29" s="53"/>
      <c r="VKU29" s="53"/>
      <c r="VKV29" s="53"/>
      <c r="VKW29" s="53"/>
      <c r="VKX29" s="53"/>
      <c r="VKY29" s="53"/>
      <c r="VKZ29" s="53"/>
      <c r="VLA29" s="53"/>
      <c r="VLB29" s="53"/>
      <c r="VLC29" s="53"/>
      <c r="VLD29" s="53"/>
      <c r="VLE29" s="53"/>
      <c r="VLF29" s="53"/>
      <c r="VLG29" s="53"/>
      <c r="VLH29" s="53"/>
      <c r="VLI29" s="53"/>
      <c r="VLJ29" s="53"/>
      <c r="VLK29" s="53"/>
      <c r="VLL29" s="53"/>
      <c r="VLM29" s="53"/>
      <c r="VLN29" s="53"/>
      <c r="VLO29" s="53"/>
      <c r="VLP29" s="53"/>
      <c r="VLQ29" s="53"/>
      <c r="VLR29" s="53"/>
      <c r="VLS29" s="53"/>
      <c r="VLT29" s="53"/>
      <c r="VLU29" s="53"/>
      <c r="VLV29" s="53"/>
      <c r="VLW29" s="53"/>
      <c r="VLX29" s="53"/>
      <c r="VLY29" s="53"/>
      <c r="VLZ29" s="53"/>
      <c r="VMA29" s="53"/>
      <c r="VMB29" s="53"/>
      <c r="VMC29" s="53"/>
      <c r="VMD29" s="53"/>
      <c r="VME29" s="53"/>
      <c r="VMF29" s="53"/>
      <c r="VMG29" s="53"/>
      <c r="VMH29" s="53"/>
      <c r="VMI29" s="53"/>
      <c r="VMJ29" s="53"/>
      <c r="VMK29" s="53"/>
      <c r="VML29" s="53"/>
      <c r="VMM29" s="53"/>
      <c r="VMN29" s="53"/>
      <c r="VMO29" s="53"/>
      <c r="VMP29" s="53"/>
      <c r="VMQ29" s="53"/>
      <c r="VMR29" s="53"/>
      <c r="VMS29" s="53"/>
      <c r="VMT29" s="53"/>
      <c r="VMU29" s="53"/>
      <c r="VMV29" s="53"/>
      <c r="VMW29" s="53"/>
      <c r="VMX29" s="53"/>
      <c r="VMY29" s="53"/>
      <c r="VMZ29" s="53"/>
      <c r="VNA29" s="53"/>
      <c r="VNB29" s="53"/>
      <c r="VNC29" s="53"/>
      <c r="VND29" s="53"/>
      <c r="VNE29" s="53"/>
      <c r="VNF29" s="53"/>
      <c r="VNG29" s="53"/>
      <c r="VNH29" s="53"/>
      <c r="VNI29" s="53"/>
      <c r="VNJ29" s="53"/>
      <c r="VNK29" s="53"/>
      <c r="VNL29" s="53"/>
      <c r="VNM29" s="53"/>
      <c r="VNN29" s="53"/>
      <c r="VNO29" s="53"/>
      <c r="VNP29" s="53"/>
      <c r="VNQ29" s="53"/>
      <c r="VNR29" s="53"/>
      <c r="VNS29" s="53"/>
      <c r="VNT29" s="53"/>
      <c r="VNU29" s="53"/>
      <c r="VNV29" s="53"/>
      <c r="VNW29" s="53"/>
      <c r="VNX29" s="53"/>
      <c r="VNY29" s="53"/>
      <c r="VNZ29" s="53"/>
      <c r="VOA29" s="53"/>
      <c r="VOB29" s="53"/>
      <c r="VOC29" s="53"/>
      <c r="VOD29" s="53"/>
      <c r="VOE29" s="53"/>
      <c r="VOF29" s="53"/>
      <c r="VOG29" s="53"/>
      <c r="VOH29" s="53"/>
      <c r="VOI29" s="53"/>
      <c r="VOJ29" s="53"/>
      <c r="VOK29" s="53"/>
      <c r="VOL29" s="53"/>
      <c r="VOM29" s="53"/>
      <c r="VON29" s="53"/>
      <c r="VOO29" s="53"/>
      <c r="VOP29" s="53"/>
      <c r="VOQ29" s="53"/>
      <c r="VOR29" s="53"/>
      <c r="VOS29" s="53"/>
      <c r="VOT29" s="53"/>
      <c r="VOU29" s="53"/>
      <c r="VOV29" s="53"/>
      <c r="VOW29" s="53"/>
      <c r="VOX29" s="53"/>
      <c r="VOY29" s="53"/>
      <c r="VOZ29" s="53"/>
      <c r="VPA29" s="53"/>
      <c r="VPB29" s="53"/>
      <c r="VPC29" s="53"/>
      <c r="VPD29" s="53"/>
      <c r="VPE29" s="53"/>
      <c r="VPF29" s="53"/>
      <c r="VPG29" s="53"/>
      <c r="VPH29" s="53"/>
      <c r="VPI29" s="53"/>
      <c r="VPJ29" s="53"/>
      <c r="VPK29" s="53"/>
      <c r="VPL29" s="53"/>
      <c r="VPM29" s="53"/>
      <c r="VPN29" s="53"/>
      <c r="VPO29" s="53"/>
      <c r="VPP29" s="53"/>
      <c r="VPQ29" s="53"/>
      <c r="VPR29" s="53"/>
      <c r="VPS29" s="53"/>
      <c r="VPT29" s="53"/>
      <c r="VPU29" s="53"/>
      <c r="VPV29" s="53"/>
      <c r="VPW29" s="53"/>
      <c r="VPX29" s="53"/>
      <c r="VPY29" s="53"/>
      <c r="VPZ29" s="53"/>
      <c r="VQA29" s="53"/>
      <c r="VQB29" s="53"/>
      <c r="VQC29" s="53"/>
      <c r="VQD29" s="53"/>
      <c r="VQE29" s="53"/>
      <c r="VQF29" s="53"/>
      <c r="VQG29" s="53"/>
      <c r="VQH29" s="53"/>
      <c r="VQI29" s="53"/>
      <c r="VQJ29" s="53"/>
      <c r="VQK29" s="53"/>
      <c r="VQL29" s="53"/>
      <c r="VQM29" s="53"/>
      <c r="VQN29" s="53"/>
      <c r="VQO29" s="53"/>
      <c r="VQP29" s="53"/>
      <c r="VQQ29" s="53"/>
      <c r="VQR29" s="53"/>
      <c r="VQS29" s="53"/>
      <c r="VQT29" s="53"/>
      <c r="VQU29" s="53"/>
      <c r="VQV29" s="53"/>
      <c r="VQW29" s="53"/>
      <c r="VQX29" s="53"/>
      <c r="VQY29" s="53"/>
      <c r="VQZ29" s="53"/>
      <c r="VRA29" s="53"/>
      <c r="VRB29" s="53"/>
      <c r="VRC29" s="53"/>
      <c r="VRD29" s="53"/>
      <c r="VRE29" s="53"/>
      <c r="VRF29" s="53"/>
      <c r="VRG29" s="53"/>
      <c r="VRH29" s="53"/>
      <c r="VRI29" s="53"/>
      <c r="VRJ29" s="53"/>
      <c r="VRK29" s="53"/>
      <c r="VRL29" s="53"/>
      <c r="VRM29" s="53"/>
      <c r="VRN29" s="53"/>
      <c r="VRO29" s="53"/>
      <c r="VRP29" s="53"/>
      <c r="VRQ29" s="53"/>
      <c r="VRR29" s="53"/>
      <c r="VRS29" s="53"/>
      <c r="VRT29" s="53"/>
      <c r="VRU29" s="53"/>
      <c r="VRV29" s="53"/>
      <c r="VRW29" s="53"/>
      <c r="VRX29" s="53"/>
      <c r="VRY29" s="53"/>
      <c r="VRZ29" s="53"/>
      <c r="VSA29" s="53"/>
      <c r="VSB29" s="53"/>
      <c r="VSC29" s="53"/>
      <c r="VSD29" s="53"/>
      <c r="VSE29" s="53"/>
      <c r="VSF29" s="53"/>
      <c r="VSG29" s="53"/>
      <c r="VSH29" s="53"/>
      <c r="VSI29" s="53"/>
      <c r="VSJ29" s="53"/>
      <c r="VSK29" s="53"/>
      <c r="VSL29" s="53"/>
      <c r="VSM29" s="53"/>
      <c r="VSN29" s="53"/>
      <c r="VSO29" s="53"/>
      <c r="VSP29" s="53"/>
      <c r="VSQ29" s="53"/>
      <c r="VSR29" s="53"/>
      <c r="VSS29" s="53"/>
      <c r="VST29" s="53"/>
      <c r="VSU29" s="53"/>
      <c r="VSV29" s="53"/>
      <c r="VSW29" s="53"/>
      <c r="VSX29" s="53"/>
      <c r="VSY29" s="53"/>
      <c r="VSZ29" s="53"/>
      <c r="VTA29" s="53"/>
      <c r="VTB29" s="53"/>
      <c r="VTC29" s="53"/>
      <c r="VTD29" s="53"/>
      <c r="VTE29" s="53"/>
      <c r="VTF29" s="53"/>
      <c r="VTG29" s="53"/>
      <c r="VTH29" s="53"/>
      <c r="VTI29" s="53"/>
      <c r="VTJ29" s="53"/>
      <c r="VTK29" s="53"/>
      <c r="VTL29" s="53"/>
      <c r="VTM29" s="53"/>
      <c r="VTN29" s="53"/>
      <c r="VTO29" s="53"/>
      <c r="VTP29" s="53"/>
      <c r="VTQ29" s="53"/>
      <c r="VTR29" s="53"/>
      <c r="VTS29" s="53"/>
      <c r="VTT29" s="53"/>
      <c r="VTU29" s="53"/>
      <c r="VTV29" s="53"/>
      <c r="VTW29" s="53"/>
      <c r="VTX29" s="53"/>
      <c r="VTY29" s="53"/>
      <c r="VTZ29" s="53"/>
      <c r="VUA29" s="53"/>
      <c r="VUB29" s="53"/>
      <c r="VUC29" s="53"/>
      <c r="VUD29" s="53"/>
      <c r="VUE29" s="53"/>
      <c r="VUF29" s="53"/>
      <c r="VUG29" s="53"/>
      <c r="VUH29" s="53"/>
      <c r="VUI29" s="53"/>
      <c r="VUJ29" s="53"/>
      <c r="VUK29" s="53"/>
      <c r="VUL29" s="53"/>
      <c r="VUM29" s="53"/>
      <c r="VUN29" s="53"/>
      <c r="VUO29" s="53"/>
      <c r="VUP29" s="53"/>
      <c r="VUQ29" s="53"/>
      <c r="VUR29" s="53"/>
      <c r="VUS29" s="53"/>
      <c r="VUT29" s="53"/>
      <c r="VUU29" s="53"/>
      <c r="VUV29" s="53"/>
      <c r="VUW29" s="53"/>
      <c r="VUX29" s="53"/>
      <c r="VUY29" s="53"/>
      <c r="VUZ29" s="53"/>
      <c r="VVA29" s="53"/>
      <c r="VVB29" s="53"/>
      <c r="VVC29" s="53"/>
      <c r="VVD29" s="53"/>
      <c r="VVE29" s="53"/>
      <c r="VVF29" s="53"/>
      <c r="VVG29" s="53"/>
      <c r="VVH29" s="53"/>
      <c r="VVI29" s="53"/>
      <c r="VVJ29" s="53"/>
      <c r="VVK29" s="53"/>
      <c r="VVL29" s="53"/>
      <c r="VVM29" s="53"/>
      <c r="VVN29" s="53"/>
      <c r="VVO29" s="53"/>
      <c r="VVP29" s="53"/>
      <c r="VVQ29" s="53"/>
      <c r="VVR29" s="53"/>
      <c r="VVS29" s="53"/>
      <c r="VVT29" s="53"/>
      <c r="VVU29" s="53"/>
      <c r="VVV29" s="53"/>
      <c r="VVW29" s="53"/>
      <c r="VVX29" s="53"/>
      <c r="VVY29" s="53"/>
      <c r="VVZ29" s="53"/>
      <c r="VWA29" s="53"/>
      <c r="VWB29" s="53"/>
      <c r="VWC29" s="53"/>
      <c r="VWD29" s="53"/>
      <c r="VWE29" s="53"/>
      <c r="VWF29" s="53"/>
      <c r="VWG29" s="53"/>
      <c r="VWH29" s="53"/>
      <c r="VWI29" s="53"/>
      <c r="VWJ29" s="53"/>
      <c r="VWK29" s="53"/>
      <c r="VWL29" s="53"/>
      <c r="VWM29" s="53"/>
      <c r="VWN29" s="53"/>
      <c r="VWO29" s="53"/>
      <c r="VWP29" s="53"/>
      <c r="VWQ29" s="53"/>
      <c r="VWR29" s="53"/>
      <c r="VWS29" s="53"/>
      <c r="VWT29" s="53"/>
      <c r="VWU29" s="53"/>
      <c r="VWV29" s="53"/>
      <c r="VWW29" s="53"/>
      <c r="VWX29" s="53"/>
      <c r="VWY29" s="53"/>
      <c r="VWZ29" s="53"/>
      <c r="VXA29" s="53"/>
      <c r="VXB29" s="53"/>
      <c r="VXC29" s="53"/>
      <c r="VXD29" s="53"/>
      <c r="VXE29" s="53"/>
      <c r="VXF29" s="53"/>
      <c r="VXG29" s="53"/>
      <c r="VXH29" s="53"/>
      <c r="VXI29" s="53"/>
      <c r="VXJ29" s="53"/>
      <c r="VXK29" s="53"/>
      <c r="VXL29" s="53"/>
      <c r="VXM29" s="53"/>
      <c r="VXN29" s="53"/>
      <c r="VXO29" s="53"/>
      <c r="VXP29" s="53"/>
      <c r="VXQ29" s="53"/>
      <c r="VXR29" s="53"/>
      <c r="VXS29" s="53"/>
      <c r="VXT29" s="53"/>
      <c r="VXU29" s="53"/>
      <c r="VXV29" s="53"/>
      <c r="VXW29" s="53"/>
      <c r="VXX29" s="53"/>
      <c r="VXY29" s="53"/>
      <c r="VXZ29" s="53"/>
      <c r="VYA29" s="53"/>
      <c r="VYB29" s="53"/>
      <c r="VYC29" s="53"/>
      <c r="VYD29" s="53"/>
      <c r="VYE29" s="53"/>
      <c r="VYF29" s="53"/>
      <c r="VYG29" s="53"/>
      <c r="VYH29" s="53"/>
      <c r="VYI29" s="53"/>
      <c r="VYJ29" s="53"/>
      <c r="VYK29" s="53"/>
      <c r="VYL29" s="53"/>
      <c r="VYM29" s="53"/>
      <c r="VYN29" s="53"/>
      <c r="VYO29" s="53"/>
      <c r="VYP29" s="53"/>
      <c r="VYQ29" s="53"/>
      <c r="VYR29" s="53"/>
      <c r="VYS29" s="53"/>
      <c r="VYT29" s="53"/>
      <c r="VYU29" s="53"/>
      <c r="VYV29" s="53"/>
      <c r="VYW29" s="53"/>
      <c r="VYX29" s="53"/>
      <c r="VYY29" s="53"/>
      <c r="VYZ29" s="53"/>
      <c r="VZA29" s="53"/>
      <c r="VZB29" s="53"/>
      <c r="VZC29" s="53"/>
      <c r="VZD29" s="53"/>
      <c r="VZE29" s="53"/>
      <c r="VZF29" s="53"/>
      <c r="VZG29" s="53"/>
      <c r="VZH29" s="53"/>
      <c r="VZI29" s="53"/>
      <c r="VZJ29" s="53"/>
      <c r="VZK29" s="53"/>
      <c r="VZL29" s="53"/>
      <c r="VZM29" s="53"/>
      <c r="VZN29" s="53"/>
      <c r="VZO29" s="53"/>
      <c r="VZP29" s="53"/>
      <c r="VZQ29" s="53"/>
      <c r="VZR29" s="53"/>
      <c r="VZS29" s="53"/>
      <c r="VZT29" s="53"/>
      <c r="VZU29" s="53"/>
      <c r="VZV29" s="53"/>
      <c r="VZW29" s="53"/>
      <c r="VZX29" s="53"/>
      <c r="VZY29" s="53"/>
      <c r="VZZ29" s="53"/>
      <c r="WAA29" s="53"/>
      <c r="WAB29" s="53"/>
      <c r="WAC29" s="53"/>
      <c r="WAD29" s="53"/>
      <c r="WAE29" s="53"/>
      <c r="WAF29" s="53"/>
      <c r="WAG29" s="53"/>
      <c r="WAH29" s="53"/>
      <c r="WAI29" s="53"/>
      <c r="WAJ29" s="53"/>
      <c r="WAK29" s="53"/>
      <c r="WAL29" s="53"/>
      <c r="WAM29" s="53"/>
      <c r="WAN29" s="53"/>
      <c r="WAO29" s="53"/>
      <c r="WAP29" s="53"/>
      <c r="WAQ29" s="53"/>
      <c r="WAR29" s="53"/>
      <c r="WAS29" s="53"/>
      <c r="WAT29" s="53"/>
      <c r="WAU29" s="53"/>
      <c r="WAV29" s="53"/>
      <c r="WAW29" s="53"/>
      <c r="WAX29" s="53"/>
      <c r="WAY29" s="53"/>
      <c r="WAZ29" s="53"/>
      <c r="WBA29" s="53"/>
      <c r="WBB29" s="53"/>
      <c r="WBC29" s="53"/>
      <c r="WBD29" s="53"/>
      <c r="WBE29" s="53"/>
      <c r="WBF29" s="53"/>
      <c r="WBG29" s="53"/>
      <c r="WBH29" s="53"/>
      <c r="WBI29" s="53"/>
      <c r="WBJ29" s="53"/>
      <c r="WBK29" s="53"/>
      <c r="WBL29" s="53"/>
      <c r="WBM29" s="53"/>
      <c r="WBN29" s="53"/>
      <c r="WBO29" s="53"/>
      <c r="WBP29" s="53"/>
      <c r="WBQ29" s="53"/>
      <c r="WBR29" s="53"/>
      <c r="WBS29" s="53"/>
      <c r="WBT29" s="53"/>
      <c r="WBU29" s="53"/>
      <c r="WBV29" s="53"/>
      <c r="WBW29" s="53"/>
      <c r="WBX29" s="53"/>
      <c r="WBY29" s="53"/>
      <c r="WBZ29" s="53"/>
      <c r="WCA29" s="53"/>
      <c r="WCB29" s="53"/>
      <c r="WCC29" s="53"/>
      <c r="WCD29" s="53"/>
      <c r="WCE29" s="53"/>
      <c r="WCF29" s="53"/>
      <c r="WCG29" s="53"/>
      <c r="WCH29" s="53"/>
      <c r="WCI29" s="53"/>
      <c r="WCJ29" s="53"/>
      <c r="WCK29" s="53"/>
      <c r="WCL29" s="53"/>
      <c r="WCM29" s="53"/>
      <c r="WCN29" s="53"/>
      <c r="WCO29" s="53"/>
      <c r="WCP29" s="53"/>
      <c r="WCQ29" s="53"/>
      <c r="WCR29" s="53"/>
      <c r="WCS29" s="53"/>
      <c r="WCT29" s="53"/>
      <c r="WCU29" s="53"/>
      <c r="WCV29" s="53"/>
      <c r="WCW29" s="53"/>
      <c r="WCX29" s="53"/>
      <c r="WCY29" s="53"/>
      <c r="WCZ29" s="53"/>
      <c r="WDA29" s="53"/>
      <c r="WDB29" s="53"/>
      <c r="WDC29" s="53"/>
      <c r="WDD29" s="53"/>
      <c r="WDE29" s="53"/>
      <c r="WDF29" s="53"/>
      <c r="WDG29" s="53"/>
      <c r="WDH29" s="53"/>
      <c r="WDI29" s="53"/>
      <c r="WDJ29" s="53"/>
      <c r="WDK29" s="53"/>
      <c r="WDL29" s="53"/>
      <c r="WDM29" s="53"/>
      <c r="WDN29" s="53"/>
      <c r="WDO29" s="53"/>
      <c r="WDP29" s="53"/>
      <c r="WDQ29" s="53"/>
      <c r="WDR29" s="53"/>
      <c r="WDS29" s="53"/>
      <c r="WDT29" s="53"/>
      <c r="WDU29" s="53"/>
      <c r="WDV29" s="53"/>
      <c r="WDW29" s="53"/>
      <c r="WDX29" s="53"/>
      <c r="WDY29" s="53"/>
      <c r="WDZ29" s="53"/>
      <c r="WEA29" s="53"/>
      <c r="WEB29" s="53"/>
      <c r="WEC29" s="53"/>
      <c r="WED29" s="53"/>
      <c r="WEE29" s="53"/>
      <c r="WEF29" s="53"/>
      <c r="WEG29" s="53"/>
      <c r="WEH29" s="53"/>
      <c r="WEI29" s="53"/>
      <c r="WEJ29" s="53"/>
      <c r="WEK29" s="53"/>
      <c r="WEL29" s="53"/>
      <c r="WEM29" s="53"/>
      <c r="WEN29" s="53"/>
      <c r="WEO29" s="53"/>
      <c r="WEP29" s="53"/>
      <c r="WEQ29" s="53"/>
      <c r="WER29" s="53"/>
      <c r="WES29" s="53"/>
      <c r="WET29" s="53"/>
      <c r="WEU29" s="53"/>
      <c r="WEV29" s="53"/>
      <c r="WEW29" s="53"/>
      <c r="WEX29" s="53"/>
      <c r="WEY29" s="53"/>
      <c r="WEZ29" s="53"/>
      <c r="WFA29" s="53"/>
      <c r="WFB29" s="53"/>
      <c r="WFC29" s="53"/>
      <c r="WFD29" s="53"/>
      <c r="WFE29" s="53"/>
      <c r="WFF29" s="53"/>
      <c r="WFG29" s="53"/>
      <c r="WFH29" s="53"/>
      <c r="WFI29" s="53"/>
      <c r="WFJ29" s="53"/>
      <c r="WFK29" s="53"/>
      <c r="WFL29" s="53"/>
      <c r="WFM29" s="53"/>
      <c r="WFN29" s="53"/>
      <c r="WFO29" s="53"/>
      <c r="WFP29" s="53"/>
      <c r="WFQ29" s="53"/>
      <c r="WFR29" s="53"/>
      <c r="WFS29" s="53"/>
      <c r="WFT29" s="53"/>
      <c r="WFU29" s="53"/>
      <c r="WFV29" s="53"/>
      <c r="WFW29" s="53"/>
      <c r="WFX29" s="53"/>
      <c r="WFY29" s="53"/>
      <c r="WFZ29" s="53"/>
      <c r="WGA29" s="53"/>
      <c r="WGB29" s="53"/>
      <c r="WGC29" s="53"/>
      <c r="WGD29" s="53"/>
      <c r="WGE29" s="53"/>
      <c r="WGF29" s="53"/>
      <c r="WGG29" s="53"/>
      <c r="WGH29" s="53"/>
      <c r="WGI29" s="53"/>
      <c r="WGJ29" s="53"/>
      <c r="WGK29" s="53"/>
      <c r="WGL29" s="53"/>
      <c r="WGM29" s="53"/>
      <c r="WGN29" s="53"/>
      <c r="WGO29" s="53"/>
      <c r="WGP29" s="53"/>
      <c r="WGQ29" s="53"/>
      <c r="WGR29" s="53"/>
      <c r="WGS29" s="53"/>
      <c r="WGT29" s="53"/>
      <c r="WGU29" s="53"/>
      <c r="WGV29" s="53"/>
      <c r="WGW29" s="53"/>
      <c r="WGX29" s="53"/>
      <c r="WGY29" s="53"/>
      <c r="WGZ29" s="53"/>
      <c r="WHA29" s="53"/>
      <c r="WHB29" s="53"/>
      <c r="WHC29" s="53"/>
      <c r="WHD29" s="53"/>
      <c r="WHE29" s="53"/>
      <c r="WHF29" s="53"/>
      <c r="WHG29" s="53"/>
      <c r="WHH29" s="53"/>
      <c r="WHI29" s="53"/>
      <c r="WHJ29" s="53"/>
      <c r="WHK29" s="53"/>
      <c r="WHL29" s="53"/>
      <c r="WHM29" s="53"/>
      <c r="WHN29" s="53"/>
      <c r="WHO29" s="53"/>
      <c r="WHP29" s="53"/>
      <c r="WHQ29" s="53"/>
      <c r="WHR29" s="53"/>
      <c r="WHS29" s="53"/>
      <c r="WHT29" s="53"/>
      <c r="WHU29" s="53"/>
      <c r="WHV29" s="53"/>
      <c r="WHW29" s="53"/>
      <c r="WHX29" s="53"/>
      <c r="WHY29" s="53"/>
      <c r="WHZ29" s="53"/>
      <c r="WIA29" s="53"/>
      <c r="WIB29" s="53"/>
      <c r="WIC29" s="53"/>
      <c r="WID29" s="53"/>
      <c r="WIE29" s="53"/>
      <c r="WIF29" s="53"/>
      <c r="WIG29" s="53"/>
      <c r="WIH29" s="53"/>
      <c r="WII29" s="53"/>
      <c r="WIJ29" s="53"/>
      <c r="WIK29" s="53"/>
      <c r="WIL29" s="53"/>
      <c r="WIM29" s="53"/>
      <c r="WIN29" s="53"/>
      <c r="WIO29" s="53"/>
      <c r="WIP29" s="53"/>
      <c r="WIQ29" s="53"/>
      <c r="WIR29" s="53"/>
      <c r="WIS29" s="53"/>
      <c r="WIT29" s="53"/>
      <c r="WIU29" s="53"/>
      <c r="WIV29" s="53"/>
      <c r="WIW29" s="53"/>
      <c r="WIX29" s="53"/>
      <c r="WIY29" s="53"/>
      <c r="WIZ29" s="53"/>
      <c r="WJA29" s="53"/>
      <c r="WJB29" s="53"/>
      <c r="WJC29" s="53"/>
      <c r="WJD29" s="53"/>
      <c r="WJE29" s="53"/>
      <c r="WJF29" s="53"/>
      <c r="WJG29" s="53"/>
      <c r="WJH29" s="53"/>
      <c r="WJI29" s="53"/>
      <c r="WJJ29" s="53"/>
      <c r="WJK29" s="53"/>
      <c r="WJL29" s="53"/>
      <c r="WJM29" s="53"/>
      <c r="WJN29" s="53"/>
      <c r="WJO29" s="53"/>
      <c r="WJP29" s="53"/>
      <c r="WJQ29" s="53"/>
      <c r="WJR29" s="53"/>
      <c r="WJS29" s="53"/>
      <c r="WJT29" s="53"/>
      <c r="WJU29" s="53"/>
      <c r="WJV29" s="53"/>
      <c r="WJW29" s="53"/>
      <c r="WJX29" s="53"/>
      <c r="WJY29" s="53"/>
      <c r="WJZ29" s="53"/>
      <c r="WKA29" s="53"/>
      <c r="WKB29" s="53"/>
      <c r="WKC29" s="53"/>
      <c r="WKD29" s="53"/>
      <c r="WKE29" s="53"/>
      <c r="WKF29" s="53"/>
      <c r="WKG29" s="53"/>
      <c r="WKH29" s="53"/>
      <c r="WKI29" s="53"/>
      <c r="WKJ29" s="53"/>
      <c r="WKK29" s="53"/>
      <c r="WKL29" s="53"/>
      <c r="WKM29" s="53"/>
      <c r="WKN29" s="53"/>
      <c r="WKO29" s="53"/>
      <c r="WKP29" s="53"/>
      <c r="WKQ29" s="53"/>
      <c r="WKR29" s="53"/>
      <c r="WKS29" s="53"/>
      <c r="WKT29" s="53"/>
      <c r="WKU29" s="53"/>
      <c r="WKV29" s="53"/>
      <c r="WKW29" s="53"/>
      <c r="WKX29" s="53"/>
      <c r="WKY29" s="53"/>
      <c r="WKZ29" s="53"/>
      <c r="WLA29" s="53"/>
      <c r="WLB29" s="53"/>
      <c r="WLC29" s="53"/>
      <c r="WLD29" s="53"/>
      <c r="WLE29" s="53"/>
      <c r="WLF29" s="53"/>
      <c r="WLG29" s="53"/>
      <c r="WLH29" s="53"/>
      <c r="WLI29" s="53"/>
      <c r="WLJ29" s="53"/>
      <c r="WLK29" s="53"/>
      <c r="WLL29" s="53"/>
      <c r="WLM29" s="53"/>
      <c r="WLN29" s="53"/>
      <c r="WLO29" s="53"/>
      <c r="WLP29" s="53"/>
      <c r="WLQ29" s="53"/>
      <c r="WLR29" s="53"/>
      <c r="WLS29" s="53"/>
      <c r="WLT29" s="53"/>
      <c r="WLU29" s="53"/>
      <c r="WLV29" s="53"/>
      <c r="WLW29" s="53"/>
      <c r="WLX29" s="53"/>
      <c r="WLY29" s="53"/>
      <c r="WLZ29" s="53"/>
      <c r="WMA29" s="53"/>
      <c r="WMB29" s="53"/>
      <c r="WMC29" s="53"/>
      <c r="WMD29" s="53"/>
      <c r="WME29" s="53"/>
      <c r="WMF29" s="53"/>
      <c r="WMG29" s="53"/>
      <c r="WMH29" s="53"/>
      <c r="WMI29" s="53"/>
      <c r="WMJ29" s="53"/>
      <c r="WMK29" s="53"/>
      <c r="WML29" s="53"/>
      <c r="WMM29" s="53"/>
      <c r="WMN29" s="53"/>
      <c r="WMO29" s="53"/>
      <c r="WMP29" s="53"/>
      <c r="WMQ29" s="53"/>
      <c r="WMR29" s="53"/>
      <c r="WMS29" s="53"/>
      <c r="WMT29" s="53"/>
      <c r="WMU29" s="53"/>
      <c r="WMV29" s="53"/>
      <c r="WMW29" s="53"/>
      <c r="WMX29" s="53"/>
      <c r="WMY29" s="53"/>
      <c r="WMZ29" s="53"/>
      <c r="WNA29" s="53"/>
      <c r="WNB29" s="53"/>
      <c r="WNC29" s="53"/>
      <c r="WND29" s="53"/>
      <c r="WNE29" s="53"/>
      <c r="WNF29" s="53"/>
      <c r="WNG29" s="53"/>
      <c r="WNH29" s="53"/>
      <c r="WNI29" s="53"/>
      <c r="WNJ29" s="53"/>
      <c r="WNK29" s="53"/>
      <c r="WNL29" s="53"/>
      <c r="WNM29" s="53"/>
      <c r="WNN29" s="53"/>
      <c r="WNO29" s="53"/>
      <c r="WNP29" s="53"/>
      <c r="WNQ29" s="53"/>
      <c r="WNR29" s="53"/>
      <c r="WNS29" s="53"/>
      <c r="WNT29" s="53"/>
      <c r="WNU29" s="53"/>
      <c r="WNV29" s="53"/>
      <c r="WNW29" s="53"/>
      <c r="WNX29" s="53"/>
      <c r="WNY29" s="53"/>
      <c r="WNZ29" s="53"/>
      <c r="WOA29" s="53"/>
      <c r="WOB29" s="53"/>
      <c r="WOC29" s="53"/>
      <c r="WOD29" s="53"/>
      <c r="WOE29" s="53"/>
      <c r="WOF29" s="53"/>
      <c r="WOG29" s="53"/>
      <c r="WOH29" s="53"/>
      <c r="WOI29" s="53"/>
      <c r="WOJ29" s="53"/>
      <c r="WOK29" s="53"/>
      <c r="WOL29" s="53"/>
      <c r="WOM29" s="53"/>
      <c r="WON29" s="53"/>
      <c r="WOO29" s="53"/>
      <c r="WOP29" s="53"/>
      <c r="WOQ29" s="53"/>
      <c r="WOR29" s="53"/>
      <c r="WOS29" s="53"/>
      <c r="WOT29" s="53"/>
      <c r="WOU29" s="53"/>
      <c r="WOV29" s="53"/>
      <c r="WOW29" s="53"/>
      <c r="WOX29" s="53"/>
      <c r="WOY29" s="53"/>
      <c r="WOZ29" s="53"/>
      <c r="WPA29" s="53"/>
      <c r="WPB29" s="53"/>
      <c r="WPC29" s="53"/>
      <c r="WPD29" s="53"/>
      <c r="WPE29" s="53"/>
      <c r="WPF29" s="53"/>
      <c r="WPG29" s="53"/>
      <c r="WPH29" s="53"/>
      <c r="WPI29" s="53"/>
      <c r="WPJ29" s="53"/>
      <c r="WPK29" s="53"/>
      <c r="WPL29" s="53"/>
      <c r="WPM29" s="53"/>
      <c r="WPN29" s="53"/>
      <c r="WPO29" s="53"/>
      <c r="WPP29" s="53"/>
      <c r="WPQ29" s="53"/>
      <c r="WPR29" s="53"/>
      <c r="WPS29" s="53"/>
      <c r="WPT29" s="53"/>
      <c r="WPU29" s="53"/>
      <c r="WPV29" s="53"/>
      <c r="WPW29" s="53"/>
      <c r="WPX29" s="53"/>
      <c r="WPY29" s="53"/>
      <c r="WPZ29" s="53"/>
      <c r="WQA29" s="53"/>
      <c r="WQB29" s="53"/>
      <c r="WQC29" s="53"/>
      <c r="WQD29" s="53"/>
      <c r="WQE29" s="53"/>
      <c r="WQF29" s="53"/>
      <c r="WQG29" s="53"/>
      <c r="WQH29" s="53"/>
      <c r="WQI29" s="53"/>
      <c r="WQJ29" s="53"/>
      <c r="WQK29" s="53"/>
      <c r="WQL29" s="53"/>
      <c r="WQM29" s="53"/>
      <c r="WQN29" s="53"/>
      <c r="WQO29" s="53"/>
      <c r="WQP29" s="53"/>
      <c r="WQQ29" s="53"/>
      <c r="WQR29" s="53"/>
      <c r="WQS29" s="53"/>
      <c r="WQT29" s="53"/>
      <c r="WQU29" s="53"/>
      <c r="WQV29" s="53"/>
      <c r="WQW29" s="53"/>
      <c r="WQX29" s="53"/>
      <c r="WQY29" s="53"/>
      <c r="WQZ29" s="53"/>
      <c r="WRA29" s="53"/>
      <c r="WRB29" s="53"/>
      <c r="WRC29" s="53"/>
      <c r="WRD29" s="53"/>
      <c r="WRE29" s="53"/>
      <c r="WRF29" s="53"/>
      <c r="WRG29" s="53"/>
      <c r="WRH29" s="53"/>
      <c r="WRI29" s="53"/>
      <c r="WRJ29" s="53"/>
      <c r="WRK29" s="53"/>
      <c r="WRL29" s="53"/>
      <c r="WRM29" s="53"/>
      <c r="WRN29" s="53"/>
      <c r="WRO29" s="53"/>
      <c r="WRP29" s="53"/>
      <c r="WRQ29" s="53"/>
      <c r="WRR29" s="53"/>
      <c r="WRS29" s="53"/>
      <c r="WRT29" s="53"/>
      <c r="WRU29" s="53"/>
      <c r="WRV29" s="53"/>
      <c r="WRW29" s="53"/>
      <c r="WRX29" s="53"/>
      <c r="WRY29" s="53"/>
      <c r="WRZ29" s="53"/>
      <c r="WSA29" s="53"/>
      <c r="WSB29" s="53"/>
      <c r="WSC29" s="53"/>
      <c r="WSD29" s="53"/>
      <c r="WSE29" s="53"/>
      <c r="WSF29" s="53"/>
      <c r="WSG29" s="53"/>
      <c r="WSH29" s="53"/>
      <c r="WSI29" s="53"/>
      <c r="WSJ29" s="53"/>
      <c r="WSK29" s="53"/>
      <c r="WSL29" s="53"/>
      <c r="WSM29" s="53"/>
      <c r="WSN29" s="53"/>
      <c r="WSO29" s="53"/>
      <c r="WSP29" s="53"/>
      <c r="WSQ29" s="53"/>
      <c r="WSR29" s="53"/>
      <c r="WSS29" s="53"/>
      <c r="WST29" s="53"/>
      <c r="WSU29" s="53"/>
      <c r="WSV29" s="53"/>
      <c r="WSW29" s="53"/>
      <c r="WSX29" s="53"/>
      <c r="WSY29" s="53"/>
      <c r="WSZ29" s="53"/>
      <c r="WTA29" s="53"/>
      <c r="WTB29" s="53"/>
      <c r="WTC29" s="53"/>
      <c r="WTD29" s="53"/>
      <c r="WTE29" s="53"/>
      <c r="WTF29" s="53"/>
      <c r="WTG29" s="53"/>
      <c r="WTH29" s="53"/>
      <c r="WTI29" s="53"/>
      <c r="WTJ29" s="53"/>
      <c r="WTK29" s="53"/>
      <c r="WTL29" s="53"/>
      <c r="WTM29" s="53"/>
      <c r="WTN29" s="53"/>
      <c r="WTO29" s="53"/>
      <c r="WTP29" s="53"/>
      <c r="WTQ29" s="53"/>
      <c r="WTR29" s="53"/>
      <c r="WTS29" s="53"/>
      <c r="WTT29" s="53"/>
      <c r="WTU29" s="53"/>
      <c r="WTV29" s="53"/>
      <c r="WTW29" s="53"/>
      <c r="WTX29" s="53"/>
      <c r="WTY29" s="53"/>
      <c r="WTZ29" s="53"/>
      <c r="WUA29" s="53"/>
      <c r="WUB29" s="53"/>
      <c r="WUC29" s="53"/>
      <c r="WUD29" s="53"/>
      <c r="WUE29" s="53"/>
      <c r="WUF29" s="53"/>
      <c r="WUG29" s="53"/>
      <c r="WUH29" s="53"/>
      <c r="WUI29" s="53"/>
      <c r="WUJ29" s="53"/>
      <c r="WUK29" s="53"/>
      <c r="WUL29" s="53"/>
      <c r="WUM29" s="53"/>
      <c r="WUN29" s="53"/>
      <c r="WUO29" s="53"/>
      <c r="WUP29" s="53"/>
      <c r="WUQ29" s="53"/>
      <c r="WUR29" s="53"/>
      <c r="WUS29" s="53"/>
      <c r="WUT29" s="53"/>
      <c r="WUU29" s="53"/>
      <c r="WUV29" s="53"/>
      <c r="WUW29" s="53"/>
      <c r="WUX29" s="53"/>
      <c r="WUY29" s="53"/>
      <c r="WUZ29" s="53"/>
      <c r="WVA29" s="53"/>
      <c r="WVB29" s="53"/>
      <c r="WVC29" s="53"/>
    </row>
    <row r="31" spans="1:16123" x14ac:dyDescent="0.25">
      <c r="A31" s="53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  <c r="DSY31" s="53"/>
      <c r="DSZ31" s="53"/>
      <c r="DTA31" s="53"/>
      <c r="DTB31" s="53"/>
      <c r="DTC31" s="53"/>
      <c r="DTD31" s="53"/>
      <c r="DTE31" s="53"/>
      <c r="DTF31" s="53"/>
      <c r="DTG31" s="53"/>
      <c r="DTH31" s="53"/>
      <c r="DTI31" s="53"/>
      <c r="DTJ31" s="53"/>
      <c r="DTK31" s="53"/>
      <c r="DTL31" s="53"/>
      <c r="DTM31" s="53"/>
      <c r="DTN31" s="53"/>
      <c r="DTO31" s="53"/>
      <c r="DTP31" s="53"/>
      <c r="DTQ31" s="53"/>
      <c r="DTR31" s="53"/>
      <c r="DTS31" s="53"/>
      <c r="DTT31" s="53"/>
      <c r="DTU31" s="53"/>
      <c r="DTV31" s="53"/>
      <c r="DTW31" s="53"/>
      <c r="DTX31" s="53"/>
      <c r="DTY31" s="53"/>
      <c r="DTZ31" s="53"/>
      <c r="DUA31" s="53"/>
      <c r="DUB31" s="53"/>
      <c r="DUC31" s="53"/>
      <c r="DUD31" s="53"/>
      <c r="DUE31" s="53"/>
      <c r="DUF31" s="53"/>
      <c r="DUG31" s="53"/>
      <c r="DUH31" s="53"/>
      <c r="DUI31" s="53"/>
      <c r="DUJ31" s="53"/>
      <c r="DUK31" s="53"/>
      <c r="DUL31" s="53"/>
      <c r="DUM31" s="53"/>
      <c r="DUN31" s="53"/>
      <c r="DUO31" s="53"/>
      <c r="DUP31" s="53"/>
      <c r="DUQ31" s="53"/>
      <c r="DUR31" s="53"/>
      <c r="DUS31" s="53"/>
      <c r="DUT31" s="53"/>
      <c r="DUU31" s="53"/>
      <c r="DUV31" s="53"/>
      <c r="DUW31" s="53"/>
      <c r="DUX31" s="53"/>
      <c r="DUY31" s="53"/>
      <c r="DUZ31" s="53"/>
      <c r="DVA31" s="53"/>
      <c r="DVB31" s="53"/>
      <c r="DVC31" s="53"/>
      <c r="DVD31" s="53"/>
      <c r="DVE31" s="53"/>
      <c r="DVF31" s="53"/>
      <c r="DVG31" s="53"/>
      <c r="DVH31" s="53"/>
      <c r="DVI31" s="53"/>
      <c r="DVJ31" s="53"/>
      <c r="DVK31" s="53"/>
      <c r="DVL31" s="53"/>
      <c r="DVM31" s="53"/>
      <c r="DVN31" s="53"/>
      <c r="DVO31" s="53"/>
      <c r="DVP31" s="53"/>
      <c r="DVQ31" s="53"/>
      <c r="DVR31" s="53"/>
      <c r="DVS31" s="53"/>
      <c r="DVT31" s="53"/>
      <c r="DVU31" s="53"/>
      <c r="DVV31" s="53"/>
      <c r="DVW31" s="53"/>
      <c r="DVX31" s="53"/>
      <c r="DVY31" s="53"/>
      <c r="DVZ31" s="53"/>
      <c r="DWA31" s="53"/>
      <c r="DWB31" s="53"/>
      <c r="DWC31" s="53"/>
      <c r="DWD31" s="53"/>
      <c r="DWE31" s="53"/>
      <c r="DWF31" s="53"/>
      <c r="DWG31" s="53"/>
      <c r="DWH31" s="53"/>
      <c r="DWI31" s="53"/>
      <c r="DWJ31" s="53"/>
      <c r="DWK31" s="53"/>
      <c r="DWL31" s="53"/>
      <c r="DWM31" s="53"/>
      <c r="DWN31" s="53"/>
      <c r="DWO31" s="53"/>
      <c r="DWP31" s="53"/>
      <c r="DWQ31" s="53"/>
      <c r="DWR31" s="53"/>
      <c r="DWS31" s="53"/>
      <c r="DWT31" s="53"/>
      <c r="DWU31" s="53"/>
      <c r="DWV31" s="53"/>
      <c r="DWW31" s="53"/>
      <c r="DWX31" s="53"/>
      <c r="DWY31" s="53"/>
      <c r="DWZ31" s="53"/>
      <c r="DXA31" s="53"/>
      <c r="DXB31" s="53"/>
      <c r="DXC31" s="53"/>
      <c r="DXD31" s="53"/>
      <c r="DXE31" s="53"/>
      <c r="DXF31" s="53"/>
      <c r="DXG31" s="53"/>
      <c r="DXH31" s="53"/>
      <c r="DXI31" s="53"/>
      <c r="DXJ31" s="53"/>
      <c r="DXK31" s="53"/>
      <c r="DXL31" s="53"/>
      <c r="DXM31" s="53"/>
      <c r="DXN31" s="53"/>
      <c r="DXO31" s="53"/>
      <c r="DXP31" s="53"/>
      <c r="DXQ31" s="53"/>
      <c r="DXR31" s="53"/>
      <c r="DXS31" s="53"/>
      <c r="DXT31" s="53"/>
      <c r="DXU31" s="53"/>
      <c r="DXV31" s="53"/>
      <c r="DXW31" s="53"/>
      <c r="DXX31" s="53"/>
      <c r="DXY31" s="53"/>
      <c r="DXZ31" s="53"/>
      <c r="DYA31" s="53"/>
      <c r="DYB31" s="53"/>
      <c r="DYC31" s="53"/>
      <c r="DYD31" s="53"/>
      <c r="DYE31" s="53"/>
      <c r="DYF31" s="53"/>
      <c r="DYG31" s="53"/>
      <c r="DYH31" s="53"/>
      <c r="DYI31" s="53"/>
      <c r="DYJ31" s="53"/>
      <c r="DYK31" s="53"/>
      <c r="DYL31" s="53"/>
      <c r="DYM31" s="53"/>
      <c r="DYN31" s="53"/>
      <c r="DYO31" s="53"/>
      <c r="DYP31" s="53"/>
      <c r="DYQ31" s="53"/>
      <c r="DYR31" s="53"/>
      <c r="DYS31" s="53"/>
      <c r="DYT31" s="53"/>
      <c r="DYU31" s="53"/>
      <c r="DYV31" s="53"/>
      <c r="DYW31" s="53"/>
      <c r="DYX31" s="53"/>
      <c r="DYY31" s="53"/>
      <c r="DYZ31" s="53"/>
      <c r="DZA31" s="53"/>
      <c r="DZB31" s="53"/>
      <c r="DZC31" s="53"/>
      <c r="DZD31" s="53"/>
      <c r="DZE31" s="53"/>
      <c r="DZF31" s="53"/>
      <c r="DZG31" s="53"/>
      <c r="DZH31" s="53"/>
      <c r="DZI31" s="53"/>
      <c r="DZJ31" s="53"/>
      <c r="DZK31" s="53"/>
      <c r="DZL31" s="53"/>
      <c r="DZM31" s="53"/>
      <c r="DZN31" s="53"/>
      <c r="DZO31" s="53"/>
      <c r="DZP31" s="53"/>
      <c r="DZQ31" s="53"/>
      <c r="DZR31" s="53"/>
      <c r="DZS31" s="53"/>
      <c r="DZT31" s="53"/>
      <c r="DZU31" s="53"/>
      <c r="DZV31" s="53"/>
      <c r="DZW31" s="53"/>
      <c r="DZX31" s="53"/>
      <c r="DZY31" s="53"/>
      <c r="DZZ31" s="53"/>
      <c r="EAA31" s="53"/>
      <c r="EAB31" s="53"/>
      <c r="EAC31" s="53"/>
      <c r="EAD31" s="53"/>
      <c r="EAE31" s="53"/>
      <c r="EAF31" s="53"/>
      <c r="EAG31" s="53"/>
      <c r="EAH31" s="53"/>
      <c r="EAI31" s="53"/>
      <c r="EAJ31" s="53"/>
      <c r="EAK31" s="53"/>
      <c r="EAL31" s="53"/>
      <c r="EAM31" s="53"/>
      <c r="EAN31" s="53"/>
      <c r="EAO31" s="53"/>
      <c r="EAP31" s="53"/>
      <c r="EAQ31" s="53"/>
      <c r="EAR31" s="53"/>
      <c r="EAS31" s="53"/>
      <c r="EAT31" s="53"/>
      <c r="EAU31" s="53"/>
      <c r="EAV31" s="53"/>
      <c r="EAW31" s="53"/>
      <c r="EAX31" s="53"/>
      <c r="EAY31" s="53"/>
      <c r="EAZ31" s="53"/>
      <c r="EBA31" s="53"/>
      <c r="EBB31" s="53"/>
      <c r="EBC31" s="53"/>
      <c r="EBD31" s="53"/>
      <c r="EBE31" s="53"/>
      <c r="EBF31" s="53"/>
      <c r="EBG31" s="53"/>
      <c r="EBH31" s="53"/>
      <c r="EBI31" s="53"/>
      <c r="EBJ31" s="53"/>
      <c r="EBK31" s="53"/>
      <c r="EBL31" s="53"/>
      <c r="EBM31" s="53"/>
      <c r="EBN31" s="53"/>
      <c r="EBO31" s="53"/>
      <c r="EBP31" s="53"/>
      <c r="EBQ31" s="53"/>
      <c r="EBR31" s="53"/>
      <c r="EBS31" s="53"/>
      <c r="EBT31" s="53"/>
      <c r="EBU31" s="53"/>
      <c r="EBV31" s="53"/>
      <c r="EBW31" s="53"/>
      <c r="EBX31" s="53"/>
      <c r="EBY31" s="53"/>
      <c r="EBZ31" s="53"/>
      <c r="ECA31" s="53"/>
      <c r="ECB31" s="53"/>
      <c r="ECC31" s="53"/>
      <c r="ECD31" s="53"/>
      <c r="ECE31" s="53"/>
      <c r="ECF31" s="53"/>
      <c r="ECG31" s="53"/>
      <c r="ECH31" s="53"/>
      <c r="ECI31" s="53"/>
      <c r="ECJ31" s="53"/>
      <c r="ECK31" s="53"/>
      <c r="ECL31" s="53"/>
      <c r="ECM31" s="53"/>
      <c r="ECN31" s="53"/>
      <c r="ECO31" s="53"/>
      <c r="ECP31" s="53"/>
      <c r="ECQ31" s="53"/>
      <c r="ECR31" s="53"/>
      <c r="ECS31" s="53"/>
      <c r="ECT31" s="53"/>
      <c r="ECU31" s="53"/>
      <c r="ECV31" s="53"/>
      <c r="ECW31" s="53"/>
      <c r="ECX31" s="53"/>
      <c r="ECY31" s="53"/>
      <c r="ECZ31" s="53"/>
      <c r="EDA31" s="53"/>
      <c r="EDB31" s="53"/>
      <c r="EDC31" s="53"/>
      <c r="EDD31" s="53"/>
      <c r="EDE31" s="53"/>
      <c r="EDF31" s="53"/>
      <c r="EDG31" s="53"/>
      <c r="EDH31" s="53"/>
      <c r="EDI31" s="53"/>
      <c r="EDJ31" s="53"/>
      <c r="EDK31" s="53"/>
      <c r="EDL31" s="53"/>
      <c r="EDM31" s="53"/>
      <c r="EDN31" s="53"/>
      <c r="EDO31" s="53"/>
      <c r="EDP31" s="53"/>
      <c r="EDQ31" s="53"/>
      <c r="EDR31" s="53"/>
      <c r="EDS31" s="53"/>
      <c r="EDT31" s="53"/>
      <c r="EDU31" s="53"/>
      <c r="EDV31" s="53"/>
      <c r="EDW31" s="53"/>
      <c r="EDX31" s="53"/>
      <c r="EDY31" s="53"/>
      <c r="EDZ31" s="53"/>
      <c r="EEA31" s="53"/>
      <c r="EEB31" s="53"/>
      <c r="EEC31" s="53"/>
      <c r="EED31" s="53"/>
      <c r="EEE31" s="53"/>
      <c r="EEF31" s="53"/>
      <c r="EEG31" s="53"/>
      <c r="EEH31" s="53"/>
      <c r="EEI31" s="53"/>
      <c r="EEJ31" s="53"/>
      <c r="EEK31" s="53"/>
      <c r="EEL31" s="53"/>
      <c r="EEM31" s="53"/>
      <c r="EEN31" s="53"/>
      <c r="EEO31" s="53"/>
      <c r="EEP31" s="53"/>
      <c r="EEQ31" s="53"/>
      <c r="EER31" s="53"/>
      <c r="EES31" s="53"/>
      <c r="EET31" s="53"/>
      <c r="EEU31" s="53"/>
      <c r="EEV31" s="53"/>
      <c r="EEW31" s="53"/>
      <c r="EEX31" s="53"/>
      <c r="EEY31" s="53"/>
      <c r="EEZ31" s="53"/>
      <c r="EFA31" s="53"/>
      <c r="EFB31" s="53"/>
      <c r="EFC31" s="53"/>
      <c r="EFD31" s="53"/>
      <c r="EFE31" s="53"/>
      <c r="EFF31" s="53"/>
      <c r="EFG31" s="53"/>
      <c r="EFH31" s="53"/>
      <c r="EFI31" s="53"/>
      <c r="EFJ31" s="53"/>
      <c r="EFK31" s="53"/>
      <c r="EFL31" s="53"/>
      <c r="EFM31" s="53"/>
      <c r="EFN31" s="53"/>
      <c r="EFO31" s="53"/>
      <c r="EFP31" s="53"/>
      <c r="EFQ31" s="53"/>
      <c r="EFR31" s="53"/>
      <c r="EFS31" s="53"/>
      <c r="EFT31" s="53"/>
      <c r="EFU31" s="53"/>
      <c r="EFV31" s="53"/>
      <c r="EFW31" s="53"/>
      <c r="EFX31" s="53"/>
      <c r="EFY31" s="53"/>
      <c r="EFZ31" s="53"/>
      <c r="EGA31" s="53"/>
      <c r="EGB31" s="53"/>
      <c r="EGC31" s="53"/>
      <c r="EGD31" s="53"/>
      <c r="EGE31" s="53"/>
      <c r="EGF31" s="53"/>
      <c r="EGG31" s="53"/>
      <c r="EGH31" s="53"/>
      <c r="EGI31" s="53"/>
      <c r="EGJ31" s="53"/>
      <c r="EGK31" s="53"/>
      <c r="EGL31" s="53"/>
      <c r="EGM31" s="53"/>
      <c r="EGN31" s="53"/>
      <c r="EGO31" s="53"/>
      <c r="EGP31" s="53"/>
      <c r="EGQ31" s="53"/>
      <c r="EGR31" s="53"/>
      <c r="EGS31" s="53"/>
      <c r="EGT31" s="53"/>
      <c r="EGU31" s="53"/>
      <c r="EGV31" s="53"/>
      <c r="EGW31" s="53"/>
      <c r="EGX31" s="53"/>
      <c r="EGY31" s="53"/>
      <c r="EGZ31" s="53"/>
      <c r="EHA31" s="53"/>
      <c r="EHB31" s="53"/>
      <c r="EHC31" s="53"/>
      <c r="EHD31" s="53"/>
      <c r="EHE31" s="53"/>
      <c r="EHF31" s="53"/>
      <c r="EHG31" s="53"/>
      <c r="EHH31" s="53"/>
      <c r="EHI31" s="53"/>
      <c r="EHJ31" s="53"/>
      <c r="EHK31" s="53"/>
      <c r="EHL31" s="53"/>
      <c r="EHM31" s="53"/>
      <c r="EHN31" s="53"/>
      <c r="EHO31" s="53"/>
      <c r="EHP31" s="53"/>
      <c r="EHQ31" s="53"/>
      <c r="EHR31" s="53"/>
      <c r="EHS31" s="53"/>
      <c r="EHT31" s="53"/>
      <c r="EHU31" s="53"/>
      <c r="EHV31" s="53"/>
      <c r="EHW31" s="53"/>
      <c r="EHX31" s="53"/>
      <c r="EHY31" s="53"/>
      <c r="EHZ31" s="53"/>
      <c r="EIA31" s="53"/>
      <c r="EIB31" s="53"/>
      <c r="EIC31" s="53"/>
      <c r="EID31" s="53"/>
      <c r="EIE31" s="53"/>
      <c r="EIF31" s="53"/>
      <c r="EIG31" s="53"/>
      <c r="EIH31" s="53"/>
      <c r="EII31" s="53"/>
      <c r="EIJ31" s="53"/>
      <c r="EIK31" s="53"/>
      <c r="EIL31" s="53"/>
      <c r="EIM31" s="53"/>
      <c r="EIN31" s="53"/>
      <c r="EIO31" s="53"/>
      <c r="EIP31" s="53"/>
      <c r="EIQ31" s="53"/>
      <c r="EIR31" s="53"/>
      <c r="EIS31" s="53"/>
      <c r="EIT31" s="53"/>
      <c r="EIU31" s="53"/>
      <c r="EIV31" s="53"/>
      <c r="EIW31" s="53"/>
      <c r="EIX31" s="53"/>
      <c r="EIY31" s="53"/>
      <c r="EIZ31" s="53"/>
      <c r="EJA31" s="53"/>
      <c r="EJB31" s="53"/>
      <c r="EJC31" s="53"/>
      <c r="EJD31" s="53"/>
      <c r="EJE31" s="53"/>
      <c r="EJF31" s="53"/>
      <c r="EJG31" s="53"/>
      <c r="EJH31" s="53"/>
      <c r="EJI31" s="53"/>
      <c r="EJJ31" s="53"/>
      <c r="EJK31" s="53"/>
      <c r="EJL31" s="53"/>
      <c r="EJM31" s="53"/>
      <c r="EJN31" s="53"/>
      <c r="EJO31" s="53"/>
      <c r="EJP31" s="53"/>
      <c r="EJQ31" s="53"/>
      <c r="EJR31" s="53"/>
      <c r="EJS31" s="53"/>
      <c r="EJT31" s="53"/>
      <c r="EJU31" s="53"/>
      <c r="EJV31" s="53"/>
      <c r="EJW31" s="53"/>
      <c r="EJX31" s="53"/>
      <c r="EJY31" s="53"/>
      <c r="EJZ31" s="53"/>
      <c r="EKA31" s="53"/>
      <c r="EKB31" s="53"/>
      <c r="EKC31" s="53"/>
      <c r="EKD31" s="53"/>
      <c r="EKE31" s="53"/>
      <c r="EKF31" s="53"/>
      <c r="EKG31" s="53"/>
      <c r="EKH31" s="53"/>
      <c r="EKI31" s="53"/>
      <c r="EKJ31" s="53"/>
      <c r="EKK31" s="53"/>
      <c r="EKL31" s="53"/>
      <c r="EKM31" s="53"/>
      <c r="EKN31" s="53"/>
      <c r="EKO31" s="53"/>
      <c r="EKP31" s="53"/>
      <c r="EKQ31" s="53"/>
      <c r="EKR31" s="53"/>
      <c r="EKS31" s="53"/>
      <c r="EKT31" s="53"/>
      <c r="EKU31" s="53"/>
      <c r="EKV31" s="53"/>
      <c r="EKW31" s="53"/>
      <c r="EKX31" s="53"/>
      <c r="EKY31" s="53"/>
      <c r="EKZ31" s="53"/>
      <c r="ELA31" s="53"/>
      <c r="ELB31" s="53"/>
      <c r="ELC31" s="53"/>
      <c r="ELD31" s="53"/>
      <c r="ELE31" s="53"/>
      <c r="ELF31" s="53"/>
      <c r="ELG31" s="53"/>
      <c r="ELH31" s="53"/>
      <c r="ELI31" s="53"/>
      <c r="ELJ31" s="53"/>
      <c r="ELK31" s="53"/>
      <c r="ELL31" s="53"/>
      <c r="ELM31" s="53"/>
      <c r="ELN31" s="53"/>
      <c r="ELO31" s="53"/>
      <c r="ELP31" s="53"/>
      <c r="ELQ31" s="53"/>
      <c r="ELR31" s="53"/>
      <c r="ELS31" s="53"/>
      <c r="ELT31" s="53"/>
      <c r="ELU31" s="53"/>
      <c r="ELV31" s="53"/>
      <c r="ELW31" s="53"/>
      <c r="ELX31" s="53"/>
      <c r="ELY31" s="53"/>
      <c r="ELZ31" s="53"/>
      <c r="EMA31" s="53"/>
      <c r="EMB31" s="53"/>
      <c r="EMC31" s="53"/>
      <c r="EMD31" s="53"/>
      <c r="EME31" s="53"/>
      <c r="EMF31" s="53"/>
      <c r="EMG31" s="53"/>
      <c r="EMH31" s="53"/>
      <c r="EMI31" s="53"/>
      <c r="EMJ31" s="53"/>
      <c r="EMK31" s="53"/>
      <c r="EML31" s="53"/>
      <c r="EMM31" s="53"/>
      <c r="EMN31" s="53"/>
      <c r="EMO31" s="53"/>
      <c r="EMP31" s="53"/>
      <c r="EMQ31" s="53"/>
      <c r="EMR31" s="53"/>
      <c r="EMS31" s="53"/>
      <c r="EMT31" s="53"/>
      <c r="EMU31" s="53"/>
      <c r="EMV31" s="53"/>
      <c r="EMW31" s="53"/>
      <c r="EMX31" s="53"/>
      <c r="EMY31" s="53"/>
      <c r="EMZ31" s="53"/>
      <c r="ENA31" s="53"/>
      <c r="ENB31" s="53"/>
      <c r="ENC31" s="53"/>
      <c r="END31" s="53"/>
      <c r="ENE31" s="53"/>
      <c r="ENF31" s="53"/>
      <c r="ENG31" s="53"/>
      <c r="ENH31" s="53"/>
      <c r="ENI31" s="53"/>
      <c r="ENJ31" s="53"/>
      <c r="ENK31" s="53"/>
      <c r="ENL31" s="53"/>
      <c r="ENM31" s="53"/>
      <c r="ENN31" s="53"/>
      <c r="ENO31" s="53"/>
      <c r="ENP31" s="53"/>
      <c r="ENQ31" s="53"/>
      <c r="ENR31" s="53"/>
      <c r="ENS31" s="53"/>
      <c r="ENT31" s="53"/>
      <c r="ENU31" s="53"/>
      <c r="ENV31" s="53"/>
      <c r="ENW31" s="53"/>
      <c r="ENX31" s="53"/>
      <c r="ENY31" s="53"/>
      <c r="ENZ31" s="53"/>
      <c r="EOA31" s="53"/>
      <c r="EOB31" s="53"/>
      <c r="EOC31" s="53"/>
      <c r="EOD31" s="53"/>
      <c r="EOE31" s="53"/>
      <c r="EOF31" s="53"/>
      <c r="EOG31" s="53"/>
      <c r="EOH31" s="53"/>
      <c r="EOI31" s="53"/>
      <c r="EOJ31" s="53"/>
      <c r="EOK31" s="53"/>
      <c r="EOL31" s="53"/>
      <c r="EOM31" s="53"/>
      <c r="EON31" s="53"/>
      <c r="EOO31" s="53"/>
      <c r="EOP31" s="53"/>
      <c r="EOQ31" s="53"/>
      <c r="EOR31" s="53"/>
      <c r="EOS31" s="53"/>
      <c r="EOT31" s="53"/>
      <c r="EOU31" s="53"/>
      <c r="EOV31" s="53"/>
      <c r="EOW31" s="53"/>
      <c r="EOX31" s="53"/>
      <c r="EOY31" s="53"/>
      <c r="EOZ31" s="53"/>
      <c r="EPA31" s="53"/>
      <c r="EPB31" s="53"/>
      <c r="EPC31" s="53"/>
      <c r="EPD31" s="53"/>
      <c r="EPE31" s="53"/>
      <c r="EPF31" s="53"/>
      <c r="EPG31" s="53"/>
      <c r="EPH31" s="53"/>
      <c r="EPI31" s="53"/>
      <c r="EPJ31" s="53"/>
      <c r="EPK31" s="53"/>
      <c r="EPL31" s="53"/>
      <c r="EPM31" s="53"/>
      <c r="EPN31" s="53"/>
      <c r="EPO31" s="53"/>
      <c r="EPP31" s="53"/>
      <c r="EPQ31" s="53"/>
      <c r="EPR31" s="53"/>
      <c r="EPS31" s="53"/>
      <c r="EPT31" s="53"/>
      <c r="EPU31" s="53"/>
      <c r="EPV31" s="53"/>
      <c r="EPW31" s="53"/>
      <c r="EPX31" s="53"/>
      <c r="EPY31" s="53"/>
      <c r="EPZ31" s="53"/>
      <c r="EQA31" s="53"/>
      <c r="EQB31" s="53"/>
      <c r="EQC31" s="53"/>
      <c r="EQD31" s="53"/>
      <c r="EQE31" s="53"/>
      <c r="EQF31" s="53"/>
      <c r="EQG31" s="53"/>
      <c r="EQH31" s="53"/>
      <c r="EQI31" s="53"/>
      <c r="EQJ31" s="53"/>
      <c r="EQK31" s="53"/>
      <c r="EQL31" s="53"/>
      <c r="EQM31" s="53"/>
      <c r="EQN31" s="53"/>
      <c r="EQO31" s="53"/>
      <c r="EQP31" s="53"/>
      <c r="EQQ31" s="53"/>
      <c r="EQR31" s="53"/>
      <c r="EQS31" s="53"/>
      <c r="EQT31" s="53"/>
      <c r="EQU31" s="53"/>
      <c r="EQV31" s="53"/>
      <c r="EQW31" s="53"/>
      <c r="EQX31" s="53"/>
      <c r="EQY31" s="53"/>
      <c r="EQZ31" s="53"/>
      <c r="ERA31" s="53"/>
      <c r="ERB31" s="53"/>
      <c r="ERC31" s="53"/>
      <c r="ERD31" s="53"/>
      <c r="ERE31" s="53"/>
      <c r="ERF31" s="53"/>
      <c r="ERG31" s="53"/>
      <c r="ERH31" s="53"/>
      <c r="ERI31" s="53"/>
      <c r="ERJ31" s="53"/>
      <c r="ERK31" s="53"/>
      <c r="ERL31" s="53"/>
      <c r="ERM31" s="53"/>
      <c r="ERN31" s="53"/>
      <c r="ERO31" s="53"/>
      <c r="ERP31" s="53"/>
      <c r="ERQ31" s="53"/>
      <c r="ERR31" s="53"/>
      <c r="ERS31" s="53"/>
      <c r="ERT31" s="53"/>
      <c r="ERU31" s="53"/>
      <c r="ERV31" s="53"/>
      <c r="ERW31" s="53"/>
      <c r="ERX31" s="53"/>
      <c r="ERY31" s="53"/>
      <c r="ERZ31" s="53"/>
      <c r="ESA31" s="53"/>
      <c r="ESB31" s="53"/>
      <c r="ESC31" s="53"/>
      <c r="ESD31" s="53"/>
      <c r="ESE31" s="53"/>
      <c r="ESF31" s="53"/>
      <c r="ESG31" s="53"/>
      <c r="ESH31" s="53"/>
      <c r="ESI31" s="53"/>
      <c r="ESJ31" s="53"/>
      <c r="ESK31" s="53"/>
      <c r="ESL31" s="53"/>
      <c r="ESM31" s="53"/>
      <c r="ESN31" s="53"/>
      <c r="ESO31" s="53"/>
      <c r="ESP31" s="53"/>
      <c r="ESQ31" s="53"/>
      <c r="ESR31" s="53"/>
      <c r="ESS31" s="53"/>
      <c r="EST31" s="53"/>
      <c r="ESU31" s="53"/>
      <c r="ESV31" s="53"/>
      <c r="ESW31" s="53"/>
      <c r="ESX31" s="53"/>
      <c r="ESY31" s="53"/>
      <c r="ESZ31" s="53"/>
      <c r="ETA31" s="53"/>
      <c r="ETB31" s="53"/>
      <c r="ETC31" s="53"/>
      <c r="ETD31" s="53"/>
      <c r="ETE31" s="53"/>
      <c r="ETF31" s="53"/>
      <c r="ETG31" s="53"/>
      <c r="ETH31" s="53"/>
      <c r="ETI31" s="53"/>
      <c r="ETJ31" s="53"/>
      <c r="ETK31" s="53"/>
      <c r="ETL31" s="53"/>
      <c r="ETM31" s="53"/>
      <c r="ETN31" s="53"/>
      <c r="ETO31" s="53"/>
      <c r="ETP31" s="53"/>
      <c r="ETQ31" s="53"/>
      <c r="ETR31" s="53"/>
      <c r="ETS31" s="53"/>
      <c r="ETT31" s="53"/>
      <c r="ETU31" s="53"/>
      <c r="ETV31" s="53"/>
      <c r="ETW31" s="53"/>
      <c r="ETX31" s="53"/>
      <c r="ETY31" s="53"/>
      <c r="ETZ31" s="53"/>
      <c r="EUA31" s="53"/>
      <c r="EUB31" s="53"/>
      <c r="EUC31" s="53"/>
      <c r="EUD31" s="53"/>
      <c r="EUE31" s="53"/>
      <c r="EUF31" s="53"/>
      <c r="EUG31" s="53"/>
      <c r="EUH31" s="53"/>
      <c r="EUI31" s="53"/>
      <c r="EUJ31" s="53"/>
      <c r="EUK31" s="53"/>
      <c r="EUL31" s="53"/>
      <c r="EUM31" s="53"/>
      <c r="EUN31" s="53"/>
      <c r="EUO31" s="53"/>
      <c r="EUP31" s="53"/>
      <c r="EUQ31" s="53"/>
      <c r="EUR31" s="53"/>
      <c r="EUS31" s="53"/>
      <c r="EUT31" s="53"/>
      <c r="EUU31" s="53"/>
      <c r="EUV31" s="53"/>
      <c r="EUW31" s="53"/>
      <c r="EUX31" s="53"/>
      <c r="EUY31" s="53"/>
      <c r="EUZ31" s="53"/>
      <c r="EVA31" s="53"/>
      <c r="EVB31" s="53"/>
      <c r="EVC31" s="53"/>
      <c r="EVD31" s="53"/>
      <c r="EVE31" s="53"/>
      <c r="EVF31" s="53"/>
      <c r="EVG31" s="53"/>
      <c r="EVH31" s="53"/>
      <c r="EVI31" s="53"/>
      <c r="EVJ31" s="53"/>
      <c r="EVK31" s="53"/>
      <c r="EVL31" s="53"/>
      <c r="EVM31" s="53"/>
      <c r="EVN31" s="53"/>
      <c r="EVO31" s="53"/>
      <c r="EVP31" s="53"/>
      <c r="EVQ31" s="53"/>
      <c r="EVR31" s="53"/>
      <c r="EVS31" s="53"/>
      <c r="EVT31" s="53"/>
      <c r="EVU31" s="53"/>
      <c r="EVV31" s="53"/>
      <c r="EVW31" s="53"/>
      <c r="EVX31" s="53"/>
      <c r="EVY31" s="53"/>
      <c r="EVZ31" s="53"/>
      <c r="EWA31" s="53"/>
      <c r="EWB31" s="53"/>
      <c r="EWC31" s="53"/>
      <c r="EWD31" s="53"/>
      <c r="EWE31" s="53"/>
      <c r="EWF31" s="53"/>
      <c r="EWG31" s="53"/>
      <c r="EWH31" s="53"/>
      <c r="EWI31" s="53"/>
      <c r="EWJ31" s="53"/>
      <c r="EWK31" s="53"/>
      <c r="EWL31" s="53"/>
      <c r="EWM31" s="53"/>
      <c r="EWN31" s="53"/>
      <c r="EWO31" s="53"/>
      <c r="EWP31" s="53"/>
      <c r="EWQ31" s="53"/>
      <c r="EWR31" s="53"/>
      <c r="EWS31" s="53"/>
      <c r="EWT31" s="53"/>
      <c r="EWU31" s="53"/>
      <c r="EWV31" s="53"/>
      <c r="EWW31" s="53"/>
      <c r="EWX31" s="53"/>
      <c r="EWY31" s="53"/>
      <c r="EWZ31" s="53"/>
      <c r="EXA31" s="53"/>
      <c r="EXB31" s="53"/>
      <c r="EXC31" s="53"/>
      <c r="EXD31" s="53"/>
      <c r="EXE31" s="53"/>
      <c r="EXF31" s="53"/>
      <c r="EXG31" s="53"/>
      <c r="EXH31" s="53"/>
      <c r="EXI31" s="53"/>
      <c r="EXJ31" s="53"/>
      <c r="EXK31" s="53"/>
      <c r="EXL31" s="53"/>
      <c r="EXM31" s="53"/>
      <c r="EXN31" s="53"/>
      <c r="EXO31" s="53"/>
      <c r="EXP31" s="53"/>
      <c r="EXQ31" s="53"/>
      <c r="EXR31" s="53"/>
      <c r="EXS31" s="53"/>
      <c r="EXT31" s="53"/>
      <c r="EXU31" s="53"/>
      <c r="EXV31" s="53"/>
      <c r="EXW31" s="53"/>
      <c r="EXX31" s="53"/>
      <c r="EXY31" s="53"/>
      <c r="EXZ31" s="53"/>
      <c r="EYA31" s="53"/>
      <c r="EYB31" s="53"/>
      <c r="EYC31" s="53"/>
      <c r="EYD31" s="53"/>
      <c r="EYE31" s="53"/>
      <c r="EYF31" s="53"/>
      <c r="EYG31" s="53"/>
      <c r="EYH31" s="53"/>
      <c r="EYI31" s="53"/>
      <c r="EYJ31" s="53"/>
      <c r="EYK31" s="53"/>
      <c r="EYL31" s="53"/>
      <c r="EYM31" s="53"/>
      <c r="EYN31" s="53"/>
      <c r="EYO31" s="53"/>
      <c r="EYP31" s="53"/>
      <c r="EYQ31" s="53"/>
      <c r="EYR31" s="53"/>
      <c r="EYS31" s="53"/>
      <c r="EYT31" s="53"/>
      <c r="EYU31" s="53"/>
      <c r="EYV31" s="53"/>
      <c r="EYW31" s="53"/>
      <c r="EYX31" s="53"/>
      <c r="EYY31" s="53"/>
      <c r="EYZ31" s="53"/>
      <c r="EZA31" s="53"/>
      <c r="EZB31" s="53"/>
      <c r="EZC31" s="53"/>
      <c r="EZD31" s="53"/>
      <c r="EZE31" s="53"/>
      <c r="EZF31" s="53"/>
      <c r="EZG31" s="53"/>
      <c r="EZH31" s="53"/>
      <c r="EZI31" s="53"/>
      <c r="EZJ31" s="53"/>
      <c r="EZK31" s="53"/>
      <c r="EZL31" s="53"/>
      <c r="EZM31" s="53"/>
      <c r="EZN31" s="53"/>
      <c r="EZO31" s="53"/>
      <c r="EZP31" s="53"/>
      <c r="EZQ31" s="53"/>
      <c r="EZR31" s="53"/>
      <c r="EZS31" s="53"/>
      <c r="EZT31" s="53"/>
      <c r="EZU31" s="53"/>
      <c r="EZV31" s="53"/>
      <c r="EZW31" s="53"/>
      <c r="EZX31" s="53"/>
      <c r="EZY31" s="53"/>
      <c r="EZZ31" s="53"/>
      <c r="FAA31" s="53"/>
      <c r="FAB31" s="53"/>
      <c r="FAC31" s="53"/>
      <c r="FAD31" s="53"/>
      <c r="FAE31" s="53"/>
      <c r="FAF31" s="53"/>
      <c r="FAG31" s="53"/>
      <c r="FAH31" s="53"/>
      <c r="FAI31" s="53"/>
      <c r="FAJ31" s="53"/>
      <c r="FAK31" s="53"/>
      <c r="FAL31" s="53"/>
      <c r="FAM31" s="53"/>
      <c r="FAN31" s="53"/>
      <c r="FAO31" s="53"/>
      <c r="FAP31" s="53"/>
      <c r="FAQ31" s="53"/>
      <c r="FAR31" s="53"/>
      <c r="FAS31" s="53"/>
      <c r="FAT31" s="53"/>
      <c r="FAU31" s="53"/>
      <c r="FAV31" s="53"/>
      <c r="FAW31" s="53"/>
      <c r="FAX31" s="53"/>
      <c r="FAY31" s="53"/>
      <c r="FAZ31" s="53"/>
      <c r="FBA31" s="53"/>
      <c r="FBB31" s="53"/>
      <c r="FBC31" s="53"/>
      <c r="FBD31" s="53"/>
      <c r="FBE31" s="53"/>
      <c r="FBF31" s="53"/>
      <c r="FBG31" s="53"/>
      <c r="FBH31" s="53"/>
      <c r="FBI31" s="53"/>
      <c r="FBJ31" s="53"/>
      <c r="FBK31" s="53"/>
      <c r="FBL31" s="53"/>
      <c r="FBM31" s="53"/>
      <c r="FBN31" s="53"/>
      <c r="FBO31" s="53"/>
      <c r="FBP31" s="53"/>
      <c r="FBQ31" s="53"/>
      <c r="FBR31" s="53"/>
      <c r="FBS31" s="53"/>
      <c r="FBT31" s="53"/>
      <c r="FBU31" s="53"/>
      <c r="FBV31" s="53"/>
      <c r="FBW31" s="53"/>
      <c r="FBX31" s="53"/>
      <c r="FBY31" s="53"/>
      <c r="FBZ31" s="53"/>
      <c r="FCA31" s="53"/>
      <c r="FCB31" s="53"/>
      <c r="FCC31" s="53"/>
      <c r="FCD31" s="53"/>
      <c r="FCE31" s="53"/>
      <c r="FCF31" s="53"/>
      <c r="FCG31" s="53"/>
      <c r="FCH31" s="53"/>
      <c r="FCI31" s="53"/>
      <c r="FCJ31" s="53"/>
      <c r="FCK31" s="53"/>
      <c r="FCL31" s="53"/>
      <c r="FCM31" s="53"/>
      <c r="FCN31" s="53"/>
      <c r="FCO31" s="53"/>
      <c r="FCP31" s="53"/>
      <c r="FCQ31" s="53"/>
      <c r="FCR31" s="53"/>
      <c r="FCS31" s="53"/>
      <c r="FCT31" s="53"/>
      <c r="FCU31" s="53"/>
      <c r="FCV31" s="53"/>
      <c r="FCW31" s="53"/>
      <c r="FCX31" s="53"/>
      <c r="FCY31" s="53"/>
      <c r="FCZ31" s="53"/>
      <c r="FDA31" s="53"/>
      <c r="FDB31" s="53"/>
      <c r="FDC31" s="53"/>
      <c r="FDD31" s="53"/>
      <c r="FDE31" s="53"/>
      <c r="FDF31" s="53"/>
      <c r="FDG31" s="53"/>
      <c r="FDH31" s="53"/>
      <c r="FDI31" s="53"/>
      <c r="FDJ31" s="53"/>
      <c r="FDK31" s="53"/>
      <c r="FDL31" s="53"/>
      <c r="FDM31" s="53"/>
      <c r="FDN31" s="53"/>
      <c r="FDO31" s="53"/>
      <c r="FDP31" s="53"/>
      <c r="FDQ31" s="53"/>
      <c r="FDR31" s="53"/>
      <c r="FDS31" s="53"/>
      <c r="FDT31" s="53"/>
      <c r="FDU31" s="53"/>
      <c r="FDV31" s="53"/>
      <c r="FDW31" s="53"/>
      <c r="FDX31" s="53"/>
      <c r="FDY31" s="53"/>
      <c r="FDZ31" s="53"/>
      <c r="FEA31" s="53"/>
      <c r="FEB31" s="53"/>
      <c r="FEC31" s="53"/>
      <c r="FED31" s="53"/>
      <c r="FEE31" s="53"/>
      <c r="FEF31" s="53"/>
      <c r="FEG31" s="53"/>
      <c r="FEH31" s="53"/>
      <c r="FEI31" s="53"/>
      <c r="FEJ31" s="53"/>
      <c r="FEK31" s="53"/>
      <c r="FEL31" s="53"/>
      <c r="FEM31" s="53"/>
      <c r="FEN31" s="53"/>
      <c r="FEO31" s="53"/>
      <c r="FEP31" s="53"/>
      <c r="FEQ31" s="53"/>
      <c r="FER31" s="53"/>
      <c r="FES31" s="53"/>
      <c r="FET31" s="53"/>
      <c r="FEU31" s="53"/>
      <c r="FEV31" s="53"/>
      <c r="FEW31" s="53"/>
      <c r="FEX31" s="53"/>
      <c r="FEY31" s="53"/>
      <c r="FEZ31" s="53"/>
      <c r="FFA31" s="53"/>
      <c r="FFB31" s="53"/>
      <c r="FFC31" s="53"/>
      <c r="FFD31" s="53"/>
      <c r="FFE31" s="53"/>
      <c r="FFF31" s="53"/>
      <c r="FFG31" s="53"/>
      <c r="FFH31" s="53"/>
      <c r="FFI31" s="53"/>
      <c r="FFJ31" s="53"/>
      <c r="FFK31" s="53"/>
      <c r="FFL31" s="53"/>
      <c r="FFM31" s="53"/>
      <c r="FFN31" s="53"/>
      <c r="FFO31" s="53"/>
      <c r="FFP31" s="53"/>
      <c r="FFQ31" s="53"/>
      <c r="FFR31" s="53"/>
      <c r="FFS31" s="53"/>
      <c r="FFT31" s="53"/>
      <c r="FFU31" s="53"/>
      <c r="FFV31" s="53"/>
      <c r="FFW31" s="53"/>
      <c r="FFX31" s="53"/>
      <c r="FFY31" s="53"/>
      <c r="FFZ31" s="53"/>
      <c r="FGA31" s="53"/>
      <c r="FGB31" s="53"/>
      <c r="FGC31" s="53"/>
      <c r="FGD31" s="53"/>
      <c r="FGE31" s="53"/>
      <c r="FGF31" s="53"/>
      <c r="FGG31" s="53"/>
      <c r="FGH31" s="53"/>
      <c r="FGI31" s="53"/>
      <c r="FGJ31" s="53"/>
      <c r="FGK31" s="53"/>
      <c r="FGL31" s="53"/>
      <c r="FGM31" s="53"/>
      <c r="FGN31" s="53"/>
      <c r="FGO31" s="53"/>
      <c r="FGP31" s="53"/>
      <c r="FGQ31" s="53"/>
      <c r="FGR31" s="53"/>
      <c r="FGS31" s="53"/>
      <c r="FGT31" s="53"/>
      <c r="FGU31" s="53"/>
      <c r="FGV31" s="53"/>
      <c r="FGW31" s="53"/>
      <c r="FGX31" s="53"/>
      <c r="FGY31" s="53"/>
      <c r="FGZ31" s="53"/>
      <c r="FHA31" s="53"/>
      <c r="FHB31" s="53"/>
      <c r="FHC31" s="53"/>
      <c r="FHD31" s="53"/>
      <c r="FHE31" s="53"/>
      <c r="FHF31" s="53"/>
      <c r="FHG31" s="53"/>
      <c r="FHH31" s="53"/>
      <c r="FHI31" s="53"/>
      <c r="FHJ31" s="53"/>
      <c r="FHK31" s="53"/>
      <c r="FHL31" s="53"/>
      <c r="FHM31" s="53"/>
      <c r="FHN31" s="53"/>
      <c r="FHO31" s="53"/>
      <c r="FHP31" s="53"/>
      <c r="FHQ31" s="53"/>
      <c r="FHR31" s="53"/>
      <c r="FHS31" s="53"/>
      <c r="FHT31" s="53"/>
      <c r="FHU31" s="53"/>
      <c r="FHV31" s="53"/>
      <c r="FHW31" s="53"/>
      <c r="FHX31" s="53"/>
      <c r="FHY31" s="53"/>
      <c r="FHZ31" s="53"/>
      <c r="FIA31" s="53"/>
      <c r="FIB31" s="53"/>
      <c r="FIC31" s="53"/>
      <c r="FID31" s="53"/>
      <c r="FIE31" s="53"/>
      <c r="FIF31" s="53"/>
      <c r="FIG31" s="53"/>
      <c r="FIH31" s="53"/>
      <c r="FII31" s="53"/>
      <c r="FIJ31" s="53"/>
      <c r="FIK31" s="53"/>
      <c r="FIL31" s="53"/>
      <c r="FIM31" s="53"/>
      <c r="FIN31" s="53"/>
      <c r="FIO31" s="53"/>
      <c r="FIP31" s="53"/>
      <c r="FIQ31" s="53"/>
      <c r="FIR31" s="53"/>
      <c r="FIS31" s="53"/>
      <c r="FIT31" s="53"/>
      <c r="FIU31" s="53"/>
      <c r="FIV31" s="53"/>
      <c r="FIW31" s="53"/>
      <c r="FIX31" s="53"/>
      <c r="FIY31" s="53"/>
      <c r="FIZ31" s="53"/>
      <c r="FJA31" s="53"/>
      <c r="FJB31" s="53"/>
      <c r="FJC31" s="53"/>
      <c r="FJD31" s="53"/>
      <c r="FJE31" s="53"/>
      <c r="FJF31" s="53"/>
      <c r="FJG31" s="53"/>
      <c r="FJH31" s="53"/>
      <c r="FJI31" s="53"/>
      <c r="FJJ31" s="53"/>
      <c r="FJK31" s="53"/>
      <c r="FJL31" s="53"/>
      <c r="FJM31" s="53"/>
      <c r="FJN31" s="53"/>
      <c r="FJO31" s="53"/>
      <c r="FJP31" s="53"/>
      <c r="FJQ31" s="53"/>
      <c r="FJR31" s="53"/>
      <c r="FJS31" s="53"/>
      <c r="FJT31" s="53"/>
      <c r="FJU31" s="53"/>
      <c r="FJV31" s="53"/>
      <c r="FJW31" s="53"/>
      <c r="FJX31" s="53"/>
      <c r="FJY31" s="53"/>
      <c r="FJZ31" s="53"/>
      <c r="FKA31" s="53"/>
      <c r="FKB31" s="53"/>
      <c r="FKC31" s="53"/>
      <c r="FKD31" s="53"/>
      <c r="FKE31" s="53"/>
      <c r="FKF31" s="53"/>
      <c r="FKG31" s="53"/>
      <c r="FKH31" s="53"/>
      <c r="FKI31" s="53"/>
      <c r="FKJ31" s="53"/>
      <c r="FKK31" s="53"/>
      <c r="FKL31" s="53"/>
      <c r="FKM31" s="53"/>
      <c r="FKN31" s="53"/>
      <c r="FKO31" s="53"/>
      <c r="FKP31" s="53"/>
      <c r="FKQ31" s="53"/>
      <c r="FKR31" s="53"/>
      <c r="FKS31" s="53"/>
      <c r="FKT31" s="53"/>
      <c r="FKU31" s="53"/>
      <c r="FKV31" s="53"/>
      <c r="FKW31" s="53"/>
      <c r="FKX31" s="53"/>
      <c r="FKY31" s="53"/>
      <c r="FKZ31" s="53"/>
      <c r="FLA31" s="53"/>
      <c r="FLB31" s="53"/>
      <c r="FLC31" s="53"/>
      <c r="FLD31" s="53"/>
      <c r="FLE31" s="53"/>
      <c r="FLF31" s="53"/>
      <c r="FLG31" s="53"/>
      <c r="FLH31" s="53"/>
      <c r="FLI31" s="53"/>
      <c r="FLJ31" s="53"/>
      <c r="FLK31" s="53"/>
      <c r="FLL31" s="53"/>
      <c r="FLM31" s="53"/>
      <c r="FLN31" s="53"/>
      <c r="FLO31" s="53"/>
      <c r="FLP31" s="53"/>
      <c r="FLQ31" s="53"/>
      <c r="FLR31" s="53"/>
      <c r="FLS31" s="53"/>
      <c r="FLT31" s="53"/>
      <c r="FLU31" s="53"/>
      <c r="FLV31" s="53"/>
      <c r="FLW31" s="53"/>
      <c r="FLX31" s="53"/>
      <c r="FLY31" s="53"/>
      <c r="FLZ31" s="53"/>
      <c r="FMA31" s="53"/>
      <c r="FMB31" s="53"/>
      <c r="FMC31" s="53"/>
      <c r="FMD31" s="53"/>
      <c r="FME31" s="53"/>
      <c r="FMF31" s="53"/>
      <c r="FMG31" s="53"/>
      <c r="FMH31" s="53"/>
      <c r="FMI31" s="53"/>
      <c r="FMJ31" s="53"/>
      <c r="FMK31" s="53"/>
      <c r="FML31" s="53"/>
      <c r="FMM31" s="53"/>
      <c r="FMN31" s="53"/>
      <c r="FMO31" s="53"/>
      <c r="FMP31" s="53"/>
      <c r="FMQ31" s="53"/>
      <c r="FMR31" s="53"/>
      <c r="FMS31" s="53"/>
      <c r="FMT31" s="53"/>
      <c r="FMU31" s="53"/>
      <c r="FMV31" s="53"/>
      <c r="FMW31" s="53"/>
      <c r="FMX31" s="53"/>
      <c r="FMY31" s="53"/>
      <c r="FMZ31" s="53"/>
      <c r="FNA31" s="53"/>
      <c r="FNB31" s="53"/>
      <c r="FNC31" s="53"/>
      <c r="FND31" s="53"/>
      <c r="FNE31" s="53"/>
      <c r="FNF31" s="53"/>
      <c r="FNG31" s="53"/>
      <c r="FNH31" s="53"/>
      <c r="FNI31" s="53"/>
      <c r="FNJ31" s="53"/>
      <c r="FNK31" s="53"/>
      <c r="FNL31" s="53"/>
      <c r="FNM31" s="53"/>
      <c r="FNN31" s="53"/>
      <c r="FNO31" s="53"/>
      <c r="FNP31" s="53"/>
      <c r="FNQ31" s="53"/>
      <c r="FNR31" s="53"/>
      <c r="FNS31" s="53"/>
      <c r="FNT31" s="53"/>
      <c r="FNU31" s="53"/>
      <c r="FNV31" s="53"/>
      <c r="FNW31" s="53"/>
      <c r="FNX31" s="53"/>
      <c r="FNY31" s="53"/>
      <c r="FNZ31" s="53"/>
      <c r="FOA31" s="53"/>
      <c r="FOB31" s="53"/>
      <c r="FOC31" s="53"/>
      <c r="FOD31" s="53"/>
      <c r="FOE31" s="53"/>
      <c r="FOF31" s="53"/>
      <c r="FOG31" s="53"/>
      <c r="FOH31" s="53"/>
      <c r="FOI31" s="53"/>
      <c r="FOJ31" s="53"/>
      <c r="FOK31" s="53"/>
      <c r="FOL31" s="53"/>
      <c r="FOM31" s="53"/>
      <c r="FON31" s="53"/>
      <c r="FOO31" s="53"/>
      <c r="FOP31" s="53"/>
      <c r="FOQ31" s="53"/>
      <c r="FOR31" s="53"/>
      <c r="FOS31" s="53"/>
      <c r="FOT31" s="53"/>
      <c r="FOU31" s="53"/>
      <c r="FOV31" s="53"/>
      <c r="FOW31" s="53"/>
      <c r="FOX31" s="53"/>
      <c r="FOY31" s="53"/>
      <c r="FOZ31" s="53"/>
      <c r="FPA31" s="53"/>
      <c r="FPB31" s="53"/>
      <c r="FPC31" s="53"/>
      <c r="FPD31" s="53"/>
      <c r="FPE31" s="53"/>
      <c r="FPF31" s="53"/>
      <c r="FPG31" s="53"/>
      <c r="FPH31" s="53"/>
      <c r="FPI31" s="53"/>
      <c r="FPJ31" s="53"/>
      <c r="FPK31" s="53"/>
      <c r="FPL31" s="53"/>
      <c r="FPM31" s="53"/>
      <c r="FPN31" s="53"/>
      <c r="FPO31" s="53"/>
      <c r="FPP31" s="53"/>
      <c r="FPQ31" s="53"/>
      <c r="FPR31" s="53"/>
      <c r="FPS31" s="53"/>
      <c r="FPT31" s="53"/>
      <c r="FPU31" s="53"/>
      <c r="FPV31" s="53"/>
      <c r="FPW31" s="53"/>
      <c r="FPX31" s="53"/>
      <c r="FPY31" s="53"/>
      <c r="FPZ31" s="53"/>
      <c r="FQA31" s="53"/>
      <c r="FQB31" s="53"/>
      <c r="FQC31" s="53"/>
      <c r="FQD31" s="53"/>
      <c r="FQE31" s="53"/>
      <c r="FQF31" s="53"/>
      <c r="FQG31" s="53"/>
      <c r="FQH31" s="53"/>
      <c r="FQI31" s="53"/>
      <c r="FQJ31" s="53"/>
      <c r="FQK31" s="53"/>
      <c r="FQL31" s="53"/>
      <c r="FQM31" s="53"/>
      <c r="FQN31" s="53"/>
      <c r="FQO31" s="53"/>
      <c r="FQP31" s="53"/>
      <c r="FQQ31" s="53"/>
      <c r="FQR31" s="53"/>
      <c r="FQS31" s="53"/>
      <c r="FQT31" s="53"/>
      <c r="FQU31" s="53"/>
      <c r="FQV31" s="53"/>
      <c r="FQW31" s="53"/>
      <c r="FQX31" s="53"/>
      <c r="FQY31" s="53"/>
      <c r="FQZ31" s="53"/>
      <c r="FRA31" s="53"/>
      <c r="FRB31" s="53"/>
      <c r="FRC31" s="53"/>
      <c r="FRD31" s="53"/>
      <c r="FRE31" s="53"/>
      <c r="FRF31" s="53"/>
      <c r="FRG31" s="53"/>
      <c r="FRH31" s="53"/>
      <c r="FRI31" s="53"/>
      <c r="FRJ31" s="53"/>
      <c r="FRK31" s="53"/>
      <c r="FRL31" s="53"/>
      <c r="FRM31" s="53"/>
      <c r="FRN31" s="53"/>
      <c r="FRO31" s="53"/>
      <c r="FRP31" s="53"/>
      <c r="FRQ31" s="53"/>
      <c r="FRR31" s="53"/>
      <c r="FRS31" s="53"/>
      <c r="FRT31" s="53"/>
      <c r="FRU31" s="53"/>
      <c r="FRV31" s="53"/>
      <c r="FRW31" s="53"/>
      <c r="FRX31" s="53"/>
      <c r="FRY31" s="53"/>
      <c r="FRZ31" s="53"/>
      <c r="FSA31" s="53"/>
      <c r="FSB31" s="53"/>
      <c r="FSC31" s="53"/>
      <c r="FSD31" s="53"/>
      <c r="FSE31" s="53"/>
      <c r="FSF31" s="53"/>
      <c r="FSG31" s="53"/>
      <c r="FSH31" s="53"/>
      <c r="FSI31" s="53"/>
      <c r="FSJ31" s="53"/>
      <c r="FSK31" s="53"/>
      <c r="FSL31" s="53"/>
      <c r="FSM31" s="53"/>
      <c r="FSN31" s="53"/>
      <c r="FSO31" s="53"/>
      <c r="FSP31" s="53"/>
      <c r="FSQ31" s="53"/>
      <c r="FSR31" s="53"/>
      <c r="FSS31" s="53"/>
      <c r="FST31" s="53"/>
      <c r="FSU31" s="53"/>
      <c r="FSV31" s="53"/>
      <c r="FSW31" s="53"/>
      <c r="FSX31" s="53"/>
      <c r="FSY31" s="53"/>
      <c r="FSZ31" s="53"/>
      <c r="FTA31" s="53"/>
      <c r="FTB31" s="53"/>
      <c r="FTC31" s="53"/>
      <c r="FTD31" s="53"/>
      <c r="FTE31" s="53"/>
      <c r="FTF31" s="53"/>
      <c r="FTG31" s="53"/>
      <c r="FTH31" s="53"/>
      <c r="FTI31" s="53"/>
      <c r="FTJ31" s="53"/>
      <c r="FTK31" s="53"/>
      <c r="FTL31" s="53"/>
      <c r="FTM31" s="53"/>
      <c r="FTN31" s="53"/>
      <c r="FTO31" s="53"/>
      <c r="FTP31" s="53"/>
      <c r="FTQ31" s="53"/>
      <c r="FTR31" s="53"/>
      <c r="FTS31" s="53"/>
      <c r="FTT31" s="53"/>
      <c r="FTU31" s="53"/>
      <c r="FTV31" s="53"/>
      <c r="FTW31" s="53"/>
      <c r="FTX31" s="53"/>
      <c r="FTY31" s="53"/>
      <c r="FTZ31" s="53"/>
      <c r="FUA31" s="53"/>
      <c r="FUB31" s="53"/>
      <c r="FUC31" s="53"/>
      <c r="FUD31" s="53"/>
      <c r="FUE31" s="53"/>
      <c r="FUF31" s="53"/>
      <c r="FUG31" s="53"/>
      <c r="FUH31" s="53"/>
      <c r="FUI31" s="53"/>
      <c r="FUJ31" s="53"/>
      <c r="FUK31" s="53"/>
      <c r="FUL31" s="53"/>
      <c r="FUM31" s="53"/>
      <c r="FUN31" s="53"/>
      <c r="FUO31" s="53"/>
      <c r="FUP31" s="53"/>
      <c r="FUQ31" s="53"/>
      <c r="FUR31" s="53"/>
      <c r="FUS31" s="53"/>
      <c r="FUT31" s="53"/>
      <c r="FUU31" s="53"/>
      <c r="FUV31" s="53"/>
      <c r="FUW31" s="53"/>
      <c r="FUX31" s="53"/>
      <c r="FUY31" s="53"/>
      <c r="FUZ31" s="53"/>
      <c r="FVA31" s="53"/>
      <c r="FVB31" s="53"/>
      <c r="FVC31" s="53"/>
      <c r="FVD31" s="53"/>
      <c r="FVE31" s="53"/>
      <c r="FVF31" s="53"/>
      <c r="FVG31" s="53"/>
      <c r="FVH31" s="53"/>
      <c r="FVI31" s="53"/>
      <c r="FVJ31" s="53"/>
      <c r="FVK31" s="53"/>
      <c r="FVL31" s="53"/>
      <c r="FVM31" s="53"/>
      <c r="FVN31" s="53"/>
      <c r="FVO31" s="53"/>
      <c r="FVP31" s="53"/>
      <c r="FVQ31" s="53"/>
      <c r="FVR31" s="53"/>
      <c r="FVS31" s="53"/>
      <c r="FVT31" s="53"/>
      <c r="FVU31" s="53"/>
      <c r="FVV31" s="53"/>
      <c r="FVW31" s="53"/>
      <c r="FVX31" s="53"/>
      <c r="FVY31" s="53"/>
      <c r="FVZ31" s="53"/>
      <c r="FWA31" s="53"/>
      <c r="FWB31" s="53"/>
      <c r="FWC31" s="53"/>
      <c r="FWD31" s="53"/>
      <c r="FWE31" s="53"/>
      <c r="FWF31" s="53"/>
      <c r="FWG31" s="53"/>
      <c r="FWH31" s="53"/>
      <c r="FWI31" s="53"/>
      <c r="FWJ31" s="53"/>
      <c r="FWK31" s="53"/>
      <c r="FWL31" s="53"/>
      <c r="FWM31" s="53"/>
      <c r="FWN31" s="53"/>
      <c r="FWO31" s="53"/>
      <c r="FWP31" s="53"/>
      <c r="FWQ31" s="53"/>
      <c r="FWR31" s="53"/>
      <c r="FWS31" s="53"/>
      <c r="FWT31" s="53"/>
      <c r="FWU31" s="53"/>
      <c r="FWV31" s="53"/>
      <c r="FWW31" s="53"/>
      <c r="FWX31" s="53"/>
      <c r="FWY31" s="53"/>
      <c r="FWZ31" s="53"/>
      <c r="FXA31" s="53"/>
      <c r="FXB31" s="53"/>
      <c r="FXC31" s="53"/>
      <c r="FXD31" s="53"/>
      <c r="FXE31" s="53"/>
      <c r="FXF31" s="53"/>
      <c r="FXG31" s="53"/>
      <c r="FXH31" s="53"/>
      <c r="FXI31" s="53"/>
      <c r="FXJ31" s="53"/>
      <c r="FXK31" s="53"/>
      <c r="FXL31" s="53"/>
      <c r="FXM31" s="53"/>
      <c r="FXN31" s="53"/>
      <c r="FXO31" s="53"/>
      <c r="FXP31" s="53"/>
      <c r="FXQ31" s="53"/>
      <c r="FXR31" s="53"/>
      <c r="FXS31" s="53"/>
      <c r="FXT31" s="53"/>
      <c r="FXU31" s="53"/>
      <c r="FXV31" s="53"/>
      <c r="FXW31" s="53"/>
      <c r="FXX31" s="53"/>
      <c r="FXY31" s="53"/>
      <c r="FXZ31" s="53"/>
      <c r="FYA31" s="53"/>
      <c r="FYB31" s="53"/>
      <c r="FYC31" s="53"/>
      <c r="FYD31" s="53"/>
      <c r="FYE31" s="53"/>
      <c r="FYF31" s="53"/>
      <c r="FYG31" s="53"/>
      <c r="FYH31" s="53"/>
      <c r="FYI31" s="53"/>
      <c r="FYJ31" s="53"/>
      <c r="FYK31" s="53"/>
      <c r="FYL31" s="53"/>
      <c r="FYM31" s="53"/>
      <c r="FYN31" s="53"/>
      <c r="FYO31" s="53"/>
      <c r="FYP31" s="53"/>
      <c r="FYQ31" s="53"/>
      <c r="FYR31" s="53"/>
      <c r="FYS31" s="53"/>
      <c r="FYT31" s="53"/>
      <c r="FYU31" s="53"/>
      <c r="FYV31" s="53"/>
      <c r="FYW31" s="53"/>
      <c r="FYX31" s="53"/>
      <c r="FYY31" s="53"/>
      <c r="FYZ31" s="53"/>
      <c r="FZA31" s="53"/>
      <c r="FZB31" s="53"/>
      <c r="FZC31" s="53"/>
      <c r="FZD31" s="53"/>
      <c r="FZE31" s="53"/>
      <c r="FZF31" s="53"/>
      <c r="FZG31" s="53"/>
      <c r="FZH31" s="53"/>
      <c r="FZI31" s="53"/>
      <c r="FZJ31" s="53"/>
      <c r="FZK31" s="53"/>
      <c r="FZL31" s="53"/>
      <c r="FZM31" s="53"/>
      <c r="FZN31" s="53"/>
      <c r="FZO31" s="53"/>
      <c r="FZP31" s="53"/>
      <c r="FZQ31" s="53"/>
      <c r="FZR31" s="53"/>
      <c r="FZS31" s="53"/>
      <c r="FZT31" s="53"/>
      <c r="FZU31" s="53"/>
      <c r="FZV31" s="53"/>
      <c r="FZW31" s="53"/>
      <c r="FZX31" s="53"/>
      <c r="FZY31" s="53"/>
      <c r="FZZ31" s="53"/>
      <c r="GAA31" s="53"/>
      <c r="GAB31" s="53"/>
      <c r="GAC31" s="53"/>
      <c r="GAD31" s="53"/>
      <c r="GAE31" s="53"/>
      <c r="GAF31" s="53"/>
      <c r="GAG31" s="53"/>
      <c r="GAH31" s="53"/>
      <c r="GAI31" s="53"/>
      <c r="GAJ31" s="53"/>
      <c r="GAK31" s="53"/>
      <c r="GAL31" s="53"/>
      <c r="GAM31" s="53"/>
      <c r="GAN31" s="53"/>
      <c r="GAO31" s="53"/>
      <c r="GAP31" s="53"/>
      <c r="GAQ31" s="53"/>
      <c r="GAR31" s="53"/>
      <c r="GAS31" s="53"/>
      <c r="GAT31" s="53"/>
      <c r="GAU31" s="53"/>
      <c r="GAV31" s="53"/>
      <c r="GAW31" s="53"/>
      <c r="GAX31" s="53"/>
      <c r="GAY31" s="53"/>
      <c r="GAZ31" s="53"/>
      <c r="GBA31" s="53"/>
      <c r="GBB31" s="53"/>
      <c r="GBC31" s="53"/>
      <c r="GBD31" s="53"/>
      <c r="GBE31" s="53"/>
      <c r="GBF31" s="53"/>
      <c r="GBG31" s="53"/>
      <c r="GBH31" s="53"/>
      <c r="GBI31" s="53"/>
      <c r="GBJ31" s="53"/>
      <c r="GBK31" s="53"/>
      <c r="GBL31" s="53"/>
      <c r="GBM31" s="53"/>
      <c r="GBN31" s="53"/>
      <c r="GBO31" s="53"/>
      <c r="GBP31" s="53"/>
      <c r="GBQ31" s="53"/>
      <c r="GBR31" s="53"/>
      <c r="GBS31" s="53"/>
      <c r="GBT31" s="53"/>
      <c r="GBU31" s="53"/>
      <c r="GBV31" s="53"/>
      <c r="GBW31" s="53"/>
      <c r="GBX31" s="53"/>
      <c r="GBY31" s="53"/>
      <c r="GBZ31" s="53"/>
      <c r="GCA31" s="53"/>
      <c r="GCB31" s="53"/>
      <c r="GCC31" s="53"/>
      <c r="GCD31" s="53"/>
      <c r="GCE31" s="53"/>
      <c r="GCF31" s="53"/>
      <c r="GCG31" s="53"/>
      <c r="GCH31" s="53"/>
      <c r="GCI31" s="53"/>
      <c r="GCJ31" s="53"/>
      <c r="GCK31" s="53"/>
      <c r="GCL31" s="53"/>
      <c r="GCM31" s="53"/>
      <c r="GCN31" s="53"/>
      <c r="GCO31" s="53"/>
      <c r="GCP31" s="53"/>
      <c r="GCQ31" s="53"/>
      <c r="GCR31" s="53"/>
      <c r="GCS31" s="53"/>
      <c r="GCT31" s="53"/>
      <c r="GCU31" s="53"/>
      <c r="GCV31" s="53"/>
      <c r="GCW31" s="53"/>
      <c r="GCX31" s="53"/>
      <c r="GCY31" s="53"/>
      <c r="GCZ31" s="53"/>
      <c r="GDA31" s="53"/>
      <c r="GDB31" s="53"/>
      <c r="GDC31" s="53"/>
      <c r="GDD31" s="53"/>
      <c r="GDE31" s="53"/>
      <c r="GDF31" s="53"/>
      <c r="GDG31" s="53"/>
      <c r="GDH31" s="53"/>
      <c r="GDI31" s="53"/>
      <c r="GDJ31" s="53"/>
      <c r="GDK31" s="53"/>
      <c r="GDL31" s="53"/>
      <c r="GDM31" s="53"/>
      <c r="GDN31" s="53"/>
      <c r="GDO31" s="53"/>
      <c r="GDP31" s="53"/>
      <c r="GDQ31" s="53"/>
      <c r="GDR31" s="53"/>
      <c r="GDS31" s="53"/>
      <c r="GDT31" s="53"/>
      <c r="GDU31" s="53"/>
      <c r="GDV31" s="53"/>
      <c r="GDW31" s="53"/>
      <c r="GDX31" s="53"/>
      <c r="GDY31" s="53"/>
      <c r="GDZ31" s="53"/>
      <c r="GEA31" s="53"/>
      <c r="GEB31" s="53"/>
      <c r="GEC31" s="53"/>
      <c r="GED31" s="53"/>
      <c r="GEE31" s="53"/>
      <c r="GEF31" s="53"/>
      <c r="GEG31" s="53"/>
      <c r="GEH31" s="53"/>
      <c r="GEI31" s="53"/>
      <c r="GEJ31" s="53"/>
      <c r="GEK31" s="53"/>
      <c r="GEL31" s="53"/>
      <c r="GEM31" s="53"/>
      <c r="GEN31" s="53"/>
      <c r="GEO31" s="53"/>
      <c r="GEP31" s="53"/>
      <c r="GEQ31" s="53"/>
      <c r="GER31" s="53"/>
      <c r="GES31" s="53"/>
      <c r="GET31" s="53"/>
      <c r="GEU31" s="53"/>
      <c r="GEV31" s="53"/>
      <c r="GEW31" s="53"/>
      <c r="GEX31" s="53"/>
      <c r="GEY31" s="53"/>
      <c r="GEZ31" s="53"/>
      <c r="GFA31" s="53"/>
      <c r="GFB31" s="53"/>
      <c r="GFC31" s="53"/>
      <c r="GFD31" s="53"/>
      <c r="GFE31" s="53"/>
      <c r="GFF31" s="53"/>
      <c r="GFG31" s="53"/>
      <c r="GFH31" s="53"/>
      <c r="GFI31" s="53"/>
      <c r="GFJ31" s="53"/>
      <c r="GFK31" s="53"/>
      <c r="GFL31" s="53"/>
      <c r="GFM31" s="53"/>
      <c r="GFN31" s="53"/>
      <c r="GFO31" s="53"/>
      <c r="GFP31" s="53"/>
      <c r="GFQ31" s="53"/>
      <c r="GFR31" s="53"/>
      <c r="GFS31" s="53"/>
      <c r="GFT31" s="53"/>
      <c r="GFU31" s="53"/>
      <c r="GFV31" s="53"/>
      <c r="GFW31" s="53"/>
      <c r="GFX31" s="53"/>
      <c r="GFY31" s="53"/>
      <c r="GFZ31" s="53"/>
      <c r="GGA31" s="53"/>
      <c r="GGB31" s="53"/>
      <c r="GGC31" s="53"/>
      <c r="GGD31" s="53"/>
      <c r="GGE31" s="53"/>
      <c r="GGF31" s="53"/>
      <c r="GGG31" s="53"/>
      <c r="GGH31" s="53"/>
      <c r="GGI31" s="53"/>
      <c r="GGJ31" s="53"/>
      <c r="GGK31" s="53"/>
      <c r="GGL31" s="53"/>
      <c r="GGM31" s="53"/>
      <c r="GGN31" s="53"/>
      <c r="GGO31" s="53"/>
      <c r="GGP31" s="53"/>
      <c r="GGQ31" s="53"/>
      <c r="GGR31" s="53"/>
      <c r="GGS31" s="53"/>
      <c r="GGT31" s="53"/>
      <c r="GGU31" s="53"/>
      <c r="GGV31" s="53"/>
      <c r="GGW31" s="53"/>
      <c r="GGX31" s="53"/>
      <c r="GGY31" s="53"/>
      <c r="GGZ31" s="53"/>
      <c r="GHA31" s="53"/>
      <c r="GHB31" s="53"/>
      <c r="GHC31" s="53"/>
      <c r="GHD31" s="53"/>
      <c r="GHE31" s="53"/>
      <c r="GHF31" s="53"/>
      <c r="GHG31" s="53"/>
      <c r="GHH31" s="53"/>
      <c r="GHI31" s="53"/>
      <c r="GHJ31" s="53"/>
      <c r="GHK31" s="53"/>
      <c r="GHL31" s="53"/>
      <c r="GHM31" s="53"/>
      <c r="GHN31" s="53"/>
      <c r="GHO31" s="53"/>
      <c r="GHP31" s="53"/>
      <c r="GHQ31" s="53"/>
      <c r="GHR31" s="53"/>
      <c r="GHS31" s="53"/>
      <c r="GHT31" s="53"/>
      <c r="GHU31" s="53"/>
      <c r="GHV31" s="53"/>
      <c r="GHW31" s="53"/>
      <c r="GHX31" s="53"/>
      <c r="GHY31" s="53"/>
      <c r="GHZ31" s="53"/>
      <c r="GIA31" s="53"/>
      <c r="GIB31" s="53"/>
      <c r="GIC31" s="53"/>
      <c r="GID31" s="53"/>
      <c r="GIE31" s="53"/>
      <c r="GIF31" s="53"/>
      <c r="GIG31" s="53"/>
      <c r="GIH31" s="53"/>
      <c r="GII31" s="53"/>
      <c r="GIJ31" s="53"/>
      <c r="GIK31" s="53"/>
      <c r="GIL31" s="53"/>
      <c r="GIM31" s="53"/>
      <c r="GIN31" s="53"/>
      <c r="GIO31" s="53"/>
      <c r="GIP31" s="53"/>
      <c r="GIQ31" s="53"/>
      <c r="GIR31" s="53"/>
      <c r="GIS31" s="53"/>
      <c r="GIT31" s="53"/>
      <c r="GIU31" s="53"/>
      <c r="GIV31" s="53"/>
      <c r="GIW31" s="53"/>
      <c r="GIX31" s="53"/>
      <c r="GIY31" s="53"/>
      <c r="GIZ31" s="53"/>
      <c r="GJA31" s="53"/>
      <c r="GJB31" s="53"/>
      <c r="GJC31" s="53"/>
      <c r="GJD31" s="53"/>
      <c r="GJE31" s="53"/>
      <c r="GJF31" s="53"/>
      <c r="GJG31" s="53"/>
      <c r="GJH31" s="53"/>
      <c r="GJI31" s="53"/>
      <c r="GJJ31" s="53"/>
      <c r="GJK31" s="53"/>
      <c r="GJL31" s="53"/>
      <c r="GJM31" s="53"/>
      <c r="GJN31" s="53"/>
      <c r="GJO31" s="53"/>
      <c r="GJP31" s="53"/>
      <c r="GJQ31" s="53"/>
      <c r="GJR31" s="53"/>
      <c r="GJS31" s="53"/>
      <c r="GJT31" s="53"/>
      <c r="GJU31" s="53"/>
      <c r="GJV31" s="53"/>
      <c r="GJW31" s="53"/>
      <c r="GJX31" s="53"/>
      <c r="GJY31" s="53"/>
      <c r="GJZ31" s="53"/>
      <c r="GKA31" s="53"/>
      <c r="GKB31" s="53"/>
      <c r="GKC31" s="53"/>
      <c r="GKD31" s="53"/>
      <c r="GKE31" s="53"/>
      <c r="GKF31" s="53"/>
      <c r="GKG31" s="53"/>
      <c r="GKH31" s="53"/>
      <c r="GKI31" s="53"/>
      <c r="GKJ31" s="53"/>
      <c r="GKK31" s="53"/>
      <c r="GKL31" s="53"/>
      <c r="GKM31" s="53"/>
      <c r="GKN31" s="53"/>
      <c r="GKO31" s="53"/>
      <c r="GKP31" s="53"/>
      <c r="GKQ31" s="53"/>
      <c r="GKR31" s="53"/>
      <c r="GKS31" s="53"/>
      <c r="GKT31" s="53"/>
      <c r="GKU31" s="53"/>
      <c r="GKV31" s="53"/>
      <c r="GKW31" s="53"/>
      <c r="GKX31" s="53"/>
      <c r="GKY31" s="53"/>
      <c r="GKZ31" s="53"/>
      <c r="GLA31" s="53"/>
      <c r="GLB31" s="53"/>
      <c r="GLC31" s="53"/>
      <c r="GLD31" s="53"/>
      <c r="GLE31" s="53"/>
      <c r="GLF31" s="53"/>
      <c r="GLG31" s="53"/>
      <c r="GLH31" s="53"/>
      <c r="GLI31" s="53"/>
      <c r="GLJ31" s="53"/>
      <c r="GLK31" s="53"/>
      <c r="GLL31" s="53"/>
      <c r="GLM31" s="53"/>
      <c r="GLN31" s="53"/>
      <c r="GLO31" s="53"/>
      <c r="GLP31" s="53"/>
      <c r="GLQ31" s="53"/>
      <c r="GLR31" s="53"/>
      <c r="GLS31" s="53"/>
      <c r="GLT31" s="53"/>
      <c r="GLU31" s="53"/>
      <c r="GLV31" s="53"/>
      <c r="GLW31" s="53"/>
      <c r="GLX31" s="53"/>
      <c r="GLY31" s="53"/>
      <c r="GLZ31" s="53"/>
      <c r="GMA31" s="53"/>
      <c r="GMB31" s="53"/>
      <c r="GMC31" s="53"/>
      <c r="GMD31" s="53"/>
      <c r="GME31" s="53"/>
      <c r="GMF31" s="53"/>
      <c r="GMG31" s="53"/>
      <c r="GMH31" s="53"/>
      <c r="GMI31" s="53"/>
      <c r="GMJ31" s="53"/>
      <c r="GMK31" s="53"/>
      <c r="GML31" s="53"/>
      <c r="GMM31" s="53"/>
      <c r="GMN31" s="53"/>
      <c r="GMO31" s="53"/>
      <c r="GMP31" s="53"/>
      <c r="GMQ31" s="53"/>
      <c r="GMR31" s="53"/>
      <c r="GMS31" s="53"/>
      <c r="GMT31" s="53"/>
      <c r="GMU31" s="53"/>
      <c r="GMV31" s="53"/>
      <c r="GMW31" s="53"/>
      <c r="GMX31" s="53"/>
      <c r="GMY31" s="53"/>
      <c r="GMZ31" s="53"/>
      <c r="GNA31" s="53"/>
      <c r="GNB31" s="53"/>
      <c r="GNC31" s="53"/>
      <c r="GND31" s="53"/>
      <c r="GNE31" s="53"/>
      <c r="GNF31" s="53"/>
      <c r="GNG31" s="53"/>
      <c r="GNH31" s="53"/>
      <c r="GNI31" s="53"/>
      <c r="GNJ31" s="53"/>
      <c r="GNK31" s="53"/>
      <c r="GNL31" s="53"/>
      <c r="GNM31" s="53"/>
      <c r="GNN31" s="53"/>
      <c r="GNO31" s="53"/>
      <c r="GNP31" s="53"/>
      <c r="GNQ31" s="53"/>
      <c r="GNR31" s="53"/>
      <c r="GNS31" s="53"/>
      <c r="GNT31" s="53"/>
      <c r="GNU31" s="53"/>
      <c r="GNV31" s="53"/>
      <c r="GNW31" s="53"/>
      <c r="GNX31" s="53"/>
      <c r="GNY31" s="53"/>
      <c r="GNZ31" s="53"/>
      <c r="GOA31" s="53"/>
      <c r="GOB31" s="53"/>
      <c r="GOC31" s="53"/>
      <c r="GOD31" s="53"/>
      <c r="GOE31" s="53"/>
      <c r="GOF31" s="53"/>
      <c r="GOG31" s="53"/>
      <c r="GOH31" s="53"/>
      <c r="GOI31" s="53"/>
      <c r="GOJ31" s="53"/>
      <c r="GOK31" s="53"/>
      <c r="GOL31" s="53"/>
      <c r="GOM31" s="53"/>
      <c r="GON31" s="53"/>
      <c r="GOO31" s="53"/>
      <c r="GOP31" s="53"/>
      <c r="GOQ31" s="53"/>
      <c r="GOR31" s="53"/>
      <c r="GOS31" s="53"/>
      <c r="GOT31" s="53"/>
      <c r="GOU31" s="53"/>
      <c r="GOV31" s="53"/>
      <c r="GOW31" s="53"/>
      <c r="GOX31" s="53"/>
      <c r="GOY31" s="53"/>
      <c r="GOZ31" s="53"/>
      <c r="GPA31" s="53"/>
      <c r="GPB31" s="53"/>
      <c r="GPC31" s="53"/>
      <c r="GPD31" s="53"/>
      <c r="GPE31" s="53"/>
      <c r="GPF31" s="53"/>
      <c r="GPG31" s="53"/>
      <c r="GPH31" s="53"/>
      <c r="GPI31" s="53"/>
      <c r="GPJ31" s="53"/>
      <c r="GPK31" s="53"/>
      <c r="GPL31" s="53"/>
      <c r="GPM31" s="53"/>
      <c r="GPN31" s="53"/>
      <c r="GPO31" s="53"/>
      <c r="GPP31" s="53"/>
      <c r="GPQ31" s="53"/>
      <c r="GPR31" s="53"/>
      <c r="GPS31" s="53"/>
      <c r="GPT31" s="53"/>
      <c r="GPU31" s="53"/>
      <c r="GPV31" s="53"/>
      <c r="GPW31" s="53"/>
      <c r="GPX31" s="53"/>
      <c r="GPY31" s="53"/>
      <c r="GPZ31" s="53"/>
      <c r="GQA31" s="53"/>
      <c r="GQB31" s="53"/>
      <c r="GQC31" s="53"/>
      <c r="GQD31" s="53"/>
      <c r="GQE31" s="53"/>
      <c r="GQF31" s="53"/>
      <c r="GQG31" s="53"/>
      <c r="GQH31" s="53"/>
      <c r="GQI31" s="53"/>
      <c r="GQJ31" s="53"/>
      <c r="GQK31" s="53"/>
      <c r="GQL31" s="53"/>
      <c r="GQM31" s="53"/>
      <c r="GQN31" s="53"/>
      <c r="GQO31" s="53"/>
      <c r="GQP31" s="53"/>
      <c r="GQQ31" s="53"/>
      <c r="GQR31" s="53"/>
      <c r="GQS31" s="53"/>
      <c r="GQT31" s="53"/>
      <c r="GQU31" s="53"/>
      <c r="GQV31" s="53"/>
      <c r="GQW31" s="53"/>
      <c r="GQX31" s="53"/>
      <c r="GQY31" s="53"/>
      <c r="GQZ31" s="53"/>
      <c r="GRA31" s="53"/>
      <c r="GRB31" s="53"/>
      <c r="GRC31" s="53"/>
      <c r="GRD31" s="53"/>
      <c r="GRE31" s="53"/>
      <c r="GRF31" s="53"/>
      <c r="GRG31" s="53"/>
      <c r="GRH31" s="53"/>
      <c r="GRI31" s="53"/>
      <c r="GRJ31" s="53"/>
      <c r="GRK31" s="53"/>
      <c r="GRL31" s="53"/>
      <c r="GRM31" s="53"/>
      <c r="GRN31" s="53"/>
      <c r="GRO31" s="53"/>
      <c r="GRP31" s="53"/>
      <c r="GRQ31" s="53"/>
      <c r="GRR31" s="53"/>
      <c r="GRS31" s="53"/>
      <c r="GRT31" s="53"/>
      <c r="GRU31" s="53"/>
      <c r="GRV31" s="53"/>
      <c r="GRW31" s="53"/>
      <c r="GRX31" s="53"/>
      <c r="GRY31" s="53"/>
      <c r="GRZ31" s="53"/>
      <c r="GSA31" s="53"/>
      <c r="GSB31" s="53"/>
      <c r="GSC31" s="53"/>
      <c r="GSD31" s="53"/>
      <c r="GSE31" s="53"/>
      <c r="GSF31" s="53"/>
      <c r="GSG31" s="53"/>
      <c r="GSH31" s="53"/>
      <c r="GSI31" s="53"/>
      <c r="GSJ31" s="53"/>
      <c r="GSK31" s="53"/>
      <c r="GSL31" s="53"/>
      <c r="GSM31" s="53"/>
      <c r="GSN31" s="53"/>
      <c r="GSO31" s="53"/>
      <c r="GSP31" s="53"/>
      <c r="GSQ31" s="53"/>
      <c r="GSR31" s="53"/>
      <c r="GSS31" s="53"/>
      <c r="GST31" s="53"/>
      <c r="GSU31" s="53"/>
      <c r="GSV31" s="53"/>
      <c r="GSW31" s="53"/>
      <c r="GSX31" s="53"/>
      <c r="GSY31" s="53"/>
      <c r="GSZ31" s="53"/>
      <c r="GTA31" s="53"/>
      <c r="GTB31" s="53"/>
      <c r="GTC31" s="53"/>
      <c r="GTD31" s="53"/>
      <c r="GTE31" s="53"/>
      <c r="GTF31" s="53"/>
      <c r="GTG31" s="53"/>
      <c r="GTH31" s="53"/>
      <c r="GTI31" s="53"/>
      <c r="GTJ31" s="53"/>
      <c r="GTK31" s="53"/>
      <c r="GTL31" s="53"/>
      <c r="GTM31" s="53"/>
      <c r="GTN31" s="53"/>
      <c r="GTO31" s="53"/>
      <c r="GTP31" s="53"/>
      <c r="GTQ31" s="53"/>
      <c r="GTR31" s="53"/>
      <c r="GTS31" s="53"/>
      <c r="GTT31" s="53"/>
      <c r="GTU31" s="53"/>
      <c r="GTV31" s="53"/>
      <c r="GTW31" s="53"/>
      <c r="GTX31" s="53"/>
      <c r="GTY31" s="53"/>
      <c r="GTZ31" s="53"/>
      <c r="GUA31" s="53"/>
      <c r="GUB31" s="53"/>
      <c r="GUC31" s="53"/>
      <c r="GUD31" s="53"/>
      <c r="GUE31" s="53"/>
      <c r="GUF31" s="53"/>
      <c r="GUG31" s="53"/>
      <c r="GUH31" s="53"/>
      <c r="GUI31" s="53"/>
      <c r="GUJ31" s="53"/>
      <c r="GUK31" s="53"/>
      <c r="GUL31" s="53"/>
      <c r="GUM31" s="53"/>
      <c r="GUN31" s="53"/>
      <c r="GUO31" s="53"/>
      <c r="GUP31" s="53"/>
      <c r="GUQ31" s="53"/>
      <c r="GUR31" s="53"/>
      <c r="GUS31" s="53"/>
      <c r="GUT31" s="53"/>
      <c r="GUU31" s="53"/>
      <c r="GUV31" s="53"/>
      <c r="GUW31" s="53"/>
      <c r="GUX31" s="53"/>
      <c r="GUY31" s="53"/>
      <c r="GUZ31" s="53"/>
      <c r="GVA31" s="53"/>
      <c r="GVB31" s="53"/>
      <c r="GVC31" s="53"/>
      <c r="GVD31" s="53"/>
      <c r="GVE31" s="53"/>
      <c r="GVF31" s="53"/>
      <c r="GVG31" s="53"/>
      <c r="GVH31" s="53"/>
      <c r="GVI31" s="53"/>
      <c r="GVJ31" s="53"/>
      <c r="GVK31" s="53"/>
      <c r="GVL31" s="53"/>
      <c r="GVM31" s="53"/>
      <c r="GVN31" s="53"/>
      <c r="GVO31" s="53"/>
      <c r="GVP31" s="53"/>
      <c r="GVQ31" s="53"/>
      <c r="GVR31" s="53"/>
      <c r="GVS31" s="53"/>
      <c r="GVT31" s="53"/>
      <c r="GVU31" s="53"/>
      <c r="GVV31" s="53"/>
      <c r="GVW31" s="53"/>
      <c r="GVX31" s="53"/>
      <c r="GVY31" s="53"/>
      <c r="GVZ31" s="53"/>
      <c r="GWA31" s="53"/>
      <c r="GWB31" s="53"/>
      <c r="GWC31" s="53"/>
      <c r="GWD31" s="53"/>
      <c r="GWE31" s="53"/>
      <c r="GWF31" s="53"/>
      <c r="GWG31" s="53"/>
      <c r="GWH31" s="53"/>
      <c r="GWI31" s="53"/>
      <c r="GWJ31" s="53"/>
      <c r="GWK31" s="53"/>
      <c r="GWL31" s="53"/>
      <c r="GWM31" s="53"/>
      <c r="GWN31" s="53"/>
      <c r="GWO31" s="53"/>
      <c r="GWP31" s="53"/>
      <c r="GWQ31" s="53"/>
      <c r="GWR31" s="53"/>
      <c r="GWS31" s="53"/>
      <c r="GWT31" s="53"/>
      <c r="GWU31" s="53"/>
      <c r="GWV31" s="53"/>
      <c r="GWW31" s="53"/>
      <c r="GWX31" s="53"/>
      <c r="GWY31" s="53"/>
      <c r="GWZ31" s="53"/>
      <c r="GXA31" s="53"/>
      <c r="GXB31" s="53"/>
      <c r="GXC31" s="53"/>
      <c r="GXD31" s="53"/>
      <c r="GXE31" s="53"/>
      <c r="GXF31" s="53"/>
      <c r="GXG31" s="53"/>
      <c r="GXH31" s="53"/>
      <c r="GXI31" s="53"/>
      <c r="GXJ31" s="53"/>
      <c r="GXK31" s="53"/>
      <c r="GXL31" s="53"/>
      <c r="GXM31" s="53"/>
      <c r="GXN31" s="53"/>
      <c r="GXO31" s="53"/>
      <c r="GXP31" s="53"/>
      <c r="GXQ31" s="53"/>
      <c r="GXR31" s="53"/>
      <c r="GXS31" s="53"/>
      <c r="GXT31" s="53"/>
      <c r="GXU31" s="53"/>
      <c r="GXV31" s="53"/>
      <c r="GXW31" s="53"/>
      <c r="GXX31" s="53"/>
      <c r="GXY31" s="53"/>
      <c r="GXZ31" s="53"/>
      <c r="GYA31" s="53"/>
      <c r="GYB31" s="53"/>
      <c r="GYC31" s="53"/>
      <c r="GYD31" s="53"/>
      <c r="GYE31" s="53"/>
      <c r="GYF31" s="53"/>
      <c r="GYG31" s="53"/>
      <c r="GYH31" s="53"/>
      <c r="GYI31" s="53"/>
      <c r="GYJ31" s="53"/>
      <c r="GYK31" s="53"/>
      <c r="GYL31" s="53"/>
      <c r="GYM31" s="53"/>
      <c r="GYN31" s="53"/>
      <c r="GYO31" s="53"/>
      <c r="GYP31" s="53"/>
      <c r="GYQ31" s="53"/>
      <c r="GYR31" s="53"/>
      <c r="GYS31" s="53"/>
      <c r="GYT31" s="53"/>
      <c r="GYU31" s="53"/>
      <c r="GYV31" s="53"/>
      <c r="GYW31" s="53"/>
      <c r="GYX31" s="53"/>
      <c r="GYY31" s="53"/>
      <c r="GYZ31" s="53"/>
      <c r="GZA31" s="53"/>
      <c r="GZB31" s="53"/>
      <c r="GZC31" s="53"/>
      <c r="GZD31" s="53"/>
      <c r="GZE31" s="53"/>
      <c r="GZF31" s="53"/>
      <c r="GZG31" s="53"/>
      <c r="GZH31" s="53"/>
      <c r="GZI31" s="53"/>
      <c r="GZJ31" s="53"/>
      <c r="GZK31" s="53"/>
      <c r="GZL31" s="53"/>
      <c r="GZM31" s="53"/>
      <c r="GZN31" s="53"/>
      <c r="GZO31" s="53"/>
      <c r="GZP31" s="53"/>
      <c r="GZQ31" s="53"/>
      <c r="GZR31" s="53"/>
      <c r="GZS31" s="53"/>
      <c r="GZT31" s="53"/>
      <c r="GZU31" s="53"/>
      <c r="GZV31" s="53"/>
      <c r="GZW31" s="53"/>
      <c r="GZX31" s="53"/>
      <c r="GZY31" s="53"/>
      <c r="GZZ31" s="53"/>
      <c r="HAA31" s="53"/>
      <c r="HAB31" s="53"/>
      <c r="HAC31" s="53"/>
      <c r="HAD31" s="53"/>
      <c r="HAE31" s="53"/>
      <c r="HAF31" s="53"/>
      <c r="HAG31" s="53"/>
      <c r="HAH31" s="53"/>
      <c r="HAI31" s="53"/>
      <c r="HAJ31" s="53"/>
      <c r="HAK31" s="53"/>
      <c r="HAL31" s="53"/>
      <c r="HAM31" s="53"/>
      <c r="HAN31" s="53"/>
      <c r="HAO31" s="53"/>
      <c r="HAP31" s="53"/>
      <c r="HAQ31" s="53"/>
      <c r="HAR31" s="53"/>
      <c r="HAS31" s="53"/>
      <c r="HAT31" s="53"/>
      <c r="HAU31" s="53"/>
      <c r="HAV31" s="53"/>
      <c r="HAW31" s="53"/>
      <c r="HAX31" s="53"/>
      <c r="HAY31" s="53"/>
      <c r="HAZ31" s="53"/>
      <c r="HBA31" s="53"/>
      <c r="HBB31" s="53"/>
      <c r="HBC31" s="53"/>
      <c r="HBD31" s="53"/>
      <c r="HBE31" s="53"/>
      <c r="HBF31" s="53"/>
      <c r="HBG31" s="53"/>
      <c r="HBH31" s="53"/>
      <c r="HBI31" s="53"/>
      <c r="HBJ31" s="53"/>
      <c r="HBK31" s="53"/>
      <c r="HBL31" s="53"/>
      <c r="HBM31" s="53"/>
      <c r="HBN31" s="53"/>
      <c r="HBO31" s="53"/>
      <c r="HBP31" s="53"/>
      <c r="HBQ31" s="53"/>
      <c r="HBR31" s="53"/>
      <c r="HBS31" s="53"/>
      <c r="HBT31" s="53"/>
      <c r="HBU31" s="53"/>
      <c r="HBV31" s="53"/>
      <c r="HBW31" s="53"/>
      <c r="HBX31" s="53"/>
      <c r="HBY31" s="53"/>
      <c r="HBZ31" s="53"/>
      <c r="HCA31" s="53"/>
      <c r="HCB31" s="53"/>
      <c r="HCC31" s="53"/>
      <c r="HCD31" s="53"/>
      <c r="HCE31" s="53"/>
      <c r="HCF31" s="53"/>
      <c r="HCG31" s="53"/>
      <c r="HCH31" s="53"/>
      <c r="HCI31" s="53"/>
      <c r="HCJ31" s="53"/>
      <c r="HCK31" s="53"/>
      <c r="HCL31" s="53"/>
      <c r="HCM31" s="53"/>
      <c r="HCN31" s="53"/>
      <c r="HCO31" s="53"/>
      <c r="HCP31" s="53"/>
      <c r="HCQ31" s="53"/>
      <c r="HCR31" s="53"/>
      <c r="HCS31" s="53"/>
      <c r="HCT31" s="53"/>
      <c r="HCU31" s="53"/>
      <c r="HCV31" s="53"/>
      <c r="HCW31" s="53"/>
      <c r="HCX31" s="53"/>
      <c r="HCY31" s="53"/>
      <c r="HCZ31" s="53"/>
      <c r="HDA31" s="53"/>
      <c r="HDB31" s="53"/>
      <c r="HDC31" s="53"/>
      <c r="HDD31" s="53"/>
      <c r="HDE31" s="53"/>
      <c r="HDF31" s="53"/>
      <c r="HDG31" s="53"/>
      <c r="HDH31" s="53"/>
      <c r="HDI31" s="53"/>
      <c r="HDJ31" s="53"/>
      <c r="HDK31" s="53"/>
      <c r="HDL31" s="53"/>
      <c r="HDM31" s="53"/>
      <c r="HDN31" s="53"/>
      <c r="HDO31" s="53"/>
      <c r="HDP31" s="53"/>
      <c r="HDQ31" s="53"/>
      <c r="HDR31" s="53"/>
      <c r="HDS31" s="53"/>
      <c r="HDT31" s="53"/>
      <c r="HDU31" s="53"/>
      <c r="HDV31" s="53"/>
      <c r="HDW31" s="53"/>
      <c r="HDX31" s="53"/>
      <c r="HDY31" s="53"/>
      <c r="HDZ31" s="53"/>
      <c r="HEA31" s="53"/>
      <c r="HEB31" s="53"/>
      <c r="HEC31" s="53"/>
      <c r="HED31" s="53"/>
      <c r="HEE31" s="53"/>
      <c r="HEF31" s="53"/>
      <c r="HEG31" s="53"/>
      <c r="HEH31" s="53"/>
      <c r="HEI31" s="53"/>
      <c r="HEJ31" s="53"/>
      <c r="HEK31" s="53"/>
      <c r="HEL31" s="53"/>
      <c r="HEM31" s="53"/>
      <c r="HEN31" s="53"/>
      <c r="HEO31" s="53"/>
      <c r="HEP31" s="53"/>
      <c r="HEQ31" s="53"/>
      <c r="HER31" s="53"/>
      <c r="HES31" s="53"/>
      <c r="HET31" s="53"/>
      <c r="HEU31" s="53"/>
      <c r="HEV31" s="53"/>
      <c r="HEW31" s="53"/>
      <c r="HEX31" s="53"/>
      <c r="HEY31" s="53"/>
      <c r="HEZ31" s="53"/>
      <c r="HFA31" s="53"/>
      <c r="HFB31" s="53"/>
      <c r="HFC31" s="53"/>
      <c r="HFD31" s="53"/>
      <c r="HFE31" s="53"/>
      <c r="HFF31" s="53"/>
      <c r="HFG31" s="53"/>
      <c r="HFH31" s="53"/>
      <c r="HFI31" s="53"/>
      <c r="HFJ31" s="53"/>
      <c r="HFK31" s="53"/>
      <c r="HFL31" s="53"/>
      <c r="HFM31" s="53"/>
      <c r="HFN31" s="53"/>
      <c r="HFO31" s="53"/>
      <c r="HFP31" s="53"/>
      <c r="HFQ31" s="53"/>
      <c r="HFR31" s="53"/>
      <c r="HFS31" s="53"/>
      <c r="HFT31" s="53"/>
      <c r="HFU31" s="53"/>
      <c r="HFV31" s="53"/>
      <c r="HFW31" s="53"/>
      <c r="HFX31" s="53"/>
      <c r="HFY31" s="53"/>
      <c r="HFZ31" s="53"/>
      <c r="HGA31" s="53"/>
      <c r="HGB31" s="53"/>
      <c r="HGC31" s="53"/>
      <c r="HGD31" s="53"/>
      <c r="HGE31" s="53"/>
      <c r="HGF31" s="53"/>
      <c r="HGG31" s="53"/>
      <c r="HGH31" s="53"/>
      <c r="HGI31" s="53"/>
      <c r="HGJ31" s="53"/>
      <c r="HGK31" s="53"/>
      <c r="HGL31" s="53"/>
      <c r="HGM31" s="53"/>
      <c r="HGN31" s="53"/>
      <c r="HGO31" s="53"/>
      <c r="HGP31" s="53"/>
      <c r="HGQ31" s="53"/>
      <c r="HGR31" s="53"/>
      <c r="HGS31" s="53"/>
      <c r="HGT31" s="53"/>
      <c r="HGU31" s="53"/>
      <c r="HGV31" s="53"/>
      <c r="HGW31" s="53"/>
      <c r="HGX31" s="53"/>
      <c r="HGY31" s="53"/>
      <c r="HGZ31" s="53"/>
      <c r="HHA31" s="53"/>
      <c r="HHB31" s="53"/>
      <c r="HHC31" s="53"/>
      <c r="HHD31" s="53"/>
      <c r="HHE31" s="53"/>
      <c r="HHF31" s="53"/>
      <c r="HHG31" s="53"/>
      <c r="HHH31" s="53"/>
      <c r="HHI31" s="53"/>
      <c r="HHJ31" s="53"/>
      <c r="HHK31" s="53"/>
      <c r="HHL31" s="53"/>
      <c r="HHM31" s="53"/>
      <c r="HHN31" s="53"/>
      <c r="HHO31" s="53"/>
      <c r="HHP31" s="53"/>
      <c r="HHQ31" s="53"/>
      <c r="HHR31" s="53"/>
      <c r="HHS31" s="53"/>
      <c r="HHT31" s="53"/>
      <c r="HHU31" s="53"/>
      <c r="HHV31" s="53"/>
      <c r="HHW31" s="53"/>
      <c r="HHX31" s="53"/>
      <c r="HHY31" s="53"/>
      <c r="HHZ31" s="53"/>
      <c r="HIA31" s="53"/>
      <c r="HIB31" s="53"/>
      <c r="HIC31" s="53"/>
      <c r="HID31" s="53"/>
      <c r="HIE31" s="53"/>
      <c r="HIF31" s="53"/>
      <c r="HIG31" s="53"/>
      <c r="HIH31" s="53"/>
      <c r="HII31" s="53"/>
      <c r="HIJ31" s="53"/>
      <c r="HIK31" s="53"/>
      <c r="HIL31" s="53"/>
      <c r="HIM31" s="53"/>
      <c r="HIN31" s="53"/>
      <c r="HIO31" s="53"/>
      <c r="HIP31" s="53"/>
      <c r="HIQ31" s="53"/>
      <c r="HIR31" s="53"/>
      <c r="HIS31" s="53"/>
      <c r="HIT31" s="53"/>
      <c r="HIU31" s="53"/>
      <c r="HIV31" s="53"/>
      <c r="HIW31" s="53"/>
      <c r="HIX31" s="53"/>
      <c r="HIY31" s="53"/>
      <c r="HIZ31" s="53"/>
      <c r="HJA31" s="53"/>
      <c r="HJB31" s="53"/>
      <c r="HJC31" s="53"/>
      <c r="HJD31" s="53"/>
      <c r="HJE31" s="53"/>
      <c r="HJF31" s="53"/>
      <c r="HJG31" s="53"/>
      <c r="HJH31" s="53"/>
      <c r="HJI31" s="53"/>
      <c r="HJJ31" s="53"/>
      <c r="HJK31" s="53"/>
      <c r="HJL31" s="53"/>
      <c r="HJM31" s="53"/>
      <c r="HJN31" s="53"/>
      <c r="HJO31" s="53"/>
      <c r="HJP31" s="53"/>
      <c r="HJQ31" s="53"/>
      <c r="HJR31" s="53"/>
      <c r="HJS31" s="53"/>
      <c r="HJT31" s="53"/>
      <c r="HJU31" s="53"/>
      <c r="HJV31" s="53"/>
      <c r="HJW31" s="53"/>
      <c r="HJX31" s="53"/>
      <c r="HJY31" s="53"/>
      <c r="HJZ31" s="53"/>
      <c r="HKA31" s="53"/>
      <c r="HKB31" s="53"/>
      <c r="HKC31" s="53"/>
      <c r="HKD31" s="53"/>
      <c r="HKE31" s="53"/>
      <c r="HKF31" s="53"/>
      <c r="HKG31" s="53"/>
      <c r="HKH31" s="53"/>
      <c r="HKI31" s="53"/>
      <c r="HKJ31" s="53"/>
      <c r="HKK31" s="53"/>
      <c r="HKL31" s="53"/>
      <c r="HKM31" s="53"/>
      <c r="HKN31" s="53"/>
      <c r="HKO31" s="53"/>
      <c r="HKP31" s="53"/>
      <c r="HKQ31" s="53"/>
      <c r="HKR31" s="53"/>
      <c r="HKS31" s="53"/>
      <c r="HKT31" s="53"/>
      <c r="HKU31" s="53"/>
      <c r="HKV31" s="53"/>
      <c r="HKW31" s="53"/>
      <c r="HKX31" s="53"/>
      <c r="HKY31" s="53"/>
      <c r="HKZ31" s="53"/>
      <c r="HLA31" s="53"/>
      <c r="HLB31" s="53"/>
      <c r="HLC31" s="53"/>
      <c r="HLD31" s="53"/>
      <c r="HLE31" s="53"/>
      <c r="HLF31" s="53"/>
      <c r="HLG31" s="53"/>
      <c r="HLH31" s="53"/>
      <c r="HLI31" s="53"/>
      <c r="HLJ31" s="53"/>
      <c r="HLK31" s="53"/>
      <c r="HLL31" s="53"/>
      <c r="HLM31" s="53"/>
      <c r="HLN31" s="53"/>
      <c r="HLO31" s="53"/>
      <c r="HLP31" s="53"/>
      <c r="HLQ31" s="53"/>
      <c r="HLR31" s="53"/>
      <c r="HLS31" s="53"/>
      <c r="HLT31" s="53"/>
      <c r="HLU31" s="53"/>
      <c r="HLV31" s="53"/>
      <c r="HLW31" s="53"/>
      <c r="HLX31" s="53"/>
      <c r="HLY31" s="53"/>
      <c r="HLZ31" s="53"/>
      <c r="HMA31" s="53"/>
      <c r="HMB31" s="53"/>
      <c r="HMC31" s="53"/>
      <c r="HMD31" s="53"/>
      <c r="HME31" s="53"/>
      <c r="HMF31" s="53"/>
      <c r="HMG31" s="53"/>
      <c r="HMH31" s="53"/>
      <c r="HMI31" s="53"/>
      <c r="HMJ31" s="53"/>
      <c r="HMK31" s="53"/>
      <c r="HML31" s="53"/>
      <c r="HMM31" s="53"/>
      <c r="HMN31" s="53"/>
      <c r="HMO31" s="53"/>
      <c r="HMP31" s="53"/>
      <c r="HMQ31" s="53"/>
      <c r="HMR31" s="53"/>
      <c r="HMS31" s="53"/>
      <c r="HMT31" s="53"/>
      <c r="HMU31" s="53"/>
      <c r="HMV31" s="53"/>
      <c r="HMW31" s="53"/>
      <c r="HMX31" s="53"/>
      <c r="HMY31" s="53"/>
      <c r="HMZ31" s="53"/>
      <c r="HNA31" s="53"/>
      <c r="HNB31" s="53"/>
      <c r="HNC31" s="53"/>
      <c r="HND31" s="53"/>
      <c r="HNE31" s="53"/>
      <c r="HNF31" s="53"/>
      <c r="HNG31" s="53"/>
      <c r="HNH31" s="53"/>
      <c r="HNI31" s="53"/>
      <c r="HNJ31" s="53"/>
      <c r="HNK31" s="53"/>
      <c r="HNL31" s="53"/>
      <c r="HNM31" s="53"/>
      <c r="HNN31" s="53"/>
      <c r="HNO31" s="53"/>
      <c r="HNP31" s="53"/>
      <c r="HNQ31" s="53"/>
      <c r="HNR31" s="53"/>
      <c r="HNS31" s="53"/>
      <c r="HNT31" s="53"/>
      <c r="HNU31" s="53"/>
      <c r="HNV31" s="53"/>
      <c r="HNW31" s="53"/>
      <c r="HNX31" s="53"/>
      <c r="HNY31" s="53"/>
      <c r="HNZ31" s="53"/>
      <c r="HOA31" s="53"/>
      <c r="HOB31" s="53"/>
      <c r="HOC31" s="53"/>
      <c r="HOD31" s="53"/>
      <c r="HOE31" s="53"/>
      <c r="HOF31" s="53"/>
      <c r="HOG31" s="53"/>
      <c r="HOH31" s="53"/>
      <c r="HOI31" s="53"/>
      <c r="HOJ31" s="53"/>
      <c r="HOK31" s="53"/>
      <c r="HOL31" s="53"/>
      <c r="HOM31" s="53"/>
      <c r="HON31" s="53"/>
      <c r="HOO31" s="53"/>
      <c r="HOP31" s="53"/>
      <c r="HOQ31" s="53"/>
      <c r="HOR31" s="53"/>
      <c r="HOS31" s="53"/>
      <c r="HOT31" s="53"/>
      <c r="HOU31" s="53"/>
      <c r="HOV31" s="53"/>
      <c r="HOW31" s="53"/>
      <c r="HOX31" s="53"/>
      <c r="HOY31" s="53"/>
      <c r="HOZ31" s="53"/>
      <c r="HPA31" s="53"/>
      <c r="HPB31" s="53"/>
      <c r="HPC31" s="53"/>
      <c r="HPD31" s="53"/>
      <c r="HPE31" s="53"/>
      <c r="HPF31" s="53"/>
      <c r="HPG31" s="53"/>
      <c r="HPH31" s="53"/>
      <c r="HPI31" s="53"/>
      <c r="HPJ31" s="53"/>
      <c r="HPK31" s="53"/>
      <c r="HPL31" s="53"/>
      <c r="HPM31" s="53"/>
      <c r="HPN31" s="53"/>
      <c r="HPO31" s="53"/>
      <c r="HPP31" s="53"/>
      <c r="HPQ31" s="53"/>
      <c r="HPR31" s="53"/>
      <c r="HPS31" s="53"/>
      <c r="HPT31" s="53"/>
      <c r="HPU31" s="53"/>
      <c r="HPV31" s="53"/>
      <c r="HPW31" s="53"/>
      <c r="HPX31" s="53"/>
      <c r="HPY31" s="53"/>
      <c r="HPZ31" s="53"/>
      <c r="HQA31" s="53"/>
      <c r="HQB31" s="53"/>
      <c r="HQC31" s="53"/>
      <c r="HQD31" s="53"/>
      <c r="HQE31" s="53"/>
      <c r="HQF31" s="53"/>
      <c r="HQG31" s="53"/>
      <c r="HQH31" s="53"/>
      <c r="HQI31" s="53"/>
      <c r="HQJ31" s="53"/>
      <c r="HQK31" s="53"/>
      <c r="HQL31" s="53"/>
      <c r="HQM31" s="53"/>
      <c r="HQN31" s="53"/>
      <c r="HQO31" s="53"/>
      <c r="HQP31" s="53"/>
      <c r="HQQ31" s="53"/>
      <c r="HQR31" s="53"/>
      <c r="HQS31" s="53"/>
      <c r="HQT31" s="53"/>
      <c r="HQU31" s="53"/>
      <c r="HQV31" s="53"/>
      <c r="HQW31" s="53"/>
      <c r="HQX31" s="53"/>
      <c r="HQY31" s="53"/>
      <c r="HQZ31" s="53"/>
      <c r="HRA31" s="53"/>
      <c r="HRB31" s="53"/>
      <c r="HRC31" s="53"/>
      <c r="HRD31" s="53"/>
      <c r="HRE31" s="53"/>
      <c r="HRF31" s="53"/>
      <c r="HRG31" s="53"/>
      <c r="HRH31" s="53"/>
      <c r="HRI31" s="53"/>
      <c r="HRJ31" s="53"/>
      <c r="HRK31" s="53"/>
      <c r="HRL31" s="53"/>
      <c r="HRM31" s="53"/>
      <c r="HRN31" s="53"/>
      <c r="HRO31" s="53"/>
      <c r="HRP31" s="53"/>
      <c r="HRQ31" s="53"/>
      <c r="HRR31" s="53"/>
      <c r="HRS31" s="53"/>
      <c r="HRT31" s="53"/>
      <c r="HRU31" s="53"/>
      <c r="HRV31" s="53"/>
      <c r="HRW31" s="53"/>
      <c r="HRX31" s="53"/>
      <c r="HRY31" s="53"/>
      <c r="HRZ31" s="53"/>
      <c r="HSA31" s="53"/>
      <c r="HSB31" s="53"/>
      <c r="HSC31" s="53"/>
      <c r="HSD31" s="53"/>
      <c r="HSE31" s="53"/>
      <c r="HSF31" s="53"/>
      <c r="HSG31" s="53"/>
      <c r="HSH31" s="53"/>
      <c r="HSI31" s="53"/>
      <c r="HSJ31" s="53"/>
      <c r="HSK31" s="53"/>
      <c r="HSL31" s="53"/>
      <c r="HSM31" s="53"/>
      <c r="HSN31" s="53"/>
      <c r="HSO31" s="53"/>
      <c r="HSP31" s="53"/>
      <c r="HSQ31" s="53"/>
      <c r="HSR31" s="53"/>
      <c r="HSS31" s="53"/>
      <c r="HST31" s="53"/>
      <c r="HSU31" s="53"/>
      <c r="HSV31" s="53"/>
      <c r="HSW31" s="53"/>
      <c r="HSX31" s="53"/>
      <c r="HSY31" s="53"/>
      <c r="HSZ31" s="53"/>
      <c r="HTA31" s="53"/>
      <c r="HTB31" s="53"/>
      <c r="HTC31" s="53"/>
      <c r="HTD31" s="53"/>
      <c r="HTE31" s="53"/>
      <c r="HTF31" s="53"/>
      <c r="HTG31" s="53"/>
      <c r="HTH31" s="53"/>
      <c r="HTI31" s="53"/>
      <c r="HTJ31" s="53"/>
      <c r="HTK31" s="53"/>
      <c r="HTL31" s="53"/>
      <c r="HTM31" s="53"/>
      <c r="HTN31" s="53"/>
      <c r="HTO31" s="53"/>
      <c r="HTP31" s="53"/>
      <c r="HTQ31" s="53"/>
      <c r="HTR31" s="53"/>
      <c r="HTS31" s="53"/>
      <c r="HTT31" s="53"/>
      <c r="HTU31" s="53"/>
      <c r="HTV31" s="53"/>
      <c r="HTW31" s="53"/>
      <c r="HTX31" s="53"/>
      <c r="HTY31" s="53"/>
      <c r="HTZ31" s="53"/>
      <c r="HUA31" s="53"/>
      <c r="HUB31" s="53"/>
      <c r="HUC31" s="53"/>
      <c r="HUD31" s="53"/>
      <c r="HUE31" s="53"/>
      <c r="HUF31" s="53"/>
      <c r="HUG31" s="53"/>
      <c r="HUH31" s="53"/>
      <c r="HUI31" s="53"/>
      <c r="HUJ31" s="53"/>
      <c r="HUK31" s="53"/>
      <c r="HUL31" s="53"/>
      <c r="HUM31" s="53"/>
      <c r="HUN31" s="53"/>
      <c r="HUO31" s="53"/>
      <c r="HUP31" s="53"/>
      <c r="HUQ31" s="53"/>
      <c r="HUR31" s="53"/>
      <c r="HUS31" s="53"/>
      <c r="HUT31" s="53"/>
      <c r="HUU31" s="53"/>
      <c r="HUV31" s="53"/>
      <c r="HUW31" s="53"/>
      <c r="HUX31" s="53"/>
      <c r="HUY31" s="53"/>
      <c r="HUZ31" s="53"/>
      <c r="HVA31" s="53"/>
      <c r="HVB31" s="53"/>
      <c r="HVC31" s="53"/>
      <c r="HVD31" s="53"/>
      <c r="HVE31" s="53"/>
      <c r="HVF31" s="53"/>
      <c r="HVG31" s="53"/>
      <c r="HVH31" s="53"/>
      <c r="HVI31" s="53"/>
      <c r="HVJ31" s="53"/>
      <c r="HVK31" s="53"/>
      <c r="HVL31" s="53"/>
      <c r="HVM31" s="53"/>
      <c r="HVN31" s="53"/>
      <c r="HVO31" s="53"/>
      <c r="HVP31" s="53"/>
      <c r="HVQ31" s="53"/>
      <c r="HVR31" s="53"/>
      <c r="HVS31" s="53"/>
      <c r="HVT31" s="53"/>
      <c r="HVU31" s="53"/>
      <c r="HVV31" s="53"/>
      <c r="HVW31" s="53"/>
      <c r="HVX31" s="53"/>
      <c r="HVY31" s="53"/>
      <c r="HVZ31" s="53"/>
      <c r="HWA31" s="53"/>
      <c r="HWB31" s="53"/>
      <c r="HWC31" s="53"/>
      <c r="HWD31" s="53"/>
      <c r="HWE31" s="53"/>
      <c r="HWF31" s="53"/>
      <c r="HWG31" s="53"/>
      <c r="HWH31" s="53"/>
      <c r="HWI31" s="53"/>
      <c r="HWJ31" s="53"/>
      <c r="HWK31" s="53"/>
      <c r="HWL31" s="53"/>
      <c r="HWM31" s="53"/>
      <c r="HWN31" s="53"/>
      <c r="HWO31" s="53"/>
      <c r="HWP31" s="53"/>
      <c r="HWQ31" s="53"/>
      <c r="HWR31" s="53"/>
      <c r="HWS31" s="53"/>
      <c r="HWT31" s="53"/>
      <c r="HWU31" s="53"/>
      <c r="HWV31" s="53"/>
      <c r="HWW31" s="53"/>
      <c r="HWX31" s="53"/>
      <c r="HWY31" s="53"/>
      <c r="HWZ31" s="53"/>
      <c r="HXA31" s="53"/>
      <c r="HXB31" s="53"/>
      <c r="HXC31" s="53"/>
      <c r="HXD31" s="53"/>
      <c r="HXE31" s="53"/>
      <c r="HXF31" s="53"/>
      <c r="HXG31" s="53"/>
      <c r="HXH31" s="53"/>
      <c r="HXI31" s="53"/>
      <c r="HXJ31" s="53"/>
      <c r="HXK31" s="53"/>
      <c r="HXL31" s="53"/>
      <c r="HXM31" s="53"/>
      <c r="HXN31" s="53"/>
      <c r="HXO31" s="53"/>
      <c r="HXP31" s="53"/>
      <c r="HXQ31" s="53"/>
      <c r="HXR31" s="53"/>
      <c r="HXS31" s="53"/>
      <c r="HXT31" s="53"/>
      <c r="HXU31" s="53"/>
      <c r="HXV31" s="53"/>
      <c r="HXW31" s="53"/>
      <c r="HXX31" s="53"/>
      <c r="HXY31" s="53"/>
      <c r="HXZ31" s="53"/>
      <c r="HYA31" s="53"/>
      <c r="HYB31" s="53"/>
      <c r="HYC31" s="53"/>
      <c r="HYD31" s="53"/>
      <c r="HYE31" s="53"/>
      <c r="HYF31" s="53"/>
      <c r="HYG31" s="53"/>
      <c r="HYH31" s="53"/>
      <c r="HYI31" s="53"/>
      <c r="HYJ31" s="53"/>
      <c r="HYK31" s="53"/>
      <c r="HYL31" s="53"/>
      <c r="HYM31" s="53"/>
      <c r="HYN31" s="53"/>
      <c r="HYO31" s="53"/>
      <c r="HYP31" s="53"/>
      <c r="HYQ31" s="53"/>
      <c r="HYR31" s="53"/>
      <c r="HYS31" s="53"/>
      <c r="HYT31" s="53"/>
      <c r="HYU31" s="53"/>
      <c r="HYV31" s="53"/>
      <c r="HYW31" s="53"/>
      <c r="HYX31" s="53"/>
      <c r="HYY31" s="53"/>
      <c r="HYZ31" s="53"/>
      <c r="HZA31" s="53"/>
      <c r="HZB31" s="53"/>
      <c r="HZC31" s="53"/>
      <c r="HZD31" s="53"/>
      <c r="HZE31" s="53"/>
      <c r="HZF31" s="53"/>
      <c r="HZG31" s="53"/>
      <c r="HZH31" s="53"/>
      <c r="HZI31" s="53"/>
      <c r="HZJ31" s="53"/>
      <c r="HZK31" s="53"/>
      <c r="HZL31" s="53"/>
      <c r="HZM31" s="53"/>
      <c r="HZN31" s="53"/>
      <c r="HZO31" s="53"/>
      <c r="HZP31" s="53"/>
      <c r="HZQ31" s="53"/>
      <c r="HZR31" s="53"/>
      <c r="HZS31" s="53"/>
      <c r="HZT31" s="53"/>
      <c r="HZU31" s="53"/>
      <c r="HZV31" s="53"/>
      <c r="HZW31" s="53"/>
      <c r="HZX31" s="53"/>
      <c r="HZY31" s="53"/>
      <c r="HZZ31" s="53"/>
      <c r="IAA31" s="53"/>
      <c r="IAB31" s="53"/>
      <c r="IAC31" s="53"/>
      <c r="IAD31" s="53"/>
      <c r="IAE31" s="53"/>
      <c r="IAF31" s="53"/>
      <c r="IAG31" s="53"/>
      <c r="IAH31" s="53"/>
      <c r="IAI31" s="53"/>
      <c r="IAJ31" s="53"/>
      <c r="IAK31" s="53"/>
      <c r="IAL31" s="53"/>
      <c r="IAM31" s="53"/>
      <c r="IAN31" s="53"/>
      <c r="IAO31" s="53"/>
      <c r="IAP31" s="53"/>
      <c r="IAQ31" s="53"/>
      <c r="IAR31" s="53"/>
      <c r="IAS31" s="53"/>
      <c r="IAT31" s="53"/>
      <c r="IAU31" s="53"/>
      <c r="IAV31" s="53"/>
      <c r="IAW31" s="53"/>
      <c r="IAX31" s="53"/>
      <c r="IAY31" s="53"/>
      <c r="IAZ31" s="53"/>
      <c r="IBA31" s="53"/>
      <c r="IBB31" s="53"/>
      <c r="IBC31" s="53"/>
      <c r="IBD31" s="53"/>
      <c r="IBE31" s="53"/>
      <c r="IBF31" s="53"/>
      <c r="IBG31" s="53"/>
      <c r="IBH31" s="53"/>
      <c r="IBI31" s="53"/>
      <c r="IBJ31" s="53"/>
      <c r="IBK31" s="53"/>
      <c r="IBL31" s="53"/>
      <c r="IBM31" s="53"/>
      <c r="IBN31" s="53"/>
      <c r="IBO31" s="53"/>
      <c r="IBP31" s="53"/>
      <c r="IBQ31" s="53"/>
      <c r="IBR31" s="53"/>
      <c r="IBS31" s="53"/>
      <c r="IBT31" s="53"/>
      <c r="IBU31" s="53"/>
      <c r="IBV31" s="53"/>
      <c r="IBW31" s="53"/>
      <c r="IBX31" s="53"/>
      <c r="IBY31" s="53"/>
      <c r="IBZ31" s="53"/>
      <c r="ICA31" s="53"/>
      <c r="ICB31" s="53"/>
      <c r="ICC31" s="53"/>
      <c r="ICD31" s="53"/>
      <c r="ICE31" s="53"/>
      <c r="ICF31" s="53"/>
      <c r="ICG31" s="53"/>
      <c r="ICH31" s="53"/>
      <c r="ICI31" s="53"/>
      <c r="ICJ31" s="53"/>
      <c r="ICK31" s="53"/>
      <c r="ICL31" s="53"/>
      <c r="ICM31" s="53"/>
      <c r="ICN31" s="53"/>
      <c r="ICO31" s="53"/>
      <c r="ICP31" s="53"/>
      <c r="ICQ31" s="53"/>
      <c r="ICR31" s="53"/>
      <c r="ICS31" s="53"/>
      <c r="ICT31" s="53"/>
      <c r="ICU31" s="53"/>
      <c r="ICV31" s="53"/>
      <c r="ICW31" s="53"/>
      <c r="ICX31" s="53"/>
      <c r="ICY31" s="53"/>
      <c r="ICZ31" s="53"/>
      <c r="IDA31" s="53"/>
      <c r="IDB31" s="53"/>
      <c r="IDC31" s="53"/>
      <c r="IDD31" s="53"/>
      <c r="IDE31" s="53"/>
      <c r="IDF31" s="53"/>
      <c r="IDG31" s="53"/>
      <c r="IDH31" s="53"/>
      <c r="IDI31" s="53"/>
      <c r="IDJ31" s="53"/>
      <c r="IDK31" s="53"/>
      <c r="IDL31" s="53"/>
      <c r="IDM31" s="53"/>
      <c r="IDN31" s="53"/>
      <c r="IDO31" s="53"/>
      <c r="IDP31" s="53"/>
      <c r="IDQ31" s="53"/>
      <c r="IDR31" s="53"/>
      <c r="IDS31" s="53"/>
      <c r="IDT31" s="53"/>
      <c r="IDU31" s="53"/>
      <c r="IDV31" s="53"/>
      <c r="IDW31" s="53"/>
      <c r="IDX31" s="53"/>
      <c r="IDY31" s="53"/>
      <c r="IDZ31" s="53"/>
      <c r="IEA31" s="53"/>
      <c r="IEB31" s="53"/>
      <c r="IEC31" s="53"/>
      <c r="IED31" s="53"/>
      <c r="IEE31" s="53"/>
      <c r="IEF31" s="53"/>
      <c r="IEG31" s="53"/>
      <c r="IEH31" s="53"/>
      <c r="IEI31" s="53"/>
      <c r="IEJ31" s="53"/>
      <c r="IEK31" s="53"/>
      <c r="IEL31" s="53"/>
      <c r="IEM31" s="53"/>
      <c r="IEN31" s="53"/>
      <c r="IEO31" s="53"/>
      <c r="IEP31" s="53"/>
      <c r="IEQ31" s="53"/>
      <c r="IER31" s="53"/>
      <c r="IES31" s="53"/>
      <c r="IET31" s="53"/>
      <c r="IEU31" s="53"/>
      <c r="IEV31" s="53"/>
      <c r="IEW31" s="53"/>
      <c r="IEX31" s="53"/>
      <c r="IEY31" s="53"/>
      <c r="IEZ31" s="53"/>
      <c r="IFA31" s="53"/>
      <c r="IFB31" s="53"/>
      <c r="IFC31" s="53"/>
      <c r="IFD31" s="53"/>
      <c r="IFE31" s="53"/>
      <c r="IFF31" s="53"/>
      <c r="IFG31" s="53"/>
      <c r="IFH31" s="53"/>
      <c r="IFI31" s="53"/>
      <c r="IFJ31" s="53"/>
      <c r="IFK31" s="53"/>
      <c r="IFL31" s="53"/>
      <c r="IFM31" s="53"/>
      <c r="IFN31" s="53"/>
      <c r="IFO31" s="53"/>
      <c r="IFP31" s="53"/>
      <c r="IFQ31" s="53"/>
      <c r="IFR31" s="53"/>
      <c r="IFS31" s="53"/>
      <c r="IFT31" s="53"/>
      <c r="IFU31" s="53"/>
      <c r="IFV31" s="53"/>
      <c r="IFW31" s="53"/>
      <c r="IFX31" s="53"/>
      <c r="IFY31" s="53"/>
      <c r="IFZ31" s="53"/>
      <c r="IGA31" s="53"/>
      <c r="IGB31" s="53"/>
      <c r="IGC31" s="53"/>
      <c r="IGD31" s="53"/>
      <c r="IGE31" s="53"/>
      <c r="IGF31" s="53"/>
      <c r="IGG31" s="53"/>
      <c r="IGH31" s="53"/>
      <c r="IGI31" s="53"/>
      <c r="IGJ31" s="53"/>
      <c r="IGK31" s="53"/>
      <c r="IGL31" s="53"/>
      <c r="IGM31" s="53"/>
      <c r="IGN31" s="53"/>
      <c r="IGO31" s="53"/>
      <c r="IGP31" s="53"/>
      <c r="IGQ31" s="53"/>
      <c r="IGR31" s="53"/>
      <c r="IGS31" s="53"/>
      <c r="IGT31" s="53"/>
      <c r="IGU31" s="53"/>
      <c r="IGV31" s="53"/>
      <c r="IGW31" s="53"/>
      <c r="IGX31" s="53"/>
      <c r="IGY31" s="53"/>
      <c r="IGZ31" s="53"/>
      <c r="IHA31" s="53"/>
      <c r="IHB31" s="53"/>
      <c r="IHC31" s="53"/>
      <c r="IHD31" s="53"/>
      <c r="IHE31" s="53"/>
      <c r="IHF31" s="53"/>
      <c r="IHG31" s="53"/>
      <c r="IHH31" s="53"/>
      <c r="IHI31" s="53"/>
      <c r="IHJ31" s="53"/>
      <c r="IHK31" s="53"/>
      <c r="IHL31" s="53"/>
      <c r="IHM31" s="53"/>
      <c r="IHN31" s="53"/>
      <c r="IHO31" s="53"/>
      <c r="IHP31" s="53"/>
      <c r="IHQ31" s="53"/>
      <c r="IHR31" s="53"/>
      <c r="IHS31" s="53"/>
      <c r="IHT31" s="53"/>
      <c r="IHU31" s="53"/>
      <c r="IHV31" s="53"/>
      <c r="IHW31" s="53"/>
      <c r="IHX31" s="53"/>
      <c r="IHY31" s="53"/>
      <c r="IHZ31" s="53"/>
      <c r="IIA31" s="53"/>
      <c r="IIB31" s="53"/>
      <c r="IIC31" s="53"/>
      <c r="IID31" s="53"/>
      <c r="IIE31" s="53"/>
      <c r="IIF31" s="53"/>
      <c r="IIG31" s="53"/>
      <c r="IIH31" s="53"/>
      <c r="III31" s="53"/>
      <c r="IIJ31" s="53"/>
      <c r="IIK31" s="53"/>
      <c r="IIL31" s="53"/>
      <c r="IIM31" s="53"/>
      <c r="IIN31" s="53"/>
      <c r="IIO31" s="53"/>
      <c r="IIP31" s="53"/>
      <c r="IIQ31" s="53"/>
      <c r="IIR31" s="53"/>
      <c r="IIS31" s="53"/>
      <c r="IIT31" s="53"/>
      <c r="IIU31" s="53"/>
      <c r="IIV31" s="53"/>
      <c r="IIW31" s="53"/>
      <c r="IIX31" s="53"/>
      <c r="IIY31" s="53"/>
      <c r="IIZ31" s="53"/>
      <c r="IJA31" s="53"/>
      <c r="IJB31" s="53"/>
      <c r="IJC31" s="53"/>
      <c r="IJD31" s="53"/>
      <c r="IJE31" s="53"/>
      <c r="IJF31" s="53"/>
      <c r="IJG31" s="53"/>
      <c r="IJH31" s="53"/>
      <c r="IJI31" s="53"/>
      <c r="IJJ31" s="53"/>
      <c r="IJK31" s="53"/>
      <c r="IJL31" s="53"/>
      <c r="IJM31" s="53"/>
      <c r="IJN31" s="53"/>
      <c r="IJO31" s="53"/>
      <c r="IJP31" s="53"/>
      <c r="IJQ31" s="53"/>
      <c r="IJR31" s="53"/>
      <c r="IJS31" s="53"/>
      <c r="IJT31" s="53"/>
      <c r="IJU31" s="53"/>
      <c r="IJV31" s="53"/>
      <c r="IJW31" s="53"/>
      <c r="IJX31" s="53"/>
      <c r="IJY31" s="53"/>
      <c r="IJZ31" s="53"/>
      <c r="IKA31" s="53"/>
      <c r="IKB31" s="53"/>
      <c r="IKC31" s="53"/>
      <c r="IKD31" s="53"/>
      <c r="IKE31" s="53"/>
      <c r="IKF31" s="53"/>
      <c r="IKG31" s="53"/>
      <c r="IKH31" s="53"/>
      <c r="IKI31" s="53"/>
      <c r="IKJ31" s="53"/>
      <c r="IKK31" s="53"/>
      <c r="IKL31" s="53"/>
      <c r="IKM31" s="53"/>
      <c r="IKN31" s="53"/>
      <c r="IKO31" s="53"/>
      <c r="IKP31" s="53"/>
      <c r="IKQ31" s="53"/>
      <c r="IKR31" s="53"/>
      <c r="IKS31" s="53"/>
      <c r="IKT31" s="53"/>
      <c r="IKU31" s="53"/>
      <c r="IKV31" s="53"/>
      <c r="IKW31" s="53"/>
      <c r="IKX31" s="53"/>
      <c r="IKY31" s="53"/>
      <c r="IKZ31" s="53"/>
      <c r="ILA31" s="53"/>
      <c r="ILB31" s="53"/>
      <c r="ILC31" s="53"/>
      <c r="ILD31" s="53"/>
      <c r="ILE31" s="53"/>
      <c r="ILF31" s="53"/>
      <c r="ILG31" s="53"/>
      <c r="ILH31" s="53"/>
      <c r="ILI31" s="53"/>
      <c r="ILJ31" s="53"/>
      <c r="ILK31" s="53"/>
      <c r="ILL31" s="53"/>
      <c r="ILM31" s="53"/>
      <c r="ILN31" s="53"/>
      <c r="ILO31" s="53"/>
      <c r="ILP31" s="53"/>
      <c r="ILQ31" s="53"/>
      <c r="ILR31" s="53"/>
      <c r="ILS31" s="53"/>
      <c r="ILT31" s="53"/>
      <c r="ILU31" s="53"/>
      <c r="ILV31" s="53"/>
      <c r="ILW31" s="53"/>
      <c r="ILX31" s="53"/>
      <c r="ILY31" s="53"/>
      <c r="ILZ31" s="53"/>
      <c r="IMA31" s="53"/>
      <c r="IMB31" s="53"/>
      <c r="IMC31" s="53"/>
      <c r="IMD31" s="53"/>
      <c r="IME31" s="53"/>
      <c r="IMF31" s="53"/>
      <c r="IMG31" s="53"/>
      <c r="IMH31" s="53"/>
      <c r="IMI31" s="53"/>
      <c r="IMJ31" s="53"/>
      <c r="IMK31" s="53"/>
      <c r="IML31" s="53"/>
      <c r="IMM31" s="53"/>
      <c r="IMN31" s="53"/>
      <c r="IMO31" s="53"/>
      <c r="IMP31" s="53"/>
      <c r="IMQ31" s="53"/>
      <c r="IMR31" s="53"/>
      <c r="IMS31" s="53"/>
      <c r="IMT31" s="53"/>
      <c r="IMU31" s="53"/>
      <c r="IMV31" s="53"/>
      <c r="IMW31" s="53"/>
      <c r="IMX31" s="53"/>
      <c r="IMY31" s="53"/>
      <c r="IMZ31" s="53"/>
      <c r="INA31" s="53"/>
      <c r="INB31" s="53"/>
      <c r="INC31" s="53"/>
      <c r="IND31" s="53"/>
      <c r="INE31" s="53"/>
      <c r="INF31" s="53"/>
      <c r="ING31" s="53"/>
      <c r="INH31" s="53"/>
      <c r="INI31" s="53"/>
      <c r="INJ31" s="53"/>
      <c r="INK31" s="53"/>
      <c r="INL31" s="53"/>
      <c r="INM31" s="53"/>
      <c r="INN31" s="53"/>
      <c r="INO31" s="53"/>
      <c r="INP31" s="53"/>
      <c r="INQ31" s="53"/>
      <c r="INR31" s="53"/>
      <c r="INS31" s="53"/>
      <c r="INT31" s="53"/>
      <c r="INU31" s="53"/>
      <c r="INV31" s="53"/>
      <c r="INW31" s="53"/>
      <c r="INX31" s="53"/>
      <c r="INY31" s="53"/>
      <c r="INZ31" s="53"/>
      <c r="IOA31" s="53"/>
      <c r="IOB31" s="53"/>
      <c r="IOC31" s="53"/>
      <c r="IOD31" s="53"/>
      <c r="IOE31" s="53"/>
      <c r="IOF31" s="53"/>
      <c r="IOG31" s="53"/>
      <c r="IOH31" s="53"/>
      <c r="IOI31" s="53"/>
      <c r="IOJ31" s="53"/>
      <c r="IOK31" s="53"/>
      <c r="IOL31" s="53"/>
      <c r="IOM31" s="53"/>
      <c r="ION31" s="53"/>
      <c r="IOO31" s="53"/>
      <c r="IOP31" s="53"/>
      <c r="IOQ31" s="53"/>
      <c r="IOR31" s="53"/>
      <c r="IOS31" s="53"/>
      <c r="IOT31" s="53"/>
      <c r="IOU31" s="53"/>
      <c r="IOV31" s="53"/>
      <c r="IOW31" s="53"/>
      <c r="IOX31" s="53"/>
      <c r="IOY31" s="53"/>
      <c r="IOZ31" s="53"/>
      <c r="IPA31" s="53"/>
      <c r="IPB31" s="53"/>
      <c r="IPC31" s="53"/>
      <c r="IPD31" s="53"/>
      <c r="IPE31" s="53"/>
      <c r="IPF31" s="53"/>
      <c r="IPG31" s="53"/>
      <c r="IPH31" s="53"/>
      <c r="IPI31" s="53"/>
      <c r="IPJ31" s="53"/>
      <c r="IPK31" s="53"/>
      <c r="IPL31" s="53"/>
      <c r="IPM31" s="53"/>
      <c r="IPN31" s="53"/>
      <c r="IPO31" s="53"/>
      <c r="IPP31" s="53"/>
      <c r="IPQ31" s="53"/>
      <c r="IPR31" s="53"/>
      <c r="IPS31" s="53"/>
      <c r="IPT31" s="53"/>
      <c r="IPU31" s="53"/>
      <c r="IPV31" s="53"/>
      <c r="IPW31" s="53"/>
      <c r="IPX31" s="53"/>
      <c r="IPY31" s="53"/>
      <c r="IPZ31" s="53"/>
      <c r="IQA31" s="53"/>
      <c r="IQB31" s="53"/>
      <c r="IQC31" s="53"/>
      <c r="IQD31" s="53"/>
      <c r="IQE31" s="53"/>
      <c r="IQF31" s="53"/>
      <c r="IQG31" s="53"/>
      <c r="IQH31" s="53"/>
      <c r="IQI31" s="53"/>
      <c r="IQJ31" s="53"/>
      <c r="IQK31" s="53"/>
      <c r="IQL31" s="53"/>
      <c r="IQM31" s="53"/>
      <c r="IQN31" s="53"/>
      <c r="IQO31" s="53"/>
      <c r="IQP31" s="53"/>
      <c r="IQQ31" s="53"/>
      <c r="IQR31" s="53"/>
      <c r="IQS31" s="53"/>
      <c r="IQT31" s="53"/>
      <c r="IQU31" s="53"/>
      <c r="IQV31" s="53"/>
      <c r="IQW31" s="53"/>
      <c r="IQX31" s="53"/>
      <c r="IQY31" s="53"/>
      <c r="IQZ31" s="53"/>
      <c r="IRA31" s="53"/>
      <c r="IRB31" s="53"/>
      <c r="IRC31" s="53"/>
      <c r="IRD31" s="53"/>
      <c r="IRE31" s="53"/>
      <c r="IRF31" s="53"/>
      <c r="IRG31" s="53"/>
      <c r="IRH31" s="53"/>
      <c r="IRI31" s="53"/>
      <c r="IRJ31" s="53"/>
      <c r="IRK31" s="53"/>
      <c r="IRL31" s="53"/>
      <c r="IRM31" s="53"/>
      <c r="IRN31" s="53"/>
      <c r="IRO31" s="53"/>
      <c r="IRP31" s="53"/>
      <c r="IRQ31" s="53"/>
      <c r="IRR31" s="53"/>
      <c r="IRS31" s="53"/>
      <c r="IRT31" s="53"/>
      <c r="IRU31" s="53"/>
      <c r="IRV31" s="53"/>
      <c r="IRW31" s="53"/>
      <c r="IRX31" s="53"/>
      <c r="IRY31" s="53"/>
      <c r="IRZ31" s="53"/>
      <c r="ISA31" s="53"/>
      <c r="ISB31" s="53"/>
      <c r="ISC31" s="53"/>
      <c r="ISD31" s="53"/>
      <c r="ISE31" s="53"/>
      <c r="ISF31" s="53"/>
      <c r="ISG31" s="53"/>
      <c r="ISH31" s="53"/>
      <c r="ISI31" s="53"/>
      <c r="ISJ31" s="53"/>
      <c r="ISK31" s="53"/>
      <c r="ISL31" s="53"/>
      <c r="ISM31" s="53"/>
      <c r="ISN31" s="53"/>
      <c r="ISO31" s="53"/>
      <c r="ISP31" s="53"/>
      <c r="ISQ31" s="53"/>
      <c r="ISR31" s="53"/>
      <c r="ISS31" s="53"/>
      <c r="IST31" s="53"/>
      <c r="ISU31" s="53"/>
      <c r="ISV31" s="53"/>
      <c r="ISW31" s="53"/>
      <c r="ISX31" s="53"/>
      <c r="ISY31" s="53"/>
      <c r="ISZ31" s="53"/>
      <c r="ITA31" s="53"/>
      <c r="ITB31" s="53"/>
      <c r="ITC31" s="53"/>
      <c r="ITD31" s="53"/>
      <c r="ITE31" s="53"/>
      <c r="ITF31" s="53"/>
      <c r="ITG31" s="53"/>
      <c r="ITH31" s="53"/>
      <c r="ITI31" s="53"/>
      <c r="ITJ31" s="53"/>
      <c r="ITK31" s="53"/>
      <c r="ITL31" s="53"/>
      <c r="ITM31" s="53"/>
      <c r="ITN31" s="53"/>
      <c r="ITO31" s="53"/>
      <c r="ITP31" s="53"/>
      <c r="ITQ31" s="53"/>
      <c r="ITR31" s="53"/>
      <c r="ITS31" s="53"/>
      <c r="ITT31" s="53"/>
      <c r="ITU31" s="53"/>
      <c r="ITV31" s="53"/>
      <c r="ITW31" s="53"/>
      <c r="ITX31" s="53"/>
      <c r="ITY31" s="53"/>
      <c r="ITZ31" s="53"/>
      <c r="IUA31" s="53"/>
      <c r="IUB31" s="53"/>
      <c r="IUC31" s="53"/>
      <c r="IUD31" s="53"/>
      <c r="IUE31" s="53"/>
      <c r="IUF31" s="53"/>
      <c r="IUG31" s="53"/>
      <c r="IUH31" s="53"/>
      <c r="IUI31" s="53"/>
      <c r="IUJ31" s="53"/>
      <c r="IUK31" s="53"/>
      <c r="IUL31" s="53"/>
      <c r="IUM31" s="53"/>
      <c r="IUN31" s="53"/>
      <c r="IUO31" s="53"/>
      <c r="IUP31" s="53"/>
      <c r="IUQ31" s="53"/>
      <c r="IUR31" s="53"/>
      <c r="IUS31" s="53"/>
      <c r="IUT31" s="53"/>
      <c r="IUU31" s="53"/>
      <c r="IUV31" s="53"/>
      <c r="IUW31" s="53"/>
      <c r="IUX31" s="53"/>
      <c r="IUY31" s="53"/>
      <c r="IUZ31" s="53"/>
      <c r="IVA31" s="53"/>
      <c r="IVB31" s="53"/>
      <c r="IVC31" s="53"/>
      <c r="IVD31" s="53"/>
      <c r="IVE31" s="53"/>
      <c r="IVF31" s="53"/>
      <c r="IVG31" s="53"/>
      <c r="IVH31" s="53"/>
      <c r="IVI31" s="53"/>
      <c r="IVJ31" s="53"/>
      <c r="IVK31" s="53"/>
      <c r="IVL31" s="53"/>
      <c r="IVM31" s="53"/>
      <c r="IVN31" s="53"/>
      <c r="IVO31" s="53"/>
      <c r="IVP31" s="53"/>
      <c r="IVQ31" s="53"/>
      <c r="IVR31" s="53"/>
      <c r="IVS31" s="53"/>
      <c r="IVT31" s="53"/>
      <c r="IVU31" s="53"/>
      <c r="IVV31" s="53"/>
      <c r="IVW31" s="53"/>
      <c r="IVX31" s="53"/>
      <c r="IVY31" s="53"/>
      <c r="IVZ31" s="53"/>
      <c r="IWA31" s="53"/>
      <c r="IWB31" s="53"/>
      <c r="IWC31" s="53"/>
      <c r="IWD31" s="53"/>
      <c r="IWE31" s="53"/>
      <c r="IWF31" s="53"/>
      <c r="IWG31" s="53"/>
      <c r="IWH31" s="53"/>
      <c r="IWI31" s="53"/>
      <c r="IWJ31" s="53"/>
      <c r="IWK31" s="53"/>
      <c r="IWL31" s="53"/>
      <c r="IWM31" s="53"/>
      <c r="IWN31" s="53"/>
      <c r="IWO31" s="53"/>
      <c r="IWP31" s="53"/>
      <c r="IWQ31" s="53"/>
      <c r="IWR31" s="53"/>
      <c r="IWS31" s="53"/>
      <c r="IWT31" s="53"/>
      <c r="IWU31" s="53"/>
      <c r="IWV31" s="53"/>
      <c r="IWW31" s="53"/>
      <c r="IWX31" s="53"/>
      <c r="IWY31" s="53"/>
      <c r="IWZ31" s="53"/>
      <c r="IXA31" s="53"/>
      <c r="IXB31" s="53"/>
      <c r="IXC31" s="53"/>
      <c r="IXD31" s="53"/>
      <c r="IXE31" s="53"/>
      <c r="IXF31" s="53"/>
      <c r="IXG31" s="53"/>
      <c r="IXH31" s="53"/>
      <c r="IXI31" s="53"/>
      <c r="IXJ31" s="53"/>
      <c r="IXK31" s="53"/>
      <c r="IXL31" s="53"/>
      <c r="IXM31" s="53"/>
      <c r="IXN31" s="53"/>
      <c r="IXO31" s="53"/>
      <c r="IXP31" s="53"/>
      <c r="IXQ31" s="53"/>
      <c r="IXR31" s="53"/>
      <c r="IXS31" s="53"/>
      <c r="IXT31" s="53"/>
      <c r="IXU31" s="53"/>
      <c r="IXV31" s="53"/>
      <c r="IXW31" s="53"/>
      <c r="IXX31" s="53"/>
      <c r="IXY31" s="53"/>
      <c r="IXZ31" s="53"/>
      <c r="IYA31" s="53"/>
      <c r="IYB31" s="53"/>
      <c r="IYC31" s="53"/>
      <c r="IYD31" s="53"/>
      <c r="IYE31" s="53"/>
      <c r="IYF31" s="53"/>
      <c r="IYG31" s="53"/>
      <c r="IYH31" s="53"/>
      <c r="IYI31" s="53"/>
      <c r="IYJ31" s="53"/>
      <c r="IYK31" s="53"/>
      <c r="IYL31" s="53"/>
      <c r="IYM31" s="53"/>
      <c r="IYN31" s="53"/>
      <c r="IYO31" s="53"/>
      <c r="IYP31" s="53"/>
      <c r="IYQ31" s="53"/>
      <c r="IYR31" s="53"/>
      <c r="IYS31" s="53"/>
      <c r="IYT31" s="53"/>
      <c r="IYU31" s="53"/>
      <c r="IYV31" s="53"/>
      <c r="IYW31" s="53"/>
      <c r="IYX31" s="53"/>
      <c r="IYY31" s="53"/>
      <c r="IYZ31" s="53"/>
      <c r="IZA31" s="53"/>
      <c r="IZB31" s="53"/>
      <c r="IZC31" s="53"/>
      <c r="IZD31" s="53"/>
      <c r="IZE31" s="53"/>
      <c r="IZF31" s="53"/>
      <c r="IZG31" s="53"/>
      <c r="IZH31" s="53"/>
      <c r="IZI31" s="53"/>
      <c r="IZJ31" s="53"/>
      <c r="IZK31" s="53"/>
      <c r="IZL31" s="53"/>
      <c r="IZM31" s="53"/>
      <c r="IZN31" s="53"/>
      <c r="IZO31" s="53"/>
      <c r="IZP31" s="53"/>
      <c r="IZQ31" s="53"/>
      <c r="IZR31" s="53"/>
      <c r="IZS31" s="53"/>
      <c r="IZT31" s="53"/>
      <c r="IZU31" s="53"/>
      <c r="IZV31" s="53"/>
      <c r="IZW31" s="53"/>
      <c r="IZX31" s="53"/>
      <c r="IZY31" s="53"/>
      <c r="IZZ31" s="53"/>
      <c r="JAA31" s="53"/>
      <c r="JAB31" s="53"/>
      <c r="JAC31" s="53"/>
      <c r="JAD31" s="53"/>
      <c r="JAE31" s="53"/>
      <c r="JAF31" s="53"/>
      <c r="JAG31" s="53"/>
      <c r="JAH31" s="53"/>
      <c r="JAI31" s="53"/>
      <c r="JAJ31" s="53"/>
      <c r="JAK31" s="53"/>
      <c r="JAL31" s="53"/>
      <c r="JAM31" s="53"/>
      <c r="JAN31" s="53"/>
      <c r="JAO31" s="53"/>
      <c r="JAP31" s="53"/>
      <c r="JAQ31" s="53"/>
      <c r="JAR31" s="53"/>
      <c r="JAS31" s="53"/>
      <c r="JAT31" s="53"/>
      <c r="JAU31" s="53"/>
      <c r="JAV31" s="53"/>
      <c r="JAW31" s="53"/>
      <c r="JAX31" s="53"/>
      <c r="JAY31" s="53"/>
      <c r="JAZ31" s="53"/>
      <c r="JBA31" s="53"/>
      <c r="JBB31" s="53"/>
      <c r="JBC31" s="53"/>
      <c r="JBD31" s="53"/>
      <c r="JBE31" s="53"/>
      <c r="JBF31" s="53"/>
      <c r="JBG31" s="53"/>
      <c r="JBH31" s="53"/>
      <c r="JBI31" s="53"/>
      <c r="JBJ31" s="53"/>
      <c r="JBK31" s="53"/>
      <c r="JBL31" s="53"/>
      <c r="JBM31" s="53"/>
      <c r="JBN31" s="53"/>
      <c r="JBO31" s="53"/>
      <c r="JBP31" s="53"/>
      <c r="JBQ31" s="53"/>
      <c r="JBR31" s="53"/>
      <c r="JBS31" s="53"/>
      <c r="JBT31" s="53"/>
      <c r="JBU31" s="53"/>
      <c r="JBV31" s="53"/>
      <c r="JBW31" s="53"/>
      <c r="JBX31" s="53"/>
      <c r="JBY31" s="53"/>
      <c r="JBZ31" s="53"/>
      <c r="JCA31" s="53"/>
      <c r="JCB31" s="53"/>
      <c r="JCC31" s="53"/>
      <c r="JCD31" s="53"/>
      <c r="JCE31" s="53"/>
      <c r="JCF31" s="53"/>
      <c r="JCG31" s="53"/>
      <c r="JCH31" s="53"/>
      <c r="JCI31" s="53"/>
      <c r="JCJ31" s="53"/>
      <c r="JCK31" s="53"/>
      <c r="JCL31" s="53"/>
      <c r="JCM31" s="53"/>
      <c r="JCN31" s="53"/>
      <c r="JCO31" s="53"/>
      <c r="JCP31" s="53"/>
      <c r="JCQ31" s="53"/>
      <c r="JCR31" s="53"/>
      <c r="JCS31" s="53"/>
      <c r="JCT31" s="53"/>
      <c r="JCU31" s="53"/>
      <c r="JCV31" s="53"/>
      <c r="JCW31" s="53"/>
      <c r="JCX31" s="53"/>
      <c r="JCY31" s="53"/>
      <c r="JCZ31" s="53"/>
      <c r="JDA31" s="53"/>
      <c r="JDB31" s="53"/>
      <c r="JDC31" s="53"/>
      <c r="JDD31" s="53"/>
      <c r="JDE31" s="53"/>
      <c r="JDF31" s="53"/>
      <c r="JDG31" s="53"/>
      <c r="JDH31" s="53"/>
      <c r="JDI31" s="53"/>
      <c r="JDJ31" s="53"/>
      <c r="JDK31" s="53"/>
      <c r="JDL31" s="53"/>
      <c r="JDM31" s="53"/>
      <c r="JDN31" s="53"/>
      <c r="JDO31" s="53"/>
      <c r="JDP31" s="53"/>
      <c r="JDQ31" s="53"/>
      <c r="JDR31" s="53"/>
      <c r="JDS31" s="53"/>
      <c r="JDT31" s="53"/>
      <c r="JDU31" s="53"/>
      <c r="JDV31" s="53"/>
      <c r="JDW31" s="53"/>
      <c r="JDX31" s="53"/>
      <c r="JDY31" s="53"/>
      <c r="JDZ31" s="53"/>
      <c r="JEA31" s="53"/>
      <c r="JEB31" s="53"/>
      <c r="JEC31" s="53"/>
      <c r="JED31" s="53"/>
      <c r="JEE31" s="53"/>
      <c r="JEF31" s="53"/>
      <c r="JEG31" s="53"/>
      <c r="JEH31" s="53"/>
      <c r="JEI31" s="53"/>
      <c r="JEJ31" s="53"/>
      <c r="JEK31" s="53"/>
      <c r="JEL31" s="53"/>
      <c r="JEM31" s="53"/>
      <c r="JEN31" s="53"/>
      <c r="JEO31" s="53"/>
      <c r="JEP31" s="53"/>
      <c r="JEQ31" s="53"/>
      <c r="JER31" s="53"/>
      <c r="JES31" s="53"/>
      <c r="JET31" s="53"/>
      <c r="JEU31" s="53"/>
      <c r="JEV31" s="53"/>
      <c r="JEW31" s="53"/>
      <c r="JEX31" s="53"/>
      <c r="JEY31" s="53"/>
      <c r="JEZ31" s="53"/>
      <c r="JFA31" s="53"/>
      <c r="JFB31" s="53"/>
      <c r="JFC31" s="53"/>
      <c r="JFD31" s="53"/>
      <c r="JFE31" s="53"/>
      <c r="JFF31" s="53"/>
      <c r="JFG31" s="53"/>
      <c r="JFH31" s="53"/>
      <c r="JFI31" s="53"/>
      <c r="JFJ31" s="53"/>
      <c r="JFK31" s="53"/>
      <c r="JFL31" s="53"/>
      <c r="JFM31" s="53"/>
      <c r="JFN31" s="53"/>
      <c r="JFO31" s="53"/>
      <c r="JFP31" s="53"/>
      <c r="JFQ31" s="53"/>
      <c r="JFR31" s="53"/>
      <c r="JFS31" s="53"/>
      <c r="JFT31" s="53"/>
      <c r="JFU31" s="53"/>
      <c r="JFV31" s="53"/>
      <c r="JFW31" s="53"/>
      <c r="JFX31" s="53"/>
      <c r="JFY31" s="53"/>
      <c r="JFZ31" s="53"/>
      <c r="JGA31" s="53"/>
      <c r="JGB31" s="53"/>
      <c r="JGC31" s="53"/>
      <c r="JGD31" s="53"/>
      <c r="JGE31" s="53"/>
      <c r="JGF31" s="53"/>
      <c r="JGG31" s="53"/>
      <c r="JGH31" s="53"/>
      <c r="JGI31" s="53"/>
      <c r="JGJ31" s="53"/>
      <c r="JGK31" s="53"/>
      <c r="JGL31" s="53"/>
      <c r="JGM31" s="53"/>
      <c r="JGN31" s="53"/>
      <c r="JGO31" s="53"/>
      <c r="JGP31" s="53"/>
      <c r="JGQ31" s="53"/>
      <c r="JGR31" s="53"/>
      <c r="JGS31" s="53"/>
      <c r="JGT31" s="53"/>
      <c r="JGU31" s="53"/>
      <c r="JGV31" s="53"/>
      <c r="JGW31" s="53"/>
      <c r="JGX31" s="53"/>
      <c r="JGY31" s="53"/>
      <c r="JGZ31" s="53"/>
      <c r="JHA31" s="53"/>
      <c r="JHB31" s="53"/>
      <c r="JHC31" s="53"/>
      <c r="JHD31" s="53"/>
      <c r="JHE31" s="53"/>
      <c r="JHF31" s="53"/>
      <c r="JHG31" s="53"/>
      <c r="JHH31" s="53"/>
      <c r="JHI31" s="53"/>
      <c r="JHJ31" s="53"/>
      <c r="JHK31" s="53"/>
      <c r="JHL31" s="53"/>
      <c r="JHM31" s="53"/>
      <c r="JHN31" s="53"/>
      <c r="JHO31" s="53"/>
      <c r="JHP31" s="53"/>
      <c r="JHQ31" s="53"/>
      <c r="JHR31" s="53"/>
      <c r="JHS31" s="53"/>
      <c r="JHT31" s="53"/>
      <c r="JHU31" s="53"/>
      <c r="JHV31" s="53"/>
      <c r="JHW31" s="53"/>
      <c r="JHX31" s="53"/>
      <c r="JHY31" s="53"/>
      <c r="JHZ31" s="53"/>
      <c r="JIA31" s="53"/>
      <c r="JIB31" s="53"/>
      <c r="JIC31" s="53"/>
      <c r="JID31" s="53"/>
      <c r="JIE31" s="53"/>
      <c r="JIF31" s="53"/>
      <c r="JIG31" s="53"/>
      <c r="JIH31" s="53"/>
      <c r="JII31" s="53"/>
      <c r="JIJ31" s="53"/>
      <c r="JIK31" s="53"/>
      <c r="JIL31" s="53"/>
      <c r="JIM31" s="53"/>
      <c r="JIN31" s="53"/>
      <c r="JIO31" s="53"/>
      <c r="JIP31" s="53"/>
      <c r="JIQ31" s="53"/>
      <c r="JIR31" s="53"/>
      <c r="JIS31" s="53"/>
      <c r="JIT31" s="53"/>
      <c r="JIU31" s="53"/>
      <c r="JIV31" s="53"/>
      <c r="JIW31" s="53"/>
      <c r="JIX31" s="53"/>
      <c r="JIY31" s="53"/>
      <c r="JIZ31" s="53"/>
      <c r="JJA31" s="53"/>
      <c r="JJB31" s="53"/>
      <c r="JJC31" s="53"/>
      <c r="JJD31" s="53"/>
      <c r="JJE31" s="53"/>
      <c r="JJF31" s="53"/>
      <c r="JJG31" s="53"/>
      <c r="JJH31" s="53"/>
      <c r="JJI31" s="53"/>
      <c r="JJJ31" s="53"/>
      <c r="JJK31" s="53"/>
      <c r="JJL31" s="53"/>
      <c r="JJM31" s="53"/>
      <c r="JJN31" s="53"/>
      <c r="JJO31" s="53"/>
      <c r="JJP31" s="53"/>
      <c r="JJQ31" s="53"/>
      <c r="JJR31" s="53"/>
      <c r="JJS31" s="53"/>
      <c r="JJT31" s="53"/>
      <c r="JJU31" s="53"/>
      <c r="JJV31" s="53"/>
      <c r="JJW31" s="53"/>
      <c r="JJX31" s="53"/>
      <c r="JJY31" s="53"/>
      <c r="JJZ31" s="53"/>
      <c r="JKA31" s="53"/>
      <c r="JKB31" s="53"/>
      <c r="JKC31" s="53"/>
      <c r="JKD31" s="53"/>
      <c r="JKE31" s="53"/>
      <c r="JKF31" s="53"/>
      <c r="JKG31" s="53"/>
      <c r="JKH31" s="53"/>
      <c r="JKI31" s="53"/>
      <c r="JKJ31" s="53"/>
      <c r="JKK31" s="53"/>
      <c r="JKL31" s="53"/>
      <c r="JKM31" s="53"/>
      <c r="JKN31" s="53"/>
      <c r="JKO31" s="53"/>
      <c r="JKP31" s="53"/>
      <c r="JKQ31" s="53"/>
      <c r="JKR31" s="53"/>
      <c r="JKS31" s="53"/>
      <c r="JKT31" s="53"/>
      <c r="JKU31" s="53"/>
      <c r="JKV31" s="53"/>
      <c r="JKW31" s="53"/>
      <c r="JKX31" s="53"/>
      <c r="JKY31" s="53"/>
      <c r="JKZ31" s="53"/>
      <c r="JLA31" s="53"/>
      <c r="JLB31" s="53"/>
      <c r="JLC31" s="53"/>
      <c r="JLD31" s="53"/>
      <c r="JLE31" s="53"/>
      <c r="JLF31" s="53"/>
      <c r="JLG31" s="53"/>
      <c r="JLH31" s="53"/>
      <c r="JLI31" s="53"/>
      <c r="JLJ31" s="53"/>
      <c r="JLK31" s="53"/>
      <c r="JLL31" s="53"/>
      <c r="JLM31" s="53"/>
      <c r="JLN31" s="53"/>
      <c r="JLO31" s="53"/>
      <c r="JLP31" s="53"/>
      <c r="JLQ31" s="53"/>
      <c r="JLR31" s="53"/>
      <c r="JLS31" s="53"/>
      <c r="JLT31" s="53"/>
      <c r="JLU31" s="53"/>
      <c r="JLV31" s="53"/>
      <c r="JLW31" s="53"/>
      <c r="JLX31" s="53"/>
      <c r="JLY31" s="53"/>
      <c r="JLZ31" s="53"/>
      <c r="JMA31" s="53"/>
      <c r="JMB31" s="53"/>
      <c r="JMC31" s="53"/>
      <c r="JMD31" s="53"/>
      <c r="JME31" s="53"/>
      <c r="JMF31" s="53"/>
      <c r="JMG31" s="53"/>
      <c r="JMH31" s="53"/>
      <c r="JMI31" s="53"/>
      <c r="JMJ31" s="53"/>
      <c r="JMK31" s="53"/>
      <c r="JML31" s="53"/>
      <c r="JMM31" s="53"/>
      <c r="JMN31" s="53"/>
      <c r="JMO31" s="53"/>
      <c r="JMP31" s="53"/>
      <c r="JMQ31" s="53"/>
      <c r="JMR31" s="53"/>
      <c r="JMS31" s="53"/>
      <c r="JMT31" s="53"/>
      <c r="JMU31" s="53"/>
      <c r="JMV31" s="53"/>
      <c r="JMW31" s="53"/>
      <c r="JMX31" s="53"/>
      <c r="JMY31" s="53"/>
      <c r="JMZ31" s="53"/>
      <c r="JNA31" s="53"/>
      <c r="JNB31" s="53"/>
      <c r="JNC31" s="53"/>
      <c r="JND31" s="53"/>
      <c r="JNE31" s="53"/>
      <c r="JNF31" s="53"/>
      <c r="JNG31" s="53"/>
      <c r="JNH31" s="53"/>
      <c r="JNI31" s="53"/>
      <c r="JNJ31" s="53"/>
      <c r="JNK31" s="53"/>
      <c r="JNL31" s="53"/>
      <c r="JNM31" s="53"/>
      <c r="JNN31" s="53"/>
      <c r="JNO31" s="53"/>
      <c r="JNP31" s="53"/>
      <c r="JNQ31" s="53"/>
      <c r="JNR31" s="53"/>
      <c r="JNS31" s="53"/>
      <c r="JNT31" s="53"/>
      <c r="JNU31" s="53"/>
      <c r="JNV31" s="53"/>
      <c r="JNW31" s="53"/>
      <c r="JNX31" s="53"/>
      <c r="JNY31" s="53"/>
      <c r="JNZ31" s="53"/>
      <c r="JOA31" s="53"/>
      <c r="JOB31" s="53"/>
      <c r="JOC31" s="53"/>
      <c r="JOD31" s="53"/>
      <c r="JOE31" s="53"/>
      <c r="JOF31" s="53"/>
      <c r="JOG31" s="53"/>
      <c r="JOH31" s="53"/>
      <c r="JOI31" s="53"/>
      <c r="JOJ31" s="53"/>
      <c r="JOK31" s="53"/>
      <c r="JOL31" s="53"/>
      <c r="JOM31" s="53"/>
      <c r="JON31" s="53"/>
      <c r="JOO31" s="53"/>
      <c r="JOP31" s="53"/>
      <c r="JOQ31" s="53"/>
      <c r="JOR31" s="53"/>
      <c r="JOS31" s="53"/>
      <c r="JOT31" s="53"/>
      <c r="JOU31" s="53"/>
      <c r="JOV31" s="53"/>
      <c r="JOW31" s="53"/>
      <c r="JOX31" s="53"/>
      <c r="JOY31" s="53"/>
      <c r="JOZ31" s="53"/>
      <c r="JPA31" s="53"/>
      <c r="JPB31" s="53"/>
      <c r="JPC31" s="53"/>
      <c r="JPD31" s="53"/>
      <c r="JPE31" s="53"/>
      <c r="JPF31" s="53"/>
      <c r="JPG31" s="53"/>
      <c r="JPH31" s="53"/>
      <c r="JPI31" s="53"/>
      <c r="JPJ31" s="53"/>
      <c r="JPK31" s="53"/>
      <c r="JPL31" s="53"/>
      <c r="JPM31" s="53"/>
      <c r="JPN31" s="53"/>
      <c r="JPO31" s="53"/>
      <c r="JPP31" s="53"/>
      <c r="JPQ31" s="53"/>
      <c r="JPR31" s="53"/>
      <c r="JPS31" s="53"/>
      <c r="JPT31" s="53"/>
      <c r="JPU31" s="53"/>
      <c r="JPV31" s="53"/>
      <c r="JPW31" s="53"/>
      <c r="JPX31" s="53"/>
      <c r="JPY31" s="53"/>
      <c r="JPZ31" s="53"/>
      <c r="JQA31" s="53"/>
      <c r="JQB31" s="53"/>
      <c r="JQC31" s="53"/>
      <c r="JQD31" s="53"/>
      <c r="JQE31" s="53"/>
      <c r="JQF31" s="53"/>
      <c r="JQG31" s="53"/>
      <c r="JQH31" s="53"/>
      <c r="JQI31" s="53"/>
      <c r="JQJ31" s="53"/>
      <c r="JQK31" s="53"/>
      <c r="JQL31" s="53"/>
      <c r="JQM31" s="53"/>
      <c r="JQN31" s="53"/>
      <c r="JQO31" s="53"/>
      <c r="JQP31" s="53"/>
      <c r="JQQ31" s="53"/>
      <c r="JQR31" s="53"/>
      <c r="JQS31" s="53"/>
      <c r="JQT31" s="53"/>
      <c r="JQU31" s="53"/>
      <c r="JQV31" s="53"/>
      <c r="JQW31" s="53"/>
      <c r="JQX31" s="53"/>
      <c r="JQY31" s="53"/>
      <c r="JQZ31" s="53"/>
      <c r="JRA31" s="53"/>
      <c r="JRB31" s="53"/>
      <c r="JRC31" s="53"/>
      <c r="JRD31" s="53"/>
      <c r="JRE31" s="53"/>
      <c r="JRF31" s="53"/>
      <c r="JRG31" s="53"/>
      <c r="JRH31" s="53"/>
      <c r="JRI31" s="53"/>
      <c r="JRJ31" s="53"/>
      <c r="JRK31" s="53"/>
      <c r="JRL31" s="53"/>
      <c r="JRM31" s="53"/>
      <c r="JRN31" s="53"/>
      <c r="JRO31" s="53"/>
      <c r="JRP31" s="53"/>
      <c r="JRQ31" s="53"/>
      <c r="JRR31" s="53"/>
      <c r="JRS31" s="53"/>
      <c r="JRT31" s="53"/>
      <c r="JRU31" s="53"/>
      <c r="JRV31" s="53"/>
      <c r="JRW31" s="53"/>
      <c r="JRX31" s="53"/>
      <c r="JRY31" s="53"/>
      <c r="JRZ31" s="53"/>
      <c r="JSA31" s="53"/>
      <c r="JSB31" s="53"/>
      <c r="JSC31" s="53"/>
      <c r="JSD31" s="53"/>
      <c r="JSE31" s="53"/>
      <c r="JSF31" s="53"/>
      <c r="JSG31" s="53"/>
      <c r="JSH31" s="53"/>
      <c r="JSI31" s="53"/>
      <c r="JSJ31" s="53"/>
      <c r="JSK31" s="53"/>
      <c r="JSL31" s="53"/>
      <c r="JSM31" s="53"/>
      <c r="JSN31" s="53"/>
      <c r="JSO31" s="53"/>
      <c r="JSP31" s="53"/>
      <c r="JSQ31" s="53"/>
      <c r="JSR31" s="53"/>
      <c r="JSS31" s="53"/>
      <c r="JST31" s="53"/>
      <c r="JSU31" s="53"/>
      <c r="JSV31" s="53"/>
      <c r="JSW31" s="53"/>
      <c r="JSX31" s="53"/>
      <c r="JSY31" s="53"/>
      <c r="JSZ31" s="53"/>
      <c r="JTA31" s="53"/>
      <c r="JTB31" s="53"/>
      <c r="JTC31" s="53"/>
      <c r="JTD31" s="53"/>
      <c r="JTE31" s="53"/>
      <c r="JTF31" s="53"/>
      <c r="JTG31" s="53"/>
      <c r="JTH31" s="53"/>
      <c r="JTI31" s="53"/>
      <c r="JTJ31" s="53"/>
      <c r="JTK31" s="53"/>
      <c r="JTL31" s="53"/>
      <c r="JTM31" s="53"/>
      <c r="JTN31" s="53"/>
      <c r="JTO31" s="53"/>
      <c r="JTP31" s="53"/>
      <c r="JTQ31" s="53"/>
      <c r="JTR31" s="53"/>
      <c r="JTS31" s="53"/>
      <c r="JTT31" s="53"/>
      <c r="JTU31" s="53"/>
      <c r="JTV31" s="53"/>
      <c r="JTW31" s="53"/>
      <c r="JTX31" s="53"/>
      <c r="JTY31" s="53"/>
      <c r="JTZ31" s="53"/>
      <c r="JUA31" s="53"/>
      <c r="JUB31" s="53"/>
      <c r="JUC31" s="53"/>
      <c r="JUD31" s="53"/>
      <c r="JUE31" s="53"/>
      <c r="JUF31" s="53"/>
      <c r="JUG31" s="53"/>
      <c r="JUH31" s="53"/>
      <c r="JUI31" s="53"/>
      <c r="JUJ31" s="53"/>
      <c r="JUK31" s="53"/>
      <c r="JUL31" s="53"/>
      <c r="JUM31" s="53"/>
      <c r="JUN31" s="53"/>
      <c r="JUO31" s="53"/>
      <c r="JUP31" s="53"/>
      <c r="JUQ31" s="53"/>
      <c r="JUR31" s="53"/>
      <c r="JUS31" s="53"/>
      <c r="JUT31" s="53"/>
      <c r="JUU31" s="53"/>
      <c r="JUV31" s="53"/>
      <c r="JUW31" s="53"/>
      <c r="JUX31" s="53"/>
      <c r="JUY31" s="53"/>
      <c r="JUZ31" s="53"/>
      <c r="JVA31" s="53"/>
      <c r="JVB31" s="53"/>
      <c r="JVC31" s="53"/>
      <c r="JVD31" s="53"/>
      <c r="JVE31" s="53"/>
      <c r="JVF31" s="53"/>
      <c r="JVG31" s="53"/>
      <c r="JVH31" s="53"/>
      <c r="JVI31" s="53"/>
      <c r="JVJ31" s="53"/>
      <c r="JVK31" s="53"/>
      <c r="JVL31" s="53"/>
      <c r="JVM31" s="53"/>
      <c r="JVN31" s="53"/>
      <c r="JVO31" s="53"/>
      <c r="JVP31" s="53"/>
      <c r="JVQ31" s="53"/>
      <c r="JVR31" s="53"/>
      <c r="JVS31" s="53"/>
      <c r="JVT31" s="53"/>
      <c r="JVU31" s="53"/>
      <c r="JVV31" s="53"/>
      <c r="JVW31" s="53"/>
      <c r="JVX31" s="53"/>
      <c r="JVY31" s="53"/>
      <c r="JVZ31" s="53"/>
      <c r="JWA31" s="53"/>
      <c r="JWB31" s="53"/>
      <c r="JWC31" s="53"/>
      <c r="JWD31" s="53"/>
      <c r="JWE31" s="53"/>
      <c r="JWF31" s="53"/>
      <c r="JWG31" s="53"/>
      <c r="JWH31" s="53"/>
      <c r="JWI31" s="53"/>
      <c r="JWJ31" s="53"/>
      <c r="JWK31" s="53"/>
      <c r="JWL31" s="53"/>
      <c r="JWM31" s="53"/>
      <c r="JWN31" s="53"/>
      <c r="JWO31" s="53"/>
      <c r="JWP31" s="53"/>
      <c r="JWQ31" s="53"/>
      <c r="JWR31" s="53"/>
      <c r="JWS31" s="53"/>
      <c r="JWT31" s="53"/>
      <c r="JWU31" s="53"/>
      <c r="JWV31" s="53"/>
      <c r="JWW31" s="53"/>
      <c r="JWX31" s="53"/>
      <c r="JWY31" s="53"/>
      <c r="JWZ31" s="53"/>
      <c r="JXA31" s="53"/>
      <c r="JXB31" s="53"/>
      <c r="JXC31" s="53"/>
      <c r="JXD31" s="53"/>
      <c r="JXE31" s="53"/>
      <c r="JXF31" s="53"/>
      <c r="JXG31" s="53"/>
      <c r="JXH31" s="53"/>
      <c r="JXI31" s="53"/>
      <c r="JXJ31" s="53"/>
      <c r="JXK31" s="53"/>
      <c r="JXL31" s="53"/>
      <c r="JXM31" s="53"/>
      <c r="JXN31" s="53"/>
      <c r="JXO31" s="53"/>
      <c r="JXP31" s="53"/>
      <c r="JXQ31" s="53"/>
      <c r="JXR31" s="53"/>
      <c r="JXS31" s="53"/>
      <c r="JXT31" s="53"/>
      <c r="JXU31" s="53"/>
      <c r="JXV31" s="53"/>
      <c r="JXW31" s="53"/>
      <c r="JXX31" s="53"/>
      <c r="JXY31" s="53"/>
      <c r="JXZ31" s="53"/>
      <c r="JYA31" s="53"/>
      <c r="JYB31" s="53"/>
      <c r="JYC31" s="53"/>
      <c r="JYD31" s="53"/>
      <c r="JYE31" s="53"/>
      <c r="JYF31" s="53"/>
      <c r="JYG31" s="53"/>
      <c r="JYH31" s="53"/>
      <c r="JYI31" s="53"/>
      <c r="JYJ31" s="53"/>
      <c r="JYK31" s="53"/>
      <c r="JYL31" s="53"/>
      <c r="JYM31" s="53"/>
      <c r="JYN31" s="53"/>
      <c r="JYO31" s="53"/>
      <c r="JYP31" s="53"/>
      <c r="JYQ31" s="53"/>
      <c r="JYR31" s="53"/>
      <c r="JYS31" s="53"/>
      <c r="JYT31" s="53"/>
      <c r="JYU31" s="53"/>
      <c r="JYV31" s="53"/>
      <c r="JYW31" s="53"/>
      <c r="JYX31" s="53"/>
      <c r="JYY31" s="53"/>
      <c r="JYZ31" s="53"/>
      <c r="JZA31" s="53"/>
      <c r="JZB31" s="53"/>
      <c r="JZC31" s="53"/>
      <c r="JZD31" s="53"/>
      <c r="JZE31" s="53"/>
      <c r="JZF31" s="53"/>
      <c r="JZG31" s="53"/>
      <c r="JZH31" s="53"/>
      <c r="JZI31" s="53"/>
      <c r="JZJ31" s="53"/>
      <c r="JZK31" s="53"/>
      <c r="JZL31" s="53"/>
      <c r="JZM31" s="53"/>
      <c r="JZN31" s="53"/>
      <c r="JZO31" s="53"/>
      <c r="JZP31" s="53"/>
      <c r="JZQ31" s="53"/>
      <c r="JZR31" s="53"/>
      <c r="JZS31" s="53"/>
      <c r="JZT31" s="53"/>
      <c r="JZU31" s="53"/>
      <c r="JZV31" s="53"/>
      <c r="JZW31" s="53"/>
      <c r="JZX31" s="53"/>
      <c r="JZY31" s="53"/>
      <c r="JZZ31" s="53"/>
      <c r="KAA31" s="53"/>
      <c r="KAB31" s="53"/>
      <c r="KAC31" s="53"/>
      <c r="KAD31" s="53"/>
      <c r="KAE31" s="53"/>
      <c r="KAF31" s="53"/>
      <c r="KAG31" s="53"/>
      <c r="KAH31" s="53"/>
      <c r="KAI31" s="53"/>
      <c r="KAJ31" s="53"/>
      <c r="KAK31" s="53"/>
      <c r="KAL31" s="53"/>
      <c r="KAM31" s="53"/>
      <c r="KAN31" s="53"/>
      <c r="KAO31" s="53"/>
      <c r="KAP31" s="53"/>
      <c r="KAQ31" s="53"/>
      <c r="KAR31" s="53"/>
      <c r="KAS31" s="53"/>
      <c r="KAT31" s="53"/>
      <c r="KAU31" s="53"/>
      <c r="KAV31" s="53"/>
      <c r="KAW31" s="53"/>
      <c r="KAX31" s="53"/>
      <c r="KAY31" s="53"/>
      <c r="KAZ31" s="53"/>
      <c r="KBA31" s="53"/>
      <c r="KBB31" s="53"/>
      <c r="KBC31" s="53"/>
      <c r="KBD31" s="53"/>
      <c r="KBE31" s="53"/>
      <c r="KBF31" s="53"/>
      <c r="KBG31" s="53"/>
      <c r="KBH31" s="53"/>
      <c r="KBI31" s="53"/>
      <c r="KBJ31" s="53"/>
      <c r="KBK31" s="53"/>
      <c r="KBL31" s="53"/>
      <c r="KBM31" s="53"/>
      <c r="KBN31" s="53"/>
      <c r="KBO31" s="53"/>
      <c r="KBP31" s="53"/>
      <c r="KBQ31" s="53"/>
      <c r="KBR31" s="53"/>
      <c r="KBS31" s="53"/>
      <c r="KBT31" s="53"/>
      <c r="KBU31" s="53"/>
      <c r="KBV31" s="53"/>
      <c r="KBW31" s="53"/>
      <c r="KBX31" s="53"/>
      <c r="KBY31" s="53"/>
      <c r="KBZ31" s="53"/>
      <c r="KCA31" s="53"/>
      <c r="KCB31" s="53"/>
      <c r="KCC31" s="53"/>
      <c r="KCD31" s="53"/>
      <c r="KCE31" s="53"/>
      <c r="KCF31" s="53"/>
      <c r="KCG31" s="53"/>
      <c r="KCH31" s="53"/>
      <c r="KCI31" s="53"/>
      <c r="KCJ31" s="53"/>
      <c r="KCK31" s="53"/>
      <c r="KCL31" s="53"/>
      <c r="KCM31" s="53"/>
      <c r="KCN31" s="53"/>
      <c r="KCO31" s="53"/>
      <c r="KCP31" s="53"/>
      <c r="KCQ31" s="53"/>
      <c r="KCR31" s="53"/>
      <c r="KCS31" s="53"/>
      <c r="KCT31" s="53"/>
      <c r="KCU31" s="53"/>
      <c r="KCV31" s="53"/>
      <c r="KCW31" s="53"/>
      <c r="KCX31" s="53"/>
      <c r="KCY31" s="53"/>
      <c r="KCZ31" s="53"/>
      <c r="KDA31" s="53"/>
      <c r="KDB31" s="53"/>
      <c r="KDC31" s="53"/>
      <c r="KDD31" s="53"/>
      <c r="KDE31" s="53"/>
      <c r="KDF31" s="53"/>
      <c r="KDG31" s="53"/>
      <c r="KDH31" s="53"/>
      <c r="KDI31" s="53"/>
      <c r="KDJ31" s="53"/>
      <c r="KDK31" s="53"/>
      <c r="KDL31" s="53"/>
      <c r="KDM31" s="53"/>
      <c r="KDN31" s="53"/>
      <c r="KDO31" s="53"/>
      <c r="KDP31" s="53"/>
      <c r="KDQ31" s="53"/>
      <c r="KDR31" s="53"/>
      <c r="KDS31" s="53"/>
      <c r="KDT31" s="53"/>
      <c r="KDU31" s="53"/>
      <c r="KDV31" s="53"/>
      <c r="KDW31" s="53"/>
      <c r="KDX31" s="53"/>
      <c r="KDY31" s="53"/>
      <c r="KDZ31" s="53"/>
      <c r="KEA31" s="53"/>
      <c r="KEB31" s="53"/>
      <c r="KEC31" s="53"/>
      <c r="KED31" s="53"/>
      <c r="KEE31" s="53"/>
      <c r="KEF31" s="53"/>
      <c r="KEG31" s="53"/>
      <c r="KEH31" s="53"/>
      <c r="KEI31" s="53"/>
      <c r="KEJ31" s="53"/>
      <c r="KEK31" s="53"/>
      <c r="KEL31" s="53"/>
      <c r="KEM31" s="53"/>
      <c r="KEN31" s="53"/>
      <c r="KEO31" s="53"/>
      <c r="KEP31" s="53"/>
      <c r="KEQ31" s="53"/>
      <c r="KER31" s="53"/>
      <c r="KES31" s="53"/>
      <c r="KET31" s="53"/>
      <c r="KEU31" s="53"/>
      <c r="KEV31" s="53"/>
      <c r="KEW31" s="53"/>
      <c r="KEX31" s="53"/>
      <c r="KEY31" s="53"/>
      <c r="KEZ31" s="53"/>
      <c r="KFA31" s="53"/>
      <c r="KFB31" s="53"/>
      <c r="KFC31" s="53"/>
      <c r="KFD31" s="53"/>
      <c r="KFE31" s="53"/>
      <c r="KFF31" s="53"/>
      <c r="KFG31" s="53"/>
      <c r="KFH31" s="53"/>
      <c r="KFI31" s="53"/>
      <c r="KFJ31" s="53"/>
      <c r="KFK31" s="53"/>
      <c r="KFL31" s="53"/>
      <c r="KFM31" s="53"/>
      <c r="KFN31" s="53"/>
      <c r="KFO31" s="53"/>
      <c r="KFP31" s="53"/>
      <c r="KFQ31" s="53"/>
      <c r="KFR31" s="53"/>
      <c r="KFS31" s="53"/>
      <c r="KFT31" s="53"/>
      <c r="KFU31" s="53"/>
      <c r="KFV31" s="53"/>
      <c r="KFW31" s="53"/>
      <c r="KFX31" s="53"/>
      <c r="KFY31" s="53"/>
      <c r="KFZ31" s="53"/>
      <c r="KGA31" s="53"/>
      <c r="KGB31" s="53"/>
      <c r="KGC31" s="53"/>
      <c r="KGD31" s="53"/>
      <c r="KGE31" s="53"/>
      <c r="KGF31" s="53"/>
      <c r="KGG31" s="53"/>
      <c r="KGH31" s="53"/>
      <c r="KGI31" s="53"/>
      <c r="KGJ31" s="53"/>
      <c r="KGK31" s="53"/>
      <c r="KGL31" s="53"/>
      <c r="KGM31" s="53"/>
      <c r="KGN31" s="53"/>
      <c r="KGO31" s="53"/>
      <c r="KGP31" s="53"/>
      <c r="KGQ31" s="53"/>
      <c r="KGR31" s="53"/>
      <c r="KGS31" s="53"/>
      <c r="KGT31" s="53"/>
      <c r="KGU31" s="53"/>
      <c r="KGV31" s="53"/>
      <c r="KGW31" s="53"/>
      <c r="KGX31" s="53"/>
      <c r="KGY31" s="53"/>
      <c r="KGZ31" s="53"/>
      <c r="KHA31" s="53"/>
      <c r="KHB31" s="53"/>
      <c r="KHC31" s="53"/>
      <c r="KHD31" s="53"/>
      <c r="KHE31" s="53"/>
      <c r="KHF31" s="53"/>
      <c r="KHG31" s="53"/>
      <c r="KHH31" s="53"/>
      <c r="KHI31" s="53"/>
      <c r="KHJ31" s="53"/>
      <c r="KHK31" s="53"/>
      <c r="KHL31" s="53"/>
      <c r="KHM31" s="53"/>
      <c r="KHN31" s="53"/>
      <c r="KHO31" s="53"/>
      <c r="KHP31" s="53"/>
      <c r="KHQ31" s="53"/>
      <c r="KHR31" s="53"/>
      <c r="KHS31" s="53"/>
      <c r="KHT31" s="53"/>
      <c r="KHU31" s="53"/>
      <c r="KHV31" s="53"/>
      <c r="KHW31" s="53"/>
      <c r="KHX31" s="53"/>
      <c r="KHY31" s="53"/>
      <c r="KHZ31" s="53"/>
      <c r="KIA31" s="53"/>
      <c r="KIB31" s="53"/>
      <c r="KIC31" s="53"/>
      <c r="KID31" s="53"/>
      <c r="KIE31" s="53"/>
      <c r="KIF31" s="53"/>
      <c r="KIG31" s="53"/>
      <c r="KIH31" s="53"/>
      <c r="KII31" s="53"/>
      <c r="KIJ31" s="53"/>
      <c r="KIK31" s="53"/>
      <c r="KIL31" s="53"/>
      <c r="KIM31" s="53"/>
      <c r="KIN31" s="53"/>
      <c r="KIO31" s="53"/>
      <c r="KIP31" s="53"/>
      <c r="KIQ31" s="53"/>
      <c r="KIR31" s="53"/>
      <c r="KIS31" s="53"/>
      <c r="KIT31" s="53"/>
      <c r="KIU31" s="53"/>
      <c r="KIV31" s="53"/>
      <c r="KIW31" s="53"/>
      <c r="KIX31" s="53"/>
      <c r="KIY31" s="53"/>
      <c r="KIZ31" s="53"/>
      <c r="KJA31" s="53"/>
      <c r="KJB31" s="53"/>
      <c r="KJC31" s="53"/>
      <c r="KJD31" s="53"/>
      <c r="KJE31" s="53"/>
      <c r="KJF31" s="53"/>
      <c r="KJG31" s="53"/>
      <c r="KJH31" s="53"/>
      <c r="KJI31" s="53"/>
      <c r="KJJ31" s="53"/>
      <c r="KJK31" s="53"/>
      <c r="KJL31" s="53"/>
      <c r="KJM31" s="53"/>
      <c r="KJN31" s="53"/>
      <c r="KJO31" s="53"/>
      <c r="KJP31" s="53"/>
      <c r="KJQ31" s="53"/>
      <c r="KJR31" s="53"/>
      <c r="KJS31" s="53"/>
      <c r="KJT31" s="53"/>
      <c r="KJU31" s="53"/>
      <c r="KJV31" s="53"/>
      <c r="KJW31" s="53"/>
      <c r="KJX31" s="53"/>
      <c r="KJY31" s="53"/>
      <c r="KJZ31" s="53"/>
      <c r="KKA31" s="53"/>
      <c r="KKB31" s="53"/>
      <c r="KKC31" s="53"/>
      <c r="KKD31" s="53"/>
      <c r="KKE31" s="53"/>
      <c r="KKF31" s="53"/>
      <c r="KKG31" s="53"/>
      <c r="KKH31" s="53"/>
      <c r="KKI31" s="53"/>
      <c r="KKJ31" s="53"/>
      <c r="KKK31" s="53"/>
      <c r="KKL31" s="53"/>
      <c r="KKM31" s="53"/>
      <c r="KKN31" s="53"/>
      <c r="KKO31" s="53"/>
      <c r="KKP31" s="53"/>
      <c r="KKQ31" s="53"/>
      <c r="KKR31" s="53"/>
      <c r="KKS31" s="53"/>
      <c r="KKT31" s="53"/>
      <c r="KKU31" s="53"/>
      <c r="KKV31" s="53"/>
      <c r="KKW31" s="53"/>
      <c r="KKX31" s="53"/>
      <c r="KKY31" s="53"/>
      <c r="KKZ31" s="53"/>
      <c r="KLA31" s="53"/>
      <c r="KLB31" s="53"/>
      <c r="KLC31" s="53"/>
      <c r="KLD31" s="53"/>
      <c r="KLE31" s="53"/>
      <c r="KLF31" s="53"/>
      <c r="KLG31" s="53"/>
      <c r="KLH31" s="53"/>
      <c r="KLI31" s="53"/>
      <c r="KLJ31" s="53"/>
      <c r="KLK31" s="53"/>
      <c r="KLL31" s="53"/>
      <c r="KLM31" s="53"/>
      <c r="KLN31" s="53"/>
      <c r="KLO31" s="53"/>
      <c r="KLP31" s="53"/>
      <c r="KLQ31" s="53"/>
      <c r="KLR31" s="53"/>
      <c r="KLS31" s="53"/>
      <c r="KLT31" s="53"/>
      <c r="KLU31" s="53"/>
      <c r="KLV31" s="53"/>
      <c r="KLW31" s="53"/>
      <c r="KLX31" s="53"/>
      <c r="KLY31" s="53"/>
      <c r="KLZ31" s="53"/>
      <c r="KMA31" s="53"/>
      <c r="KMB31" s="53"/>
      <c r="KMC31" s="53"/>
      <c r="KMD31" s="53"/>
      <c r="KME31" s="53"/>
      <c r="KMF31" s="53"/>
      <c r="KMG31" s="53"/>
      <c r="KMH31" s="53"/>
      <c r="KMI31" s="53"/>
      <c r="KMJ31" s="53"/>
      <c r="KMK31" s="53"/>
      <c r="KML31" s="53"/>
      <c r="KMM31" s="53"/>
      <c r="KMN31" s="53"/>
      <c r="KMO31" s="53"/>
      <c r="KMP31" s="53"/>
      <c r="KMQ31" s="53"/>
      <c r="KMR31" s="53"/>
      <c r="KMS31" s="53"/>
      <c r="KMT31" s="53"/>
      <c r="KMU31" s="53"/>
      <c r="KMV31" s="53"/>
      <c r="KMW31" s="53"/>
      <c r="KMX31" s="53"/>
      <c r="KMY31" s="53"/>
      <c r="KMZ31" s="53"/>
      <c r="KNA31" s="53"/>
      <c r="KNB31" s="53"/>
      <c r="KNC31" s="53"/>
      <c r="KND31" s="53"/>
      <c r="KNE31" s="53"/>
      <c r="KNF31" s="53"/>
      <c r="KNG31" s="53"/>
      <c r="KNH31" s="53"/>
      <c r="KNI31" s="53"/>
      <c r="KNJ31" s="53"/>
      <c r="KNK31" s="53"/>
      <c r="KNL31" s="53"/>
      <c r="KNM31" s="53"/>
      <c r="KNN31" s="53"/>
      <c r="KNO31" s="53"/>
      <c r="KNP31" s="53"/>
      <c r="KNQ31" s="53"/>
      <c r="KNR31" s="53"/>
      <c r="KNS31" s="53"/>
      <c r="KNT31" s="53"/>
      <c r="KNU31" s="53"/>
      <c r="KNV31" s="53"/>
      <c r="KNW31" s="53"/>
      <c r="KNX31" s="53"/>
      <c r="KNY31" s="53"/>
      <c r="KNZ31" s="53"/>
      <c r="KOA31" s="53"/>
      <c r="KOB31" s="53"/>
      <c r="KOC31" s="53"/>
      <c r="KOD31" s="53"/>
      <c r="KOE31" s="53"/>
      <c r="KOF31" s="53"/>
      <c r="KOG31" s="53"/>
      <c r="KOH31" s="53"/>
      <c r="KOI31" s="53"/>
      <c r="KOJ31" s="53"/>
      <c r="KOK31" s="53"/>
      <c r="KOL31" s="53"/>
      <c r="KOM31" s="53"/>
      <c r="KON31" s="53"/>
      <c r="KOO31" s="53"/>
      <c r="KOP31" s="53"/>
      <c r="KOQ31" s="53"/>
      <c r="KOR31" s="53"/>
      <c r="KOS31" s="53"/>
      <c r="KOT31" s="53"/>
      <c r="KOU31" s="53"/>
      <c r="KOV31" s="53"/>
      <c r="KOW31" s="53"/>
      <c r="KOX31" s="53"/>
      <c r="KOY31" s="53"/>
      <c r="KOZ31" s="53"/>
      <c r="KPA31" s="53"/>
      <c r="KPB31" s="53"/>
      <c r="KPC31" s="53"/>
      <c r="KPD31" s="53"/>
      <c r="KPE31" s="53"/>
      <c r="KPF31" s="53"/>
      <c r="KPG31" s="53"/>
      <c r="KPH31" s="53"/>
      <c r="KPI31" s="53"/>
      <c r="KPJ31" s="53"/>
      <c r="KPK31" s="53"/>
      <c r="KPL31" s="53"/>
      <c r="KPM31" s="53"/>
      <c r="KPN31" s="53"/>
      <c r="KPO31" s="53"/>
      <c r="KPP31" s="53"/>
      <c r="KPQ31" s="53"/>
      <c r="KPR31" s="53"/>
      <c r="KPS31" s="53"/>
      <c r="KPT31" s="53"/>
      <c r="KPU31" s="53"/>
      <c r="KPV31" s="53"/>
      <c r="KPW31" s="53"/>
      <c r="KPX31" s="53"/>
      <c r="KPY31" s="53"/>
      <c r="KPZ31" s="53"/>
      <c r="KQA31" s="53"/>
      <c r="KQB31" s="53"/>
      <c r="KQC31" s="53"/>
      <c r="KQD31" s="53"/>
      <c r="KQE31" s="53"/>
      <c r="KQF31" s="53"/>
      <c r="KQG31" s="53"/>
      <c r="KQH31" s="53"/>
      <c r="KQI31" s="53"/>
      <c r="KQJ31" s="53"/>
      <c r="KQK31" s="53"/>
      <c r="KQL31" s="53"/>
      <c r="KQM31" s="53"/>
      <c r="KQN31" s="53"/>
      <c r="KQO31" s="53"/>
      <c r="KQP31" s="53"/>
      <c r="KQQ31" s="53"/>
      <c r="KQR31" s="53"/>
      <c r="KQS31" s="53"/>
      <c r="KQT31" s="53"/>
      <c r="KQU31" s="53"/>
      <c r="KQV31" s="53"/>
      <c r="KQW31" s="53"/>
      <c r="KQX31" s="53"/>
      <c r="KQY31" s="53"/>
      <c r="KQZ31" s="53"/>
      <c r="KRA31" s="53"/>
      <c r="KRB31" s="53"/>
      <c r="KRC31" s="53"/>
      <c r="KRD31" s="53"/>
      <c r="KRE31" s="53"/>
      <c r="KRF31" s="53"/>
      <c r="KRG31" s="53"/>
      <c r="KRH31" s="53"/>
      <c r="KRI31" s="53"/>
      <c r="KRJ31" s="53"/>
      <c r="KRK31" s="53"/>
      <c r="KRL31" s="53"/>
      <c r="KRM31" s="53"/>
      <c r="KRN31" s="53"/>
      <c r="KRO31" s="53"/>
      <c r="KRP31" s="53"/>
      <c r="KRQ31" s="53"/>
      <c r="KRR31" s="53"/>
      <c r="KRS31" s="53"/>
      <c r="KRT31" s="53"/>
      <c r="KRU31" s="53"/>
      <c r="KRV31" s="53"/>
      <c r="KRW31" s="53"/>
      <c r="KRX31" s="53"/>
      <c r="KRY31" s="53"/>
      <c r="KRZ31" s="53"/>
      <c r="KSA31" s="53"/>
      <c r="KSB31" s="53"/>
      <c r="KSC31" s="53"/>
      <c r="KSD31" s="53"/>
      <c r="KSE31" s="53"/>
      <c r="KSF31" s="53"/>
      <c r="KSG31" s="53"/>
      <c r="KSH31" s="53"/>
      <c r="KSI31" s="53"/>
      <c r="KSJ31" s="53"/>
      <c r="KSK31" s="53"/>
      <c r="KSL31" s="53"/>
      <c r="KSM31" s="53"/>
      <c r="KSN31" s="53"/>
      <c r="KSO31" s="53"/>
      <c r="KSP31" s="53"/>
      <c r="KSQ31" s="53"/>
      <c r="KSR31" s="53"/>
      <c r="KSS31" s="53"/>
      <c r="KST31" s="53"/>
      <c r="KSU31" s="53"/>
      <c r="KSV31" s="53"/>
      <c r="KSW31" s="53"/>
      <c r="KSX31" s="53"/>
      <c r="KSY31" s="53"/>
      <c r="KSZ31" s="53"/>
      <c r="KTA31" s="53"/>
      <c r="KTB31" s="53"/>
      <c r="KTC31" s="53"/>
      <c r="KTD31" s="53"/>
      <c r="KTE31" s="53"/>
      <c r="KTF31" s="53"/>
      <c r="KTG31" s="53"/>
      <c r="KTH31" s="53"/>
      <c r="KTI31" s="53"/>
      <c r="KTJ31" s="53"/>
      <c r="KTK31" s="53"/>
      <c r="KTL31" s="53"/>
      <c r="KTM31" s="53"/>
      <c r="KTN31" s="53"/>
      <c r="KTO31" s="53"/>
      <c r="KTP31" s="53"/>
      <c r="KTQ31" s="53"/>
      <c r="KTR31" s="53"/>
      <c r="KTS31" s="53"/>
      <c r="KTT31" s="53"/>
      <c r="KTU31" s="53"/>
      <c r="KTV31" s="53"/>
      <c r="KTW31" s="53"/>
      <c r="KTX31" s="53"/>
      <c r="KTY31" s="53"/>
      <c r="KTZ31" s="53"/>
      <c r="KUA31" s="53"/>
      <c r="KUB31" s="53"/>
      <c r="KUC31" s="53"/>
      <c r="KUD31" s="53"/>
      <c r="KUE31" s="53"/>
      <c r="KUF31" s="53"/>
      <c r="KUG31" s="53"/>
      <c r="KUH31" s="53"/>
      <c r="KUI31" s="53"/>
      <c r="KUJ31" s="53"/>
      <c r="KUK31" s="53"/>
      <c r="KUL31" s="53"/>
      <c r="KUM31" s="53"/>
      <c r="KUN31" s="53"/>
      <c r="KUO31" s="53"/>
      <c r="KUP31" s="53"/>
      <c r="KUQ31" s="53"/>
      <c r="KUR31" s="53"/>
      <c r="KUS31" s="53"/>
      <c r="KUT31" s="53"/>
      <c r="KUU31" s="53"/>
      <c r="KUV31" s="53"/>
      <c r="KUW31" s="53"/>
      <c r="KUX31" s="53"/>
      <c r="KUY31" s="53"/>
      <c r="KUZ31" s="53"/>
      <c r="KVA31" s="53"/>
      <c r="KVB31" s="53"/>
      <c r="KVC31" s="53"/>
      <c r="KVD31" s="53"/>
      <c r="KVE31" s="53"/>
      <c r="KVF31" s="53"/>
      <c r="KVG31" s="53"/>
      <c r="KVH31" s="53"/>
      <c r="KVI31" s="53"/>
      <c r="KVJ31" s="53"/>
      <c r="KVK31" s="53"/>
      <c r="KVL31" s="53"/>
      <c r="KVM31" s="53"/>
      <c r="KVN31" s="53"/>
      <c r="KVO31" s="53"/>
      <c r="KVP31" s="53"/>
      <c r="KVQ31" s="53"/>
      <c r="KVR31" s="53"/>
      <c r="KVS31" s="53"/>
      <c r="KVT31" s="53"/>
      <c r="KVU31" s="53"/>
      <c r="KVV31" s="53"/>
      <c r="KVW31" s="53"/>
      <c r="KVX31" s="53"/>
      <c r="KVY31" s="53"/>
      <c r="KVZ31" s="53"/>
      <c r="KWA31" s="53"/>
      <c r="KWB31" s="53"/>
      <c r="KWC31" s="53"/>
      <c r="KWD31" s="53"/>
      <c r="KWE31" s="53"/>
      <c r="KWF31" s="53"/>
      <c r="KWG31" s="53"/>
      <c r="KWH31" s="53"/>
      <c r="KWI31" s="53"/>
      <c r="KWJ31" s="53"/>
      <c r="KWK31" s="53"/>
      <c r="KWL31" s="53"/>
      <c r="KWM31" s="53"/>
      <c r="KWN31" s="53"/>
      <c r="KWO31" s="53"/>
      <c r="KWP31" s="53"/>
      <c r="KWQ31" s="53"/>
      <c r="KWR31" s="53"/>
      <c r="KWS31" s="53"/>
      <c r="KWT31" s="53"/>
      <c r="KWU31" s="53"/>
      <c r="KWV31" s="53"/>
      <c r="KWW31" s="53"/>
      <c r="KWX31" s="53"/>
      <c r="KWY31" s="53"/>
      <c r="KWZ31" s="53"/>
      <c r="KXA31" s="53"/>
      <c r="KXB31" s="53"/>
      <c r="KXC31" s="53"/>
      <c r="KXD31" s="53"/>
      <c r="KXE31" s="53"/>
      <c r="KXF31" s="53"/>
      <c r="KXG31" s="53"/>
      <c r="KXH31" s="53"/>
      <c r="KXI31" s="53"/>
      <c r="KXJ31" s="53"/>
      <c r="KXK31" s="53"/>
      <c r="KXL31" s="53"/>
      <c r="KXM31" s="53"/>
      <c r="KXN31" s="53"/>
      <c r="KXO31" s="53"/>
      <c r="KXP31" s="53"/>
      <c r="KXQ31" s="53"/>
      <c r="KXR31" s="53"/>
      <c r="KXS31" s="53"/>
      <c r="KXT31" s="53"/>
      <c r="KXU31" s="53"/>
      <c r="KXV31" s="53"/>
      <c r="KXW31" s="53"/>
      <c r="KXX31" s="53"/>
      <c r="KXY31" s="53"/>
      <c r="KXZ31" s="53"/>
      <c r="KYA31" s="53"/>
      <c r="KYB31" s="53"/>
      <c r="KYC31" s="53"/>
      <c r="KYD31" s="53"/>
      <c r="KYE31" s="53"/>
      <c r="KYF31" s="53"/>
      <c r="KYG31" s="53"/>
      <c r="KYH31" s="53"/>
      <c r="KYI31" s="53"/>
      <c r="KYJ31" s="53"/>
      <c r="KYK31" s="53"/>
      <c r="KYL31" s="53"/>
      <c r="KYM31" s="53"/>
      <c r="KYN31" s="53"/>
      <c r="KYO31" s="53"/>
      <c r="KYP31" s="53"/>
      <c r="KYQ31" s="53"/>
      <c r="KYR31" s="53"/>
      <c r="KYS31" s="53"/>
      <c r="KYT31" s="53"/>
      <c r="KYU31" s="53"/>
      <c r="KYV31" s="53"/>
      <c r="KYW31" s="53"/>
      <c r="KYX31" s="53"/>
      <c r="KYY31" s="53"/>
      <c r="KYZ31" s="53"/>
      <c r="KZA31" s="53"/>
      <c r="KZB31" s="53"/>
      <c r="KZC31" s="53"/>
      <c r="KZD31" s="53"/>
      <c r="KZE31" s="53"/>
      <c r="KZF31" s="53"/>
      <c r="KZG31" s="53"/>
      <c r="KZH31" s="53"/>
      <c r="KZI31" s="53"/>
      <c r="KZJ31" s="53"/>
      <c r="KZK31" s="53"/>
      <c r="KZL31" s="53"/>
      <c r="KZM31" s="53"/>
      <c r="KZN31" s="53"/>
      <c r="KZO31" s="53"/>
      <c r="KZP31" s="53"/>
      <c r="KZQ31" s="53"/>
      <c r="KZR31" s="53"/>
      <c r="KZS31" s="53"/>
      <c r="KZT31" s="53"/>
      <c r="KZU31" s="53"/>
      <c r="KZV31" s="53"/>
      <c r="KZW31" s="53"/>
      <c r="KZX31" s="53"/>
      <c r="KZY31" s="53"/>
      <c r="KZZ31" s="53"/>
      <c r="LAA31" s="53"/>
      <c r="LAB31" s="53"/>
      <c r="LAC31" s="53"/>
      <c r="LAD31" s="53"/>
      <c r="LAE31" s="53"/>
      <c r="LAF31" s="53"/>
      <c r="LAG31" s="53"/>
      <c r="LAH31" s="53"/>
      <c r="LAI31" s="53"/>
      <c r="LAJ31" s="53"/>
      <c r="LAK31" s="53"/>
      <c r="LAL31" s="53"/>
      <c r="LAM31" s="53"/>
      <c r="LAN31" s="53"/>
      <c r="LAO31" s="53"/>
      <c r="LAP31" s="53"/>
      <c r="LAQ31" s="53"/>
      <c r="LAR31" s="53"/>
      <c r="LAS31" s="53"/>
      <c r="LAT31" s="53"/>
      <c r="LAU31" s="53"/>
      <c r="LAV31" s="53"/>
      <c r="LAW31" s="53"/>
      <c r="LAX31" s="53"/>
      <c r="LAY31" s="53"/>
      <c r="LAZ31" s="53"/>
      <c r="LBA31" s="53"/>
      <c r="LBB31" s="53"/>
      <c r="LBC31" s="53"/>
      <c r="LBD31" s="53"/>
      <c r="LBE31" s="53"/>
      <c r="LBF31" s="53"/>
      <c r="LBG31" s="53"/>
      <c r="LBH31" s="53"/>
      <c r="LBI31" s="53"/>
      <c r="LBJ31" s="53"/>
      <c r="LBK31" s="53"/>
      <c r="LBL31" s="53"/>
      <c r="LBM31" s="53"/>
      <c r="LBN31" s="53"/>
      <c r="LBO31" s="53"/>
      <c r="LBP31" s="53"/>
      <c r="LBQ31" s="53"/>
      <c r="LBR31" s="53"/>
      <c r="LBS31" s="53"/>
      <c r="LBT31" s="53"/>
      <c r="LBU31" s="53"/>
      <c r="LBV31" s="53"/>
      <c r="LBW31" s="53"/>
      <c r="LBX31" s="53"/>
      <c r="LBY31" s="53"/>
      <c r="LBZ31" s="53"/>
      <c r="LCA31" s="53"/>
      <c r="LCB31" s="53"/>
      <c r="LCC31" s="53"/>
      <c r="LCD31" s="53"/>
      <c r="LCE31" s="53"/>
      <c r="LCF31" s="53"/>
      <c r="LCG31" s="53"/>
      <c r="LCH31" s="53"/>
      <c r="LCI31" s="53"/>
      <c r="LCJ31" s="53"/>
      <c r="LCK31" s="53"/>
      <c r="LCL31" s="53"/>
      <c r="LCM31" s="53"/>
      <c r="LCN31" s="53"/>
      <c r="LCO31" s="53"/>
      <c r="LCP31" s="53"/>
      <c r="LCQ31" s="53"/>
      <c r="LCR31" s="53"/>
      <c r="LCS31" s="53"/>
      <c r="LCT31" s="53"/>
      <c r="LCU31" s="53"/>
      <c r="LCV31" s="53"/>
      <c r="LCW31" s="53"/>
      <c r="LCX31" s="53"/>
      <c r="LCY31" s="53"/>
      <c r="LCZ31" s="53"/>
      <c r="LDA31" s="53"/>
      <c r="LDB31" s="53"/>
      <c r="LDC31" s="53"/>
      <c r="LDD31" s="53"/>
      <c r="LDE31" s="53"/>
      <c r="LDF31" s="53"/>
      <c r="LDG31" s="53"/>
      <c r="LDH31" s="53"/>
      <c r="LDI31" s="53"/>
      <c r="LDJ31" s="53"/>
      <c r="LDK31" s="53"/>
      <c r="LDL31" s="53"/>
      <c r="LDM31" s="53"/>
      <c r="LDN31" s="53"/>
      <c r="LDO31" s="53"/>
      <c r="LDP31" s="53"/>
      <c r="LDQ31" s="53"/>
      <c r="LDR31" s="53"/>
      <c r="LDS31" s="53"/>
      <c r="LDT31" s="53"/>
      <c r="LDU31" s="53"/>
      <c r="LDV31" s="53"/>
      <c r="LDW31" s="53"/>
      <c r="LDX31" s="53"/>
      <c r="LDY31" s="53"/>
      <c r="LDZ31" s="53"/>
      <c r="LEA31" s="53"/>
      <c r="LEB31" s="53"/>
      <c r="LEC31" s="53"/>
      <c r="LED31" s="53"/>
      <c r="LEE31" s="53"/>
      <c r="LEF31" s="53"/>
      <c r="LEG31" s="53"/>
      <c r="LEH31" s="53"/>
      <c r="LEI31" s="53"/>
      <c r="LEJ31" s="53"/>
      <c r="LEK31" s="53"/>
      <c r="LEL31" s="53"/>
      <c r="LEM31" s="53"/>
      <c r="LEN31" s="53"/>
      <c r="LEO31" s="53"/>
      <c r="LEP31" s="53"/>
      <c r="LEQ31" s="53"/>
      <c r="LER31" s="53"/>
      <c r="LES31" s="53"/>
      <c r="LET31" s="53"/>
      <c r="LEU31" s="53"/>
      <c r="LEV31" s="53"/>
      <c r="LEW31" s="53"/>
      <c r="LEX31" s="53"/>
      <c r="LEY31" s="53"/>
      <c r="LEZ31" s="53"/>
      <c r="LFA31" s="53"/>
      <c r="LFB31" s="53"/>
      <c r="LFC31" s="53"/>
      <c r="LFD31" s="53"/>
      <c r="LFE31" s="53"/>
      <c r="LFF31" s="53"/>
      <c r="LFG31" s="53"/>
      <c r="LFH31" s="53"/>
      <c r="LFI31" s="53"/>
      <c r="LFJ31" s="53"/>
      <c r="LFK31" s="53"/>
      <c r="LFL31" s="53"/>
      <c r="LFM31" s="53"/>
      <c r="LFN31" s="53"/>
      <c r="LFO31" s="53"/>
      <c r="LFP31" s="53"/>
      <c r="LFQ31" s="53"/>
      <c r="LFR31" s="53"/>
      <c r="LFS31" s="53"/>
      <c r="LFT31" s="53"/>
      <c r="LFU31" s="53"/>
      <c r="LFV31" s="53"/>
      <c r="LFW31" s="53"/>
      <c r="LFX31" s="53"/>
      <c r="LFY31" s="53"/>
      <c r="LFZ31" s="53"/>
      <c r="LGA31" s="53"/>
      <c r="LGB31" s="53"/>
      <c r="LGC31" s="53"/>
      <c r="LGD31" s="53"/>
      <c r="LGE31" s="53"/>
      <c r="LGF31" s="53"/>
      <c r="LGG31" s="53"/>
      <c r="LGH31" s="53"/>
      <c r="LGI31" s="53"/>
      <c r="LGJ31" s="53"/>
      <c r="LGK31" s="53"/>
      <c r="LGL31" s="53"/>
      <c r="LGM31" s="53"/>
      <c r="LGN31" s="53"/>
      <c r="LGO31" s="53"/>
      <c r="LGP31" s="53"/>
      <c r="LGQ31" s="53"/>
      <c r="LGR31" s="53"/>
      <c r="LGS31" s="53"/>
      <c r="LGT31" s="53"/>
      <c r="LGU31" s="53"/>
      <c r="LGV31" s="53"/>
      <c r="LGW31" s="53"/>
      <c r="LGX31" s="53"/>
      <c r="LGY31" s="53"/>
      <c r="LGZ31" s="53"/>
      <c r="LHA31" s="53"/>
      <c r="LHB31" s="53"/>
      <c r="LHC31" s="53"/>
      <c r="LHD31" s="53"/>
      <c r="LHE31" s="53"/>
      <c r="LHF31" s="53"/>
      <c r="LHG31" s="53"/>
      <c r="LHH31" s="53"/>
      <c r="LHI31" s="53"/>
      <c r="LHJ31" s="53"/>
      <c r="LHK31" s="53"/>
      <c r="LHL31" s="53"/>
      <c r="LHM31" s="53"/>
      <c r="LHN31" s="53"/>
      <c r="LHO31" s="53"/>
      <c r="LHP31" s="53"/>
      <c r="LHQ31" s="53"/>
      <c r="LHR31" s="53"/>
      <c r="LHS31" s="53"/>
      <c r="LHT31" s="53"/>
      <c r="LHU31" s="53"/>
      <c r="LHV31" s="53"/>
      <c r="LHW31" s="53"/>
      <c r="LHX31" s="53"/>
      <c r="LHY31" s="53"/>
      <c r="LHZ31" s="53"/>
      <c r="LIA31" s="53"/>
      <c r="LIB31" s="53"/>
      <c r="LIC31" s="53"/>
      <c r="LID31" s="53"/>
      <c r="LIE31" s="53"/>
      <c r="LIF31" s="53"/>
      <c r="LIG31" s="53"/>
      <c r="LIH31" s="53"/>
      <c r="LII31" s="53"/>
      <c r="LIJ31" s="53"/>
      <c r="LIK31" s="53"/>
      <c r="LIL31" s="53"/>
      <c r="LIM31" s="53"/>
      <c r="LIN31" s="53"/>
      <c r="LIO31" s="53"/>
      <c r="LIP31" s="53"/>
      <c r="LIQ31" s="53"/>
      <c r="LIR31" s="53"/>
      <c r="LIS31" s="53"/>
      <c r="LIT31" s="53"/>
      <c r="LIU31" s="53"/>
      <c r="LIV31" s="53"/>
      <c r="LIW31" s="53"/>
      <c r="LIX31" s="53"/>
      <c r="LIY31" s="53"/>
      <c r="LIZ31" s="53"/>
      <c r="LJA31" s="53"/>
      <c r="LJB31" s="53"/>
      <c r="LJC31" s="53"/>
      <c r="LJD31" s="53"/>
      <c r="LJE31" s="53"/>
      <c r="LJF31" s="53"/>
      <c r="LJG31" s="53"/>
      <c r="LJH31" s="53"/>
      <c r="LJI31" s="53"/>
      <c r="LJJ31" s="53"/>
      <c r="LJK31" s="53"/>
      <c r="LJL31" s="53"/>
      <c r="LJM31" s="53"/>
      <c r="LJN31" s="53"/>
      <c r="LJO31" s="53"/>
      <c r="LJP31" s="53"/>
      <c r="LJQ31" s="53"/>
      <c r="LJR31" s="53"/>
      <c r="LJS31" s="53"/>
      <c r="LJT31" s="53"/>
      <c r="LJU31" s="53"/>
      <c r="LJV31" s="53"/>
      <c r="LJW31" s="53"/>
      <c r="LJX31" s="53"/>
      <c r="LJY31" s="53"/>
      <c r="LJZ31" s="53"/>
      <c r="LKA31" s="53"/>
      <c r="LKB31" s="53"/>
      <c r="LKC31" s="53"/>
      <c r="LKD31" s="53"/>
      <c r="LKE31" s="53"/>
      <c r="LKF31" s="53"/>
      <c r="LKG31" s="53"/>
      <c r="LKH31" s="53"/>
      <c r="LKI31" s="53"/>
      <c r="LKJ31" s="53"/>
      <c r="LKK31" s="53"/>
      <c r="LKL31" s="53"/>
      <c r="LKM31" s="53"/>
      <c r="LKN31" s="53"/>
      <c r="LKO31" s="53"/>
      <c r="LKP31" s="53"/>
      <c r="LKQ31" s="53"/>
      <c r="LKR31" s="53"/>
      <c r="LKS31" s="53"/>
      <c r="LKT31" s="53"/>
      <c r="LKU31" s="53"/>
      <c r="LKV31" s="53"/>
      <c r="LKW31" s="53"/>
      <c r="LKX31" s="53"/>
      <c r="LKY31" s="53"/>
      <c r="LKZ31" s="53"/>
      <c r="LLA31" s="53"/>
      <c r="LLB31" s="53"/>
      <c r="LLC31" s="53"/>
      <c r="LLD31" s="53"/>
      <c r="LLE31" s="53"/>
      <c r="LLF31" s="53"/>
      <c r="LLG31" s="53"/>
      <c r="LLH31" s="53"/>
      <c r="LLI31" s="53"/>
      <c r="LLJ31" s="53"/>
      <c r="LLK31" s="53"/>
      <c r="LLL31" s="53"/>
      <c r="LLM31" s="53"/>
      <c r="LLN31" s="53"/>
      <c r="LLO31" s="53"/>
      <c r="LLP31" s="53"/>
      <c r="LLQ31" s="53"/>
      <c r="LLR31" s="53"/>
      <c r="LLS31" s="53"/>
      <c r="LLT31" s="53"/>
      <c r="LLU31" s="53"/>
      <c r="LLV31" s="53"/>
      <c r="LLW31" s="53"/>
      <c r="LLX31" s="53"/>
      <c r="LLY31" s="53"/>
      <c r="LLZ31" s="53"/>
      <c r="LMA31" s="53"/>
      <c r="LMB31" s="53"/>
      <c r="LMC31" s="53"/>
      <c r="LMD31" s="53"/>
      <c r="LME31" s="53"/>
      <c r="LMF31" s="53"/>
      <c r="LMG31" s="53"/>
      <c r="LMH31" s="53"/>
      <c r="LMI31" s="53"/>
      <c r="LMJ31" s="53"/>
      <c r="LMK31" s="53"/>
      <c r="LML31" s="53"/>
      <c r="LMM31" s="53"/>
      <c r="LMN31" s="53"/>
      <c r="LMO31" s="53"/>
      <c r="LMP31" s="53"/>
      <c r="LMQ31" s="53"/>
      <c r="LMR31" s="53"/>
      <c r="LMS31" s="53"/>
      <c r="LMT31" s="53"/>
      <c r="LMU31" s="53"/>
      <c r="LMV31" s="53"/>
      <c r="LMW31" s="53"/>
      <c r="LMX31" s="53"/>
      <c r="LMY31" s="53"/>
      <c r="LMZ31" s="53"/>
      <c r="LNA31" s="53"/>
      <c r="LNB31" s="53"/>
      <c r="LNC31" s="53"/>
      <c r="LND31" s="53"/>
      <c r="LNE31" s="53"/>
      <c r="LNF31" s="53"/>
      <c r="LNG31" s="53"/>
      <c r="LNH31" s="53"/>
      <c r="LNI31" s="53"/>
      <c r="LNJ31" s="53"/>
      <c r="LNK31" s="53"/>
      <c r="LNL31" s="53"/>
      <c r="LNM31" s="53"/>
      <c r="LNN31" s="53"/>
      <c r="LNO31" s="53"/>
      <c r="LNP31" s="53"/>
      <c r="LNQ31" s="53"/>
      <c r="LNR31" s="53"/>
      <c r="LNS31" s="53"/>
      <c r="LNT31" s="53"/>
      <c r="LNU31" s="53"/>
      <c r="LNV31" s="53"/>
      <c r="LNW31" s="53"/>
      <c r="LNX31" s="53"/>
      <c r="LNY31" s="53"/>
      <c r="LNZ31" s="53"/>
      <c r="LOA31" s="53"/>
      <c r="LOB31" s="53"/>
      <c r="LOC31" s="53"/>
      <c r="LOD31" s="53"/>
      <c r="LOE31" s="53"/>
      <c r="LOF31" s="53"/>
      <c r="LOG31" s="53"/>
      <c r="LOH31" s="53"/>
      <c r="LOI31" s="53"/>
      <c r="LOJ31" s="53"/>
      <c r="LOK31" s="53"/>
      <c r="LOL31" s="53"/>
      <c r="LOM31" s="53"/>
      <c r="LON31" s="53"/>
      <c r="LOO31" s="53"/>
      <c r="LOP31" s="53"/>
      <c r="LOQ31" s="53"/>
      <c r="LOR31" s="53"/>
      <c r="LOS31" s="53"/>
      <c r="LOT31" s="53"/>
      <c r="LOU31" s="53"/>
      <c r="LOV31" s="53"/>
      <c r="LOW31" s="53"/>
      <c r="LOX31" s="53"/>
      <c r="LOY31" s="53"/>
      <c r="LOZ31" s="53"/>
      <c r="LPA31" s="53"/>
      <c r="LPB31" s="53"/>
      <c r="LPC31" s="53"/>
      <c r="LPD31" s="53"/>
      <c r="LPE31" s="53"/>
      <c r="LPF31" s="53"/>
      <c r="LPG31" s="53"/>
      <c r="LPH31" s="53"/>
      <c r="LPI31" s="53"/>
      <c r="LPJ31" s="53"/>
      <c r="LPK31" s="53"/>
      <c r="LPL31" s="53"/>
      <c r="LPM31" s="53"/>
      <c r="LPN31" s="53"/>
      <c r="LPO31" s="53"/>
      <c r="LPP31" s="53"/>
      <c r="LPQ31" s="53"/>
      <c r="LPR31" s="53"/>
      <c r="LPS31" s="53"/>
      <c r="LPT31" s="53"/>
      <c r="LPU31" s="53"/>
      <c r="LPV31" s="53"/>
      <c r="LPW31" s="53"/>
      <c r="LPX31" s="53"/>
      <c r="LPY31" s="53"/>
      <c r="LPZ31" s="53"/>
      <c r="LQA31" s="53"/>
      <c r="LQB31" s="53"/>
      <c r="LQC31" s="53"/>
      <c r="LQD31" s="53"/>
      <c r="LQE31" s="53"/>
      <c r="LQF31" s="53"/>
      <c r="LQG31" s="53"/>
      <c r="LQH31" s="53"/>
      <c r="LQI31" s="53"/>
      <c r="LQJ31" s="53"/>
      <c r="LQK31" s="53"/>
      <c r="LQL31" s="53"/>
      <c r="LQM31" s="53"/>
      <c r="LQN31" s="53"/>
      <c r="LQO31" s="53"/>
      <c r="LQP31" s="53"/>
      <c r="LQQ31" s="53"/>
      <c r="LQR31" s="53"/>
      <c r="LQS31" s="53"/>
      <c r="LQT31" s="53"/>
      <c r="LQU31" s="53"/>
      <c r="LQV31" s="53"/>
      <c r="LQW31" s="53"/>
      <c r="LQX31" s="53"/>
      <c r="LQY31" s="53"/>
      <c r="LQZ31" s="53"/>
      <c r="LRA31" s="53"/>
      <c r="LRB31" s="53"/>
      <c r="LRC31" s="53"/>
      <c r="LRD31" s="53"/>
      <c r="LRE31" s="53"/>
      <c r="LRF31" s="53"/>
      <c r="LRG31" s="53"/>
      <c r="LRH31" s="53"/>
      <c r="LRI31" s="53"/>
      <c r="LRJ31" s="53"/>
      <c r="LRK31" s="53"/>
      <c r="LRL31" s="53"/>
      <c r="LRM31" s="53"/>
      <c r="LRN31" s="53"/>
      <c r="LRO31" s="53"/>
      <c r="LRP31" s="53"/>
      <c r="LRQ31" s="53"/>
      <c r="LRR31" s="53"/>
      <c r="LRS31" s="53"/>
      <c r="LRT31" s="53"/>
      <c r="LRU31" s="53"/>
      <c r="LRV31" s="53"/>
      <c r="LRW31" s="53"/>
      <c r="LRX31" s="53"/>
      <c r="LRY31" s="53"/>
      <c r="LRZ31" s="53"/>
      <c r="LSA31" s="53"/>
      <c r="LSB31" s="53"/>
      <c r="LSC31" s="53"/>
      <c r="LSD31" s="53"/>
      <c r="LSE31" s="53"/>
      <c r="LSF31" s="53"/>
      <c r="LSG31" s="53"/>
      <c r="LSH31" s="53"/>
      <c r="LSI31" s="53"/>
      <c r="LSJ31" s="53"/>
      <c r="LSK31" s="53"/>
      <c r="LSL31" s="53"/>
      <c r="LSM31" s="53"/>
      <c r="LSN31" s="53"/>
      <c r="LSO31" s="53"/>
      <c r="LSP31" s="53"/>
      <c r="LSQ31" s="53"/>
      <c r="LSR31" s="53"/>
      <c r="LSS31" s="53"/>
      <c r="LST31" s="53"/>
      <c r="LSU31" s="53"/>
      <c r="LSV31" s="53"/>
      <c r="LSW31" s="53"/>
      <c r="LSX31" s="53"/>
      <c r="LSY31" s="53"/>
      <c r="LSZ31" s="53"/>
      <c r="LTA31" s="53"/>
      <c r="LTB31" s="53"/>
      <c r="LTC31" s="53"/>
      <c r="LTD31" s="53"/>
      <c r="LTE31" s="53"/>
      <c r="LTF31" s="53"/>
      <c r="LTG31" s="53"/>
      <c r="LTH31" s="53"/>
      <c r="LTI31" s="53"/>
      <c r="LTJ31" s="53"/>
      <c r="LTK31" s="53"/>
      <c r="LTL31" s="53"/>
      <c r="LTM31" s="53"/>
      <c r="LTN31" s="53"/>
      <c r="LTO31" s="53"/>
      <c r="LTP31" s="53"/>
      <c r="LTQ31" s="53"/>
      <c r="LTR31" s="53"/>
      <c r="LTS31" s="53"/>
      <c r="LTT31" s="53"/>
      <c r="LTU31" s="53"/>
      <c r="LTV31" s="53"/>
      <c r="LTW31" s="53"/>
      <c r="LTX31" s="53"/>
      <c r="LTY31" s="53"/>
      <c r="LTZ31" s="53"/>
      <c r="LUA31" s="53"/>
      <c r="LUB31" s="53"/>
      <c r="LUC31" s="53"/>
      <c r="LUD31" s="53"/>
      <c r="LUE31" s="53"/>
      <c r="LUF31" s="53"/>
      <c r="LUG31" s="53"/>
      <c r="LUH31" s="53"/>
      <c r="LUI31" s="53"/>
      <c r="LUJ31" s="53"/>
      <c r="LUK31" s="53"/>
      <c r="LUL31" s="53"/>
      <c r="LUM31" s="53"/>
      <c r="LUN31" s="53"/>
      <c r="LUO31" s="53"/>
      <c r="LUP31" s="53"/>
      <c r="LUQ31" s="53"/>
      <c r="LUR31" s="53"/>
      <c r="LUS31" s="53"/>
      <c r="LUT31" s="53"/>
      <c r="LUU31" s="53"/>
      <c r="LUV31" s="53"/>
      <c r="LUW31" s="53"/>
      <c r="LUX31" s="53"/>
      <c r="LUY31" s="53"/>
      <c r="LUZ31" s="53"/>
      <c r="LVA31" s="53"/>
      <c r="LVB31" s="53"/>
      <c r="LVC31" s="53"/>
      <c r="LVD31" s="53"/>
      <c r="LVE31" s="53"/>
      <c r="LVF31" s="53"/>
      <c r="LVG31" s="53"/>
      <c r="LVH31" s="53"/>
      <c r="LVI31" s="53"/>
      <c r="LVJ31" s="53"/>
      <c r="LVK31" s="53"/>
      <c r="LVL31" s="53"/>
      <c r="LVM31" s="53"/>
      <c r="LVN31" s="53"/>
      <c r="LVO31" s="53"/>
      <c r="LVP31" s="53"/>
      <c r="LVQ31" s="53"/>
      <c r="LVR31" s="53"/>
      <c r="LVS31" s="53"/>
      <c r="LVT31" s="53"/>
      <c r="LVU31" s="53"/>
      <c r="LVV31" s="53"/>
      <c r="LVW31" s="53"/>
      <c r="LVX31" s="53"/>
      <c r="LVY31" s="53"/>
      <c r="LVZ31" s="53"/>
      <c r="LWA31" s="53"/>
      <c r="LWB31" s="53"/>
      <c r="LWC31" s="53"/>
      <c r="LWD31" s="53"/>
      <c r="LWE31" s="53"/>
      <c r="LWF31" s="53"/>
      <c r="LWG31" s="53"/>
      <c r="LWH31" s="53"/>
      <c r="LWI31" s="53"/>
      <c r="LWJ31" s="53"/>
      <c r="LWK31" s="53"/>
      <c r="LWL31" s="53"/>
      <c r="LWM31" s="53"/>
      <c r="LWN31" s="53"/>
      <c r="LWO31" s="53"/>
      <c r="LWP31" s="53"/>
      <c r="LWQ31" s="53"/>
      <c r="LWR31" s="53"/>
      <c r="LWS31" s="53"/>
      <c r="LWT31" s="53"/>
      <c r="LWU31" s="53"/>
      <c r="LWV31" s="53"/>
      <c r="LWW31" s="53"/>
      <c r="LWX31" s="53"/>
      <c r="LWY31" s="53"/>
      <c r="LWZ31" s="53"/>
      <c r="LXA31" s="53"/>
      <c r="LXB31" s="53"/>
      <c r="LXC31" s="53"/>
      <c r="LXD31" s="53"/>
      <c r="LXE31" s="53"/>
      <c r="LXF31" s="53"/>
      <c r="LXG31" s="53"/>
      <c r="LXH31" s="53"/>
      <c r="LXI31" s="53"/>
      <c r="LXJ31" s="53"/>
      <c r="LXK31" s="53"/>
      <c r="LXL31" s="53"/>
      <c r="LXM31" s="53"/>
      <c r="LXN31" s="53"/>
      <c r="LXO31" s="53"/>
      <c r="LXP31" s="53"/>
      <c r="LXQ31" s="53"/>
      <c r="LXR31" s="53"/>
      <c r="LXS31" s="53"/>
      <c r="LXT31" s="53"/>
      <c r="LXU31" s="53"/>
      <c r="LXV31" s="53"/>
      <c r="LXW31" s="53"/>
      <c r="LXX31" s="53"/>
      <c r="LXY31" s="53"/>
      <c r="LXZ31" s="53"/>
      <c r="LYA31" s="53"/>
      <c r="LYB31" s="53"/>
      <c r="LYC31" s="53"/>
      <c r="LYD31" s="53"/>
      <c r="LYE31" s="53"/>
      <c r="LYF31" s="53"/>
      <c r="LYG31" s="53"/>
      <c r="LYH31" s="53"/>
      <c r="LYI31" s="53"/>
      <c r="LYJ31" s="53"/>
      <c r="LYK31" s="53"/>
      <c r="LYL31" s="53"/>
      <c r="LYM31" s="53"/>
      <c r="LYN31" s="53"/>
      <c r="LYO31" s="53"/>
      <c r="LYP31" s="53"/>
      <c r="LYQ31" s="53"/>
      <c r="LYR31" s="53"/>
      <c r="LYS31" s="53"/>
      <c r="LYT31" s="53"/>
      <c r="LYU31" s="53"/>
      <c r="LYV31" s="53"/>
      <c r="LYW31" s="53"/>
      <c r="LYX31" s="53"/>
      <c r="LYY31" s="53"/>
      <c r="LYZ31" s="53"/>
      <c r="LZA31" s="53"/>
      <c r="LZB31" s="53"/>
      <c r="LZC31" s="53"/>
      <c r="LZD31" s="53"/>
      <c r="LZE31" s="53"/>
      <c r="LZF31" s="53"/>
      <c r="LZG31" s="53"/>
      <c r="LZH31" s="53"/>
      <c r="LZI31" s="53"/>
      <c r="LZJ31" s="53"/>
      <c r="LZK31" s="53"/>
      <c r="LZL31" s="53"/>
      <c r="LZM31" s="53"/>
      <c r="LZN31" s="53"/>
      <c r="LZO31" s="53"/>
      <c r="LZP31" s="53"/>
      <c r="LZQ31" s="53"/>
      <c r="LZR31" s="53"/>
      <c r="LZS31" s="53"/>
      <c r="LZT31" s="53"/>
      <c r="LZU31" s="53"/>
      <c r="LZV31" s="53"/>
      <c r="LZW31" s="53"/>
      <c r="LZX31" s="53"/>
      <c r="LZY31" s="53"/>
      <c r="LZZ31" s="53"/>
      <c r="MAA31" s="53"/>
      <c r="MAB31" s="53"/>
      <c r="MAC31" s="53"/>
      <c r="MAD31" s="53"/>
      <c r="MAE31" s="53"/>
      <c r="MAF31" s="53"/>
      <c r="MAG31" s="53"/>
      <c r="MAH31" s="53"/>
      <c r="MAI31" s="53"/>
      <c r="MAJ31" s="53"/>
      <c r="MAK31" s="53"/>
      <c r="MAL31" s="53"/>
      <c r="MAM31" s="53"/>
      <c r="MAN31" s="53"/>
      <c r="MAO31" s="53"/>
      <c r="MAP31" s="53"/>
      <c r="MAQ31" s="53"/>
      <c r="MAR31" s="53"/>
      <c r="MAS31" s="53"/>
      <c r="MAT31" s="53"/>
      <c r="MAU31" s="53"/>
      <c r="MAV31" s="53"/>
      <c r="MAW31" s="53"/>
      <c r="MAX31" s="53"/>
      <c r="MAY31" s="53"/>
      <c r="MAZ31" s="53"/>
      <c r="MBA31" s="53"/>
      <c r="MBB31" s="53"/>
      <c r="MBC31" s="53"/>
      <c r="MBD31" s="53"/>
      <c r="MBE31" s="53"/>
      <c r="MBF31" s="53"/>
      <c r="MBG31" s="53"/>
      <c r="MBH31" s="53"/>
      <c r="MBI31" s="53"/>
      <c r="MBJ31" s="53"/>
      <c r="MBK31" s="53"/>
      <c r="MBL31" s="53"/>
      <c r="MBM31" s="53"/>
      <c r="MBN31" s="53"/>
      <c r="MBO31" s="53"/>
      <c r="MBP31" s="53"/>
      <c r="MBQ31" s="53"/>
      <c r="MBR31" s="53"/>
      <c r="MBS31" s="53"/>
      <c r="MBT31" s="53"/>
      <c r="MBU31" s="53"/>
      <c r="MBV31" s="53"/>
      <c r="MBW31" s="53"/>
      <c r="MBX31" s="53"/>
      <c r="MBY31" s="53"/>
      <c r="MBZ31" s="53"/>
      <c r="MCA31" s="53"/>
      <c r="MCB31" s="53"/>
      <c r="MCC31" s="53"/>
      <c r="MCD31" s="53"/>
      <c r="MCE31" s="53"/>
      <c r="MCF31" s="53"/>
      <c r="MCG31" s="53"/>
      <c r="MCH31" s="53"/>
      <c r="MCI31" s="53"/>
      <c r="MCJ31" s="53"/>
      <c r="MCK31" s="53"/>
      <c r="MCL31" s="53"/>
      <c r="MCM31" s="53"/>
      <c r="MCN31" s="53"/>
      <c r="MCO31" s="53"/>
      <c r="MCP31" s="53"/>
      <c r="MCQ31" s="53"/>
      <c r="MCR31" s="53"/>
      <c r="MCS31" s="53"/>
      <c r="MCT31" s="53"/>
      <c r="MCU31" s="53"/>
      <c r="MCV31" s="53"/>
      <c r="MCW31" s="53"/>
      <c r="MCX31" s="53"/>
      <c r="MCY31" s="53"/>
      <c r="MCZ31" s="53"/>
      <c r="MDA31" s="53"/>
      <c r="MDB31" s="53"/>
      <c r="MDC31" s="53"/>
      <c r="MDD31" s="53"/>
      <c r="MDE31" s="53"/>
      <c r="MDF31" s="53"/>
      <c r="MDG31" s="53"/>
      <c r="MDH31" s="53"/>
      <c r="MDI31" s="53"/>
      <c r="MDJ31" s="53"/>
      <c r="MDK31" s="53"/>
      <c r="MDL31" s="53"/>
      <c r="MDM31" s="53"/>
      <c r="MDN31" s="53"/>
      <c r="MDO31" s="53"/>
      <c r="MDP31" s="53"/>
      <c r="MDQ31" s="53"/>
      <c r="MDR31" s="53"/>
      <c r="MDS31" s="53"/>
      <c r="MDT31" s="53"/>
      <c r="MDU31" s="53"/>
      <c r="MDV31" s="53"/>
      <c r="MDW31" s="53"/>
      <c r="MDX31" s="53"/>
      <c r="MDY31" s="53"/>
      <c r="MDZ31" s="53"/>
      <c r="MEA31" s="53"/>
      <c r="MEB31" s="53"/>
      <c r="MEC31" s="53"/>
      <c r="MED31" s="53"/>
      <c r="MEE31" s="53"/>
      <c r="MEF31" s="53"/>
      <c r="MEG31" s="53"/>
      <c r="MEH31" s="53"/>
      <c r="MEI31" s="53"/>
      <c r="MEJ31" s="53"/>
      <c r="MEK31" s="53"/>
      <c r="MEL31" s="53"/>
      <c r="MEM31" s="53"/>
      <c r="MEN31" s="53"/>
      <c r="MEO31" s="53"/>
      <c r="MEP31" s="53"/>
      <c r="MEQ31" s="53"/>
      <c r="MER31" s="53"/>
      <c r="MES31" s="53"/>
      <c r="MET31" s="53"/>
      <c r="MEU31" s="53"/>
      <c r="MEV31" s="53"/>
      <c r="MEW31" s="53"/>
      <c r="MEX31" s="53"/>
      <c r="MEY31" s="53"/>
      <c r="MEZ31" s="53"/>
      <c r="MFA31" s="53"/>
      <c r="MFB31" s="53"/>
      <c r="MFC31" s="53"/>
      <c r="MFD31" s="53"/>
      <c r="MFE31" s="53"/>
      <c r="MFF31" s="53"/>
      <c r="MFG31" s="53"/>
      <c r="MFH31" s="53"/>
      <c r="MFI31" s="53"/>
      <c r="MFJ31" s="53"/>
      <c r="MFK31" s="53"/>
      <c r="MFL31" s="53"/>
      <c r="MFM31" s="53"/>
      <c r="MFN31" s="53"/>
      <c r="MFO31" s="53"/>
      <c r="MFP31" s="53"/>
      <c r="MFQ31" s="53"/>
      <c r="MFR31" s="53"/>
      <c r="MFS31" s="53"/>
      <c r="MFT31" s="53"/>
      <c r="MFU31" s="53"/>
      <c r="MFV31" s="53"/>
      <c r="MFW31" s="53"/>
      <c r="MFX31" s="53"/>
      <c r="MFY31" s="53"/>
      <c r="MFZ31" s="53"/>
      <c r="MGA31" s="53"/>
      <c r="MGB31" s="53"/>
      <c r="MGC31" s="53"/>
      <c r="MGD31" s="53"/>
      <c r="MGE31" s="53"/>
      <c r="MGF31" s="53"/>
      <c r="MGG31" s="53"/>
      <c r="MGH31" s="53"/>
      <c r="MGI31" s="53"/>
      <c r="MGJ31" s="53"/>
      <c r="MGK31" s="53"/>
      <c r="MGL31" s="53"/>
      <c r="MGM31" s="53"/>
      <c r="MGN31" s="53"/>
      <c r="MGO31" s="53"/>
      <c r="MGP31" s="53"/>
      <c r="MGQ31" s="53"/>
      <c r="MGR31" s="53"/>
      <c r="MGS31" s="53"/>
      <c r="MGT31" s="53"/>
      <c r="MGU31" s="53"/>
      <c r="MGV31" s="53"/>
      <c r="MGW31" s="53"/>
      <c r="MGX31" s="53"/>
      <c r="MGY31" s="53"/>
      <c r="MGZ31" s="53"/>
      <c r="MHA31" s="53"/>
      <c r="MHB31" s="53"/>
      <c r="MHC31" s="53"/>
      <c r="MHD31" s="53"/>
      <c r="MHE31" s="53"/>
      <c r="MHF31" s="53"/>
      <c r="MHG31" s="53"/>
      <c r="MHH31" s="53"/>
      <c r="MHI31" s="53"/>
      <c r="MHJ31" s="53"/>
      <c r="MHK31" s="53"/>
      <c r="MHL31" s="53"/>
      <c r="MHM31" s="53"/>
      <c r="MHN31" s="53"/>
      <c r="MHO31" s="53"/>
      <c r="MHP31" s="53"/>
      <c r="MHQ31" s="53"/>
      <c r="MHR31" s="53"/>
      <c r="MHS31" s="53"/>
      <c r="MHT31" s="53"/>
      <c r="MHU31" s="53"/>
      <c r="MHV31" s="53"/>
      <c r="MHW31" s="53"/>
      <c r="MHX31" s="53"/>
      <c r="MHY31" s="53"/>
      <c r="MHZ31" s="53"/>
      <c r="MIA31" s="53"/>
      <c r="MIB31" s="53"/>
      <c r="MIC31" s="53"/>
      <c r="MID31" s="53"/>
      <c r="MIE31" s="53"/>
      <c r="MIF31" s="53"/>
      <c r="MIG31" s="53"/>
      <c r="MIH31" s="53"/>
      <c r="MII31" s="53"/>
      <c r="MIJ31" s="53"/>
      <c r="MIK31" s="53"/>
      <c r="MIL31" s="53"/>
      <c r="MIM31" s="53"/>
      <c r="MIN31" s="53"/>
      <c r="MIO31" s="53"/>
      <c r="MIP31" s="53"/>
      <c r="MIQ31" s="53"/>
      <c r="MIR31" s="53"/>
      <c r="MIS31" s="53"/>
      <c r="MIT31" s="53"/>
      <c r="MIU31" s="53"/>
      <c r="MIV31" s="53"/>
      <c r="MIW31" s="53"/>
      <c r="MIX31" s="53"/>
      <c r="MIY31" s="53"/>
      <c r="MIZ31" s="53"/>
      <c r="MJA31" s="53"/>
      <c r="MJB31" s="53"/>
      <c r="MJC31" s="53"/>
      <c r="MJD31" s="53"/>
      <c r="MJE31" s="53"/>
      <c r="MJF31" s="53"/>
      <c r="MJG31" s="53"/>
      <c r="MJH31" s="53"/>
      <c r="MJI31" s="53"/>
      <c r="MJJ31" s="53"/>
      <c r="MJK31" s="53"/>
      <c r="MJL31" s="53"/>
      <c r="MJM31" s="53"/>
      <c r="MJN31" s="53"/>
      <c r="MJO31" s="53"/>
      <c r="MJP31" s="53"/>
      <c r="MJQ31" s="53"/>
      <c r="MJR31" s="53"/>
      <c r="MJS31" s="53"/>
      <c r="MJT31" s="53"/>
      <c r="MJU31" s="53"/>
      <c r="MJV31" s="53"/>
      <c r="MJW31" s="53"/>
      <c r="MJX31" s="53"/>
      <c r="MJY31" s="53"/>
      <c r="MJZ31" s="53"/>
      <c r="MKA31" s="53"/>
      <c r="MKB31" s="53"/>
      <c r="MKC31" s="53"/>
      <c r="MKD31" s="53"/>
      <c r="MKE31" s="53"/>
      <c r="MKF31" s="53"/>
      <c r="MKG31" s="53"/>
      <c r="MKH31" s="53"/>
      <c r="MKI31" s="53"/>
      <c r="MKJ31" s="53"/>
      <c r="MKK31" s="53"/>
      <c r="MKL31" s="53"/>
      <c r="MKM31" s="53"/>
      <c r="MKN31" s="53"/>
      <c r="MKO31" s="53"/>
      <c r="MKP31" s="53"/>
      <c r="MKQ31" s="53"/>
      <c r="MKR31" s="53"/>
      <c r="MKS31" s="53"/>
      <c r="MKT31" s="53"/>
      <c r="MKU31" s="53"/>
      <c r="MKV31" s="53"/>
      <c r="MKW31" s="53"/>
      <c r="MKX31" s="53"/>
      <c r="MKY31" s="53"/>
      <c r="MKZ31" s="53"/>
      <c r="MLA31" s="53"/>
      <c r="MLB31" s="53"/>
      <c r="MLC31" s="53"/>
      <c r="MLD31" s="53"/>
      <c r="MLE31" s="53"/>
      <c r="MLF31" s="53"/>
      <c r="MLG31" s="53"/>
      <c r="MLH31" s="53"/>
      <c r="MLI31" s="53"/>
      <c r="MLJ31" s="53"/>
      <c r="MLK31" s="53"/>
      <c r="MLL31" s="53"/>
      <c r="MLM31" s="53"/>
      <c r="MLN31" s="53"/>
      <c r="MLO31" s="53"/>
      <c r="MLP31" s="53"/>
      <c r="MLQ31" s="53"/>
      <c r="MLR31" s="53"/>
      <c r="MLS31" s="53"/>
      <c r="MLT31" s="53"/>
      <c r="MLU31" s="53"/>
      <c r="MLV31" s="53"/>
      <c r="MLW31" s="53"/>
      <c r="MLX31" s="53"/>
      <c r="MLY31" s="53"/>
      <c r="MLZ31" s="53"/>
      <c r="MMA31" s="53"/>
      <c r="MMB31" s="53"/>
      <c r="MMC31" s="53"/>
      <c r="MMD31" s="53"/>
      <c r="MME31" s="53"/>
      <c r="MMF31" s="53"/>
      <c r="MMG31" s="53"/>
      <c r="MMH31" s="53"/>
      <c r="MMI31" s="53"/>
      <c r="MMJ31" s="53"/>
      <c r="MMK31" s="53"/>
      <c r="MML31" s="53"/>
      <c r="MMM31" s="53"/>
      <c r="MMN31" s="53"/>
      <c r="MMO31" s="53"/>
      <c r="MMP31" s="53"/>
      <c r="MMQ31" s="53"/>
      <c r="MMR31" s="53"/>
      <c r="MMS31" s="53"/>
      <c r="MMT31" s="53"/>
      <c r="MMU31" s="53"/>
      <c r="MMV31" s="53"/>
      <c r="MMW31" s="53"/>
      <c r="MMX31" s="53"/>
      <c r="MMY31" s="53"/>
      <c r="MMZ31" s="53"/>
      <c r="MNA31" s="53"/>
      <c r="MNB31" s="53"/>
      <c r="MNC31" s="53"/>
      <c r="MND31" s="53"/>
      <c r="MNE31" s="53"/>
      <c r="MNF31" s="53"/>
      <c r="MNG31" s="53"/>
      <c r="MNH31" s="53"/>
      <c r="MNI31" s="53"/>
      <c r="MNJ31" s="53"/>
      <c r="MNK31" s="53"/>
      <c r="MNL31" s="53"/>
      <c r="MNM31" s="53"/>
      <c r="MNN31" s="53"/>
      <c r="MNO31" s="53"/>
      <c r="MNP31" s="53"/>
      <c r="MNQ31" s="53"/>
      <c r="MNR31" s="53"/>
      <c r="MNS31" s="53"/>
      <c r="MNT31" s="53"/>
      <c r="MNU31" s="53"/>
      <c r="MNV31" s="53"/>
      <c r="MNW31" s="53"/>
      <c r="MNX31" s="53"/>
      <c r="MNY31" s="53"/>
      <c r="MNZ31" s="53"/>
      <c r="MOA31" s="53"/>
      <c r="MOB31" s="53"/>
      <c r="MOC31" s="53"/>
      <c r="MOD31" s="53"/>
      <c r="MOE31" s="53"/>
      <c r="MOF31" s="53"/>
      <c r="MOG31" s="53"/>
      <c r="MOH31" s="53"/>
      <c r="MOI31" s="53"/>
      <c r="MOJ31" s="53"/>
      <c r="MOK31" s="53"/>
      <c r="MOL31" s="53"/>
      <c r="MOM31" s="53"/>
      <c r="MON31" s="53"/>
      <c r="MOO31" s="53"/>
      <c r="MOP31" s="53"/>
      <c r="MOQ31" s="53"/>
      <c r="MOR31" s="53"/>
      <c r="MOS31" s="53"/>
      <c r="MOT31" s="53"/>
      <c r="MOU31" s="53"/>
      <c r="MOV31" s="53"/>
      <c r="MOW31" s="53"/>
      <c r="MOX31" s="53"/>
      <c r="MOY31" s="53"/>
      <c r="MOZ31" s="53"/>
      <c r="MPA31" s="53"/>
      <c r="MPB31" s="53"/>
      <c r="MPC31" s="53"/>
      <c r="MPD31" s="53"/>
      <c r="MPE31" s="53"/>
      <c r="MPF31" s="53"/>
      <c r="MPG31" s="53"/>
      <c r="MPH31" s="53"/>
      <c r="MPI31" s="53"/>
      <c r="MPJ31" s="53"/>
      <c r="MPK31" s="53"/>
      <c r="MPL31" s="53"/>
      <c r="MPM31" s="53"/>
      <c r="MPN31" s="53"/>
      <c r="MPO31" s="53"/>
      <c r="MPP31" s="53"/>
      <c r="MPQ31" s="53"/>
      <c r="MPR31" s="53"/>
      <c r="MPS31" s="53"/>
      <c r="MPT31" s="53"/>
      <c r="MPU31" s="53"/>
      <c r="MPV31" s="53"/>
      <c r="MPW31" s="53"/>
      <c r="MPX31" s="53"/>
      <c r="MPY31" s="53"/>
      <c r="MPZ31" s="53"/>
      <c r="MQA31" s="53"/>
      <c r="MQB31" s="53"/>
      <c r="MQC31" s="53"/>
      <c r="MQD31" s="53"/>
      <c r="MQE31" s="53"/>
      <c r="MQF31" s="53"/>
      <c r="MQG31" s="53"/>
      <c r="MQH31" s="53"/>
      <c r="MQI31" s="53"/>
      <c r="MQJ31" s="53"/>
      <c r="MQK31" s="53"/>
      <c r="MQL31" s="53"/>
      <c r="MQM31" s="53"/>
      <c r="MQN31" s="53"/>
      <c r="MQO31" s="53"/>
      <c r="MQP31" s="53"/>
      <c r="MQQ31" s="53"/>
      <c r="MQR31" s="53"/>
      <c r="MQS31" s="53"/>
      <c r="MQT31" s="53"/>
      <c r="MQU31" s="53"/>
      <c r="MQV31" s="53"/>
      <c r="MQW31" s="53"/>
      <c r="MQX31" s="53"/>
      <c r="MQY31" s="53"/>
      <c r="MQZ31" s="53"/>
      <c r="MRA31" s="53"/>
      <c r="MRB31" s="53"/>
      <c r="MRC31" s="53"/>
      <c r="MRD31" s="53"/>
      <c r="MRE31" s="53"/>
      <c r="MRF31" s="53"/>
      <c r="MRG31" s="53"/>
      <c r="MRH31" s="53"/>
      <c r="MRI31" s="53"/>
      <c r="MRJ31" s="53"/>
      <c r="MRK31" s="53"/>
      <c r="MRL31" s="53"/>
      <c r="MRM31" s="53"/>
      <c r="MRN31" s="53"/>
      <c r="MRO31" s="53"/>
      <c r="MRP31" s="53"/>
      <c r="MRQ31" s="53"/>
      <c r="MRR31" s="53"/>
      <c r="MRS31" s="53"/>
      <c r="MRT31" s="53"/>
      <c r="MRU31" s="53"/>
      <c r="MRV31" s="53"/>
      <c r="MRW31" s="53"/>
      <c r="MRX31" s="53"/>
      <c r="MRY31" s="53"/>
      <c r="MRZ31" s="53"/>
      <c r="MSA31" s="53"/>
      <c r="MSB31" s="53"/>
      <c r="MSC31" s="53"/>
      <c r="MSD31" s="53"/>
      <c r="MSE31" s="53"/>
      <c r="MSF31" s="53"/>
      <c r="MSG31" s="53"/>
      <c r="MSH31" s="53"/>
      <c r="MSI31" s="53"/>
      <c r="MSJ31" s="53"/>
      <c r="MSK31" s="53"/>
      <c r="MSL31" s="53"/>
      <c r="MSM31" s="53"/>
      <c r="MSN31" s="53"/>
      <c r="MSO31" s="53"/>
      <c r="MSP31" s="53"/>
      <c r="MSQ31" s="53"/>
      <c r="MSR31" s="53"/>
      <c r="MSS31" s="53"/>
      <c r="MST31" s="53"/>
      <c r="MSU31" s="53"/>
      <c r="MSV31" s="53"/>
      <c r="MSW31" s="53"/>
      <c r="MSX31" s="53"/>
      <c r="MSY31" s="53"/>
      <c r="MSZ31" s="53"/>
      <c r="MTA31" s="53"/>
      <c r="MTB31" s="53"/>
      <c r="MTC31" s="53"/>
      <c r="MTD31" s="53"/>
      <c r="MTE31" s="53"/>
      <c r="MTF31" s="53"/>
      <c r="MTG31" s="53"/>
      <c r="MTH31" s="53"/>
      <c r="MTI31" s="53"/>
      <c r="MTJ31" s="53"/>
      <c r="MTK31" s="53"/>
      <c r="MTL31" s="53"/>
      <c r="MTM31" s="53"/>
      <c r="MTN31" s="53"/>
      <c r="MTO31" s="53"/>
      <c r="MTP31" s="53"/>
      <c r="MTQ31" s="53"/>
      <c r="MTR31" s="53"/>
      <c r="MTS31" s="53"/>
      <c r="MTT31" s="53"/>
      <c r="MTU31" s="53"/>
      <c r="MTV31" s="53"/>
      <c r="MTW31" s="53"/>
      <c r="MTX31" s="53"/>
      <c r="MTY31" s="53"/>
      <c r="MTZ31" s="53"/>
      <c r="MUA31" s="53"/>
      <c r="MUB31" s="53"/>
      <c r="MUC31" s="53"/>
      <c r="MUD31" s="53"/>
      <c r="MUE31" s="53"/>
      <c r="MUF31" s="53"/>
      <c r="MUG31" s="53"/>
      <c r="MUH31" s="53"/>
      <c r="MUI31" s="53"/>
      <c r="MUJ31" s="53"/>
      <c r="MUK31" s="53"/>
      <c r="MUL31" s="53"/>
      <c r="MUM31" s="53"/>
      <c r="MUN31" s="53"/>
      <c r="MUO31" s="53"/>
      <c r="MUP31" s="53"/>
      <c r="MUQ31" s="53"/>
      <c r="MUR31" s="53"/>
      <c r="MUS31" s="53"/>
      <c r="MUT31" s="53"/>
      <c r="MUU31" s="53"/>
      <c r="MUV31" s="53"/>
      <c r="MUW31" s="53"/>
      <c r="MUX31" s="53"/>
      <c r="MUY31" s="53"/>
      <c r="MUZ31" s="53"/>
      <c r="MVA31" s="53"/>
      <c r="MVB31" s="53"/>
      <c r="MVC31" s="53"/>
      <c r="MVD31" s="53"/>
      <c r="MVE31" s="53"/>
      <c r="MVF31" s="53"/>
      <c r="MVG31" s="53"/>
      <c r="MVH31" s="53"/>
      <c r="MVI31" s="53"/>
      <c r="MVJ31" s="53"/>
      <c r="MVK31" s="53"/>
      <c r="MVL31" s="53"/>
      <c r="MVM31" s="53"/>
      <c r="MVN31" s="53"/>
      <c r="MVO31" s="53"/>
      <c r="MVP31" s="53"/>
      <c r="MVQ31" s="53"/>
      <c r="MVR31" s="53"/>
      <c r="MVS31" s="53"/>
      <c r="MVT31" s="53"/>
      <c r="MVU31" s="53"/>
      <c r="MVV31" s="53"/>
      <c r="MVW31" s="53"/>
      <c r="MVX31" s="53"/>
      <c r="MVY31" s="53"/>
      <c r="MVZ31" s="53"/>
      <c r="MWA31" s="53"/>
      <c r="MWB31" s="53"/>
      <c r="MWC31" s="53"/>
      <c r="MWD31" s="53"/>
      <c r="MWE31" s="53"/>
      <c r="MWF31" s="53"/>
      <c r="MWG31" s="53"/>
      <c r="MWH31" s="53"/>
      <c r="MWI31" s="53"/>
      <c r="MWJ31" s="53"/>
      <c r="MWK31" s="53"/>
      <c r="MWL31" s="53"/>
      <c r="MWM31" s="53"/>
      <c r="MWN31" s="53"/>
      <c r="MWO31" s="53"/>
      <c r="MWP31" s="53"/>
      <c r="MWQ31" s="53"/>
      <c r="MWR31" s="53"/>
      <c r="MWS31" s="53"/>
      <c r="MWT31" s="53"/>
      <c r="MWU31" s="53"/>
      <c r="MWV31" s="53"/>
      <c r="MWW31" s="53"/>
      <c r="MWX31" s="53"/>
      <c r="MWY31" s="53"/>
      <c r="MWZ31" s="53"/>
      <c r="MXA31" s="53"/>
      <c r="MXB31" s="53"/>
      <c r="MXC31" s="53"/>
      <c r="MXD31" s="53"/>
      <c r="MXE31" s="53"/>
      <c r="MXF31" s="53"/>
      <c r="MXG31" s="53"/>
      <c r="MXH31" s="53"/>
      <c r="MXI31" s="53"/>
      <c r="MXJ31" s="53"/>
      <c r="MXK31" s="53"/>
      <c r="MXL31" s="53"/>
      <c r="MXM31" s="53"/>
      <c r="MXN31" s="53"/>
      <c r="MXO31" s="53"/>
      <c r="MXP31" s="53"/>
      <c r="MXQ31" s="53"/>
      <c r="MXR31" s="53"/>
      <c r="MXS31" s="53"/>
      <c r="MXT31" s="53"/>
      <c r="MXU31" s="53"/>
      <c r="MXV31" s="53"/>
      <c r="MXW31" s="53"/>
      <c r="MXX31" s="53"/>
      <c r="MXY31" s="53"/>
      <c r="MXZ31" s="53"/>
      <c r="MYA31" s="53"/>
      <c r="MYB31" s="53"/>
      <c r="MYC31" s="53"/>
      <c r="MYD31" s="53"/>
      <c r="MYE31" s="53"/>
      <c r="MYF31" s="53"/>
      <c r="MYG31" s="53"/>
      <c r="MYH31" s="53"/>
      <c r="MYI31" s="53"/>
      <c r="MYJ31" s="53"/>
      <c r="MYK31" s="53"/>
      <c r="MYL31" s="53"/>
      <c r="MYM31" s="53"/>
      <c r="MYN31" s="53"/>
      <c r="MYO31" s="53"/>
      <c r="MYP31" s="53"/>
      <c r="MYQ31" s="53"/>
      <c r="MYR31" s="53"/>
      <c r="MYS31" s="53"/>
      <c r="MYT31" s="53"/>
      <c r="MYU31" s="53"/>
      <c r="MYV31" s="53"/>
      <c r="MYW31" s="53"/>
      <c r="MYX31" s="53"/>
      <c r="MYY31" s="53"/>
      <c r="MYZ31" s="53"/>
      <c r="MZA31" s="53"/>
      <c r="MZB31" s="53"/>
      <c r="MZC31" s="53"/>
      <c r="MZD31" s="53"/>
      <c r="MZE31" s="53"/>
      <c r="MZF31" s="53"/>
      <c r="MZG31" s="53"/>
      <c r="MZH31" s="53"/>
      <c r="MZI31" s="53"/>
      <c r="MZJ31" s="53"/>
      <c r="MZK31" s="53"/>
      <c r="MZL31" s="53"/>
      <c r="MZM31" s="53"/>
      <c r="MZN31" s="53"/>
      <c r="MZO31" s="53"/>
      <c r="MZP31" s="53"/>
      <c r="MZQ31" s="53"/>
      <c r="MZR31" s="53"/>
      <c r="MZS31" s="53"/>
      <c r="MZT31" s="53"/>
      <c r="MZU31" s="53"/>
      <c r="MZV31" s="53"/>
      <c r="MZW31" s="53"/>
      <c r="MZX31" s="53"/>
      <c r="MZY31" s="53"/>
      <c r="MZZ31" s="53"/>
      <c r="NAA31" s="53"/>
      <c r="NAB31" s="53"/>
      <c r="NAC31" s="53"/>
      <c r="NAD31" s="53"/>
      <c r="NAE31" s="53"/>
      <c r="NAF31" s="53"/>
      <c r="NAG31" s="53"/>
      <c r="NAH31" s="53"/>
      <c r="NAI31" s="53"/>
      <c r="NAJ31" s="53"/>
      <c r="NAK31" s="53"/>
      <c r="NAL31" s="53"/>
      <c r="NAM31" s="53"/>
      <c r="NAN31" s="53"/>
      <c r="NAO31" s="53"/>
      <c r="NAP31" s="53"/>
      <c r="NAQ31" s="53"/>
      <c r="NAR31" s="53"/>
      <c r="NAS31" s="53"/>
      <c r="NAT31" s="53"/>
      <c r="NAU31" s="53"/>
      <c r="NAV31" s="53"/>
      <c r="NAW31" s="53"/>
      <c r="NAX31" s="53"/>
      <c r="NAY31" s="53"/>
      <c r="NAZ31" s="53"/>
      <c r="NBA31" s="53"/>
      <c r="NBB31" s="53"/>
      <c r="NBC31" s="53"/>
      <c r="NBD31" s="53"/>
      <c r="NBE31" s="53"/>
      <c r="NBF31" s="53"/>
      <c r="NBG31" s="53"/>
      <c r="NBH31" s="53"/>
      <c r="NBI31" s="53"/>
      <c r="NBJ31" s="53"/>
      <c r="NBK31" s="53"/>
      <c r="NBL31" s="53"/>
      <c r="NBM31" s="53"/>
      <c r="NBN31" s="53"/>
      <c r="NBO31" s="53"/>
      <c r="NBP31" s="53"/>
      <c r="NBQ31" s="53"/>
      <c r="NBR31" s="53"/>
      <c r="NBS31" s="53"/>
      <c r="NBT31" s="53"/>
      <c r="NBU31" s="53"/>
      <c r="NBV31" s="53"/>
      <c r="NBW31" s="53"/>
      <c r="NBX31" s="53"/>
      <c r="NBY31" s="53"/>
      <c r="NBZ31" s="53"/>
      <c r="NCA31" s="53"/>
      <c r="NCB31" s="53"/>
      <c r="NCC31" s="53"/>
      <c r="NCD31" s="53"/>
      <c r="NCE31" s="53"/>
      <c r="NCF31" s="53"/>
      <c r="NCG31" s="53"/>
      <c r="NCH31" s="53"/>
      <c r="NCI31" s="53"/>
      <c r="NCJ31" s="53"/>
      <c r="NCK31" s="53"/>
      <c r="NCL31" s="53"/>
      <c r="NCM31" s="53"/>
      <c r="NCN31" s="53"/>
      <c r="NCO31" s="53"/>
      <c r="NCP31" s="53"/>
      <c r="NCQ31" s="53"/>
      <c r="NCR31" s="53"/>
      <c r="NCS31" s="53"/>
      <c r="NCT31" s="53"/>
      <c r="NCU31" s="53"/>
      <c r="NCV31" s="53"/>
      <c r="NCW31" s="53"/>
      <c r="NCX31" s="53"/>
      <c r="NCY31" s="53"/>
      <c r="NCZ31" s="53"/>
      <c r="NDA31" s="53"/>
      <c r="NDB31" s="53"/>
      <c r="NDC31" s="53"/>
      <c r="NDD31" s="53"/>
      <c r="NDE31" s="53"/>
      <c r="NDF31" s="53"/>
      <c r="NDG31" s="53"/>
      <c r="NDH31" s="53"/>
      <c r="NDI31" s="53"/>
      <c r="NDJ31" s="53"/>
      <c r="NDK31" s="53"/>
      <c r="NDL31" s="53"/>
      <c r="NDM31" s="53"/>
      <c r="NDN31" s="53"/>
      <c r="NDO31" s="53"/>
      <c r="NDP31" s="53"/>
      <c r="NDQ31" s="53"/>
      <c r="NDR31" s="53"/>
      <c r="NDS31" s="53"/>
      <c r="NDT31" s="53"/>
      <c r="NDU31" s="53"/>
      <c r="NDV31" s="53"/>
      <c r="NDW31" s="53"/>
      <c r="NDX31" s="53"/>
      <c r="NDY31" s="53"/>
      <c r="NDZ31" s="53"/>
      <c r="NEA31" s="53"/>
      <c r="NEB31" s="53"/>
      <c r="NEC31" s="53"/>
      <c r="NED31" s="53"/>
      <c r="NEE31" s="53"/>
      <c r="NEF31" s="53"/>
      <c r="NEG31" s="53"/>
      <c r="NEH31" s="53"/>
      <c r="NEI31" s="53"/>
      <c r="NEJ31" s="53"/>
      <c r="NEK31" s="53"/>
      <c r="NEL31" s="53"/>
      <c r="NEM31" s="53"/>
      <c r="NEN31" s="53"/>
      <c r="NEO31" s="53"/>
      <c r="NEP31" s="53"/>
      <c r="NEQ31" s="53"/>
      <c r="NER31" s="53"/>
      <c r="NES31" s="53"/>
      <c r="NET31" s="53"/>
      <c r="NEU31" s="53"/>
      <c r="NEV31" s="53"/>
      <c r="NEW31" s="53"/>
      <c r="NEX31" s="53"/>
      <c r="NEY31" s="53"/>
      <c r="NEZ31" s="53"/>
      <c r="NFA31" s="53"/>
      <c r="NFB31" s="53"/>
      <c r="NFC31" s="53"/>
      <c r="NFD31" s="53"/>
      <c r="NFE31" s="53"/>
      <c r="NFF31" s="53"/>
      <c r="NFG31" s="53"/>
      <c r="NFH31" s="53"/>
      <c r="NFI31" s="53"/>
      <c r="NFJ31" s="53"/>
      <c r="NFK31" s="53"/>
      <c r="NFL31" s="53"/>
      <c r="NFM31" s="53"/>
      <c r="NFN31" s="53"/>
      <c r="NFO31" s="53"/>
      <c r="NFP31" s="53"/>
      <c r="NFQ31" s="53"/>
      <c r="NFR31" s="53"/>
      <c r="NFS31" s="53"/>
      <c r="NFT31" s="53"/>
      <c r="NFU31" s="53"/>
      <c r="NFV31" s="53"/>
      <c r="NFW31" s="53"/>
      <c r="NFX31" s="53"/>
      <c r="NFY31" s="53"/>
      <c r="NFZ31" s="53"/>
      <c r="NGA31" s="53"/>
      <c r="NGB31" s="53"/>
      <c r="NGC31" s="53"/>
      <c r="NGD31" s="53"/>
      <c r="NGE31" s="53"/>
      <c r="NGF31" s="53"/>
      <c r="NGG31" s="53"/>
      <c r="NGH31" s="53"/>
      <c r="NGI31" s="53"/>
      <c r="NGJ31" s="53"/>
      <c r="NGK31" s="53"/>
      <c r="NGL31" s="53"/>
      <c r="NGM31" s="53"/>
      <c r="NGN31" s="53"/>
      <c r="NGO31" s="53"/>
      <c r="NGP31" s="53"/>
      <c r="NGQ31" s="53"/>
      <c r="NGR31" s="53"/>
      <c r="NGS31" s="53"/>
      <c r="NGT31" s="53"/>
      <c r="NGU31" s="53"/>
      <c r="NGV31" s="53"/>
      <c r="NGW31" s="53"/>
      <c r="NGX31" s="53"/>
      <c r="NGY31" s="53"/>
      <c r="NGZ31" s="53"/>
      <c r="NHA31" s="53"/>
      <c r="NHB31" s="53"/>
      <c r="NHC31" s="53"/>
      <c r="NHD31" s="53"/>
      <c r="NHE31" s="53"/>
      <c r="NHF31" s="53"/>
      <c r="NHG31" s="53"/>
      <c r="NHH31" s="53"/>
      <c r="NHI31" s="53"/>
      <c r="NHJ31" s="53"/>
      <c r="NHK31" s="53"/>
      <c r="NHL31" s="53"/>
      <c r="NHM31" s="53"/>
      <c r="NHN31" s="53"/>
      <c r="NHO31" s="53"/>
      <c r="NHP31" s="53"/>
      <c r="NHQ31" s="53"/>
      <c r="NHR31" s="53"/>
      <c r="NHS31" s="53"/>
      <c r="NHT31" s="53"/>
      <c r="NHU31" s="53"/>
      <c r="NHV31" s="53"/>
      <c r="NHW31" s="53"/>
      <c r="NHX31" s="53"/>
      <c r="NHY31" s="53"/>
      <c r="NHZ31" s="53"/>
      <c r="NIA31" s="53"/>
      <c r="NIB31" s="53"/>
      <c r="NIC31" s="53"/>
      <c r="NID31" s="53"/>
      <c r="NIE31" s="53"/>
      <c r="NIF31" s="53"/>
      <c r="NIG31" s="53"/>
      <c r="NIH31" s="53"/>
      <c r="NII31" s="53"/>
      <c r="NIJ31" s="53"/>
      <c r="NIK31" s="53"/>
      <c r="NIL31" s="53"/>
      <c r="NIM31" s="53"/>
      <c r="NIN31" s="53"/>
      <c r="NIO31" s="53"/>
      <c r="NIP31" s="53"/>
      <c r="NIQ31" s="53"/>
      <c r="NIR31" s="53"/>
      <c r="NIS31" s="53"/>
      <c r="NIT31" s="53"/>
      <c r="NIU31" s="53"/>
      <c r="NIV31" s="53"/>
      <c r="NIW31" s="53"/>
      <c r="NIX31" s="53"/>
      <c r="NIY31" s="53"/>
      <c r="NIZ31" s="53"/>
      <c r="NJA31" s="53"/>
      <c r="NJB31" s="53"/>
      <c r="NJC31" s="53"/>
      <c r="NJD31" s="53"/>
      <c r="NJE31" s="53"/>
      <c r="NJF31" s="53"/>
      <c r="NJG31" s="53"/>
      <c r="NJH31" s="53"/>
      <c r="NJI31" s="53"/>
      <c r="NJJ31" s="53"/>
      <c r="NJK31" s="53"/>
      <c r="NJL31" s="53"/>
      <c r="NJM31" s="53"/>
      <c r="NJN31" s="53"/>
      <c r="NJO31" s="53"/>
      <c r="NJP31" s="53"/>
      <c r="NJQ31" s="53"/>
      <c r="NJR31" s="53"/>
      <c r="NJS31" s="53"/>
      <c r="NJT31" s="53"/>
      <c r="NJU31" s="53"/>
      <c r="NJV31" s="53"/>
      <c r="NJW31" s="53"/>
      <c r="NJX31" s="53"/>
      <c r="NJY31" s="53"/>
      <c r="NJZ31" s="53"/>
      <c r="NKA31" s="53"/>
      <c r="NKB31" s="53"/>
      <c r="NKC31" s="53"/>
      <c r="NKD31" s="53"/>
      <c r="NKE31" s="53"/>
      <c r="NKF31" s="53"/>
      <c r="NKG31" s="53"/>
      <c r="NKH31" s="53"/>
      <c r="NKI31" s="53"/>
      <c r="NKJ31" s="53"/>
      <c r="NKK31" s="53"/>
      <c r="NKL31" s="53"/>
      <c r="NKM31" s="53"/>
      <c r="NKN31" s="53"/>
      <c r="NKO31" s="53"/>
      <c r="NKP31" s="53"/>
      <c r="NKQ31" s="53"/>
      <c r="NKR31" s="53"/>
      <c r="NKS31" s="53"/>
      <c r="NKT31" s="53"/>
      <c r="NKU31" s="53"/>
      <c r="NKV31" s="53"/>
      <c r="NKW31" s="53"/>
      <c r="NKX31" s="53"/>
      <c r="NKY31" s="53"/>
      <c r="NKZ31" s="53"/>
      <c r="NLA31" s="53"/>
      <c r="NLB31" s="53"/>
      <c r="NLC31" s="53"/>
      <c r="NLD31" s="53"/>
      <c r="NLE31" s="53"/>
      <c r="NLF31" s="53"/>
      <c r="NLG31" s="53"/>
      <c r="NLH31" s="53"/>
      <c r="NLI31" s="53"/>
      <c r="NLJ31" s="53"/>
      <c r="NLK31" s="53"/>
      <c r="NLL31" s="53"/>
      <c r="NLM31" s="53"/>
      <c r="NLN31" s="53"/>
      <c r="NLO31" s="53"/>
      <c r="NLP31" s="53"/>
      <c r="NLQ31" s="53"/>
      <c r="NLR31" s="53"/>
      <c r="NLS31" s="53"/>
      <c r="NLT31" s="53"/>
      <c r="NLU31" s="53"/>
      <c r="NLV31" s="53"/>
      <c r="NLW31" s="53"/>
      <c r="NLX31" s="53"/>
      <c r="NLY31" s="53"/>
      <c r="NLZ31" s="53"/>
      <c r="NMA31" s="53"/>
      <c r="NMB31" s="53"/>
      <c r="NMC31" s="53"/>
      <c r="NMD31" s="53"/>
      <c r="NME31" s="53"/>
      <c r="NMF31" s="53"/>
      <c r="NMG31" s="53"/>
      <c r="NMH31" s="53"/>
      <c r="NMI31" s="53"/>
      <c r="NMJ31" s="53"/>
      <c r="NMK31" s="53"/>
      <c r="NML31" s="53"/>
      <c r="NMM31" s="53"/>
      <c r="NMN31" s="53"/>
      <c r="NMO31" s="53"/>
      <c r="NMP31" s="53"/>
      <c r="NMQ31" s="53"/>
      <c r="NMR31" s="53"/>
      <c r="NMS31" s="53"/>
      <c r="NMT31" s="53"/>
      <c r="NMU31" s="53"/>
      <c r="NMV31" s="53"/>
      <c r="NMW31" s="53"/>
      <c r="NMX31" s="53"/>
      <c r="NMY31" s="53"/>
      <c r="NMZ31" s="53"/>
      <c r="NNA31" s="53"/>
      <c r="NNB31" s="53"/>
      <c r="NNC31" s="53"/>
      <c r="NND31" s="53"/>
      <c r="NNE31" s="53"/>
      <c r="NNF31" s="53"/>
      <c r="NNG31" s="53"/>
      <c r="NNH31" s="53"/>
      <c r="NNI31" s="53"/>
      <c r="NNJ31" s="53"/>
      <c r="NNK31" s="53"/>
      <c r="NNL31" s="53"/>
      <c r="NNM31" s="53"/>
      <c r="NNN31" s="53"/>
      <c r="NNO31" s="53"/>
      <c r="NNP31" s="53"/>
      <c r="NNQ31" s="53"/>
      <c r="NNR31" s="53"/>
      <c r="NNS31" s="53"/>
      <c r="NNT31" s="53"/>
      <c r="NNU31" s="53"/>
      <c r="NNV31" s="53"/>
      <c r="NNW31" s="53"/>
      <c r="NNX31" s="53"/>
      <c r="NNY31" s="53"/>
      <c r="NNZ31" s="53"/>
      <c r="NOA31" s="53"/>
      <c r="NOB31" s="53"/>
      <c r="NOC31" s="53"/>
      <c r="NOD31" s="53"/>
      <c r="NOE31" s="53"/>
      <c r="NOF31" s="53"/>
      <c r="NOG31" s="53"/>
      <c r="NOH31" s="53"/>
      <c r="NOI31" s="53"/>
      <c r="NOJ31" s="53"/>
      <c r="NOK31" s="53"/>
      <c r="NOL31" s="53"/>
      <c r="NOM31" s="53"/>
      <c r="NON31" s="53"/>
      <c r="NOO31" s="53"/>
      <c r="NOP31" s="53"/>
      <c r="NOQ31" s="53"/>
      <c r="NOR31" s="53"/>
      <c r="NOS31" s="53"/>
      <c r="NOT31" s="53"/>
      <c r="NOU31" s="53"/>
      <c r="NOV31" s="53"/>
      <c r="NOW31" s="53"/>
      <c r="NOX31" s="53"/>
      <c r="NOY31" s="53"/>
      <c r="NOZ31" s="53"/>
      <c r="NPA31" s="53"/>
      <c r="NPB31" s="53"/>
      <c r="NPC31" s="53"/>
      <c r="NPD31" s="53"/>
      <c r="NPE31" s="53"/>
      <c r="NPF31" s="53"/>
      <c r="NPG31" s="53"/>
      <c r="NPH31" s="53"/>
      <c r="NPI31" s="53"/>
      <c r="NPJ31" s="53"/>
      <c r="NPK31" s="53"/>
      <c r="NPL31" s="53"/>
      <c r="NPM31" s="53"/>
      <c r="NPN31" s="53"/>
      <c r="NPO31" s="53"/>
      <c r="NPP31" s="53"/>
      <c r="NPQ31" s="53"/>
      <c r="NPR31" s="53"/>
      <c r="NPS31" s="53"/>
      <c r="NPT31" s="53"/>
      <c r="NPU31" s="53"/>
      <c r="NPV31" s="53"/>
      <c r="NPW31" s="53"/>
      <c r="NPX31" s="53"/>
      <c r="NPY31" s="53"/>
      <c r="NPZ31" s="53"/>
      <c r="NQA31" s="53"/>
      <c r="NQB31" s="53"/>
      <c r="NQC31" s="53"/>
      <c r="NQD31" s="53"/>
      <c r="NQE31" s="53"/>
      <c r="NQF31" s="53"/>
      <c r="NQG31" s="53"/>
      <c r="NQH31" s="53"/>
      <c r="NQI31" s="53"/>
      <c r="NQJ31" s="53"/>
      <c r="NQK31" s="53"/>
      <c r="NQL31" s="53"/>
      <c r="NQM31" s="53"/>
      <c r="NQN31" s="53"/>
      <c r="NQO31" s="53"/>
      <c r="NQP31" s="53"/>
      <c r="NQQ31" s="53"/>
      <c r="NQR31" s="53"/>
      <c r="NQS31" s="53"/>
      <c r="NQT31" s="53"/>
      <c r="NQU31" s="53"/>
      <c r="NQV31" s="53"/>
      <c r="NQW31" s="53"/>
      <c r="NQX31" s="53"/>
      <c r="NQY31" s="53"/>
      <c r="NQZ31" s="53"/>
      <c r="NRA31" s="53"/>
      <c r="NRB31" s="53"/>
      <c r="NRC31" s="53"/>
      <c r="NRD31" s="53"/>
      <c r="NRE31" s="53"/>
      <c r="NRF31" s="53"/>
      <c r="NRG31" s="53"/>
      <c r="NRH31" s="53"/>
      <c r="NRI31" s="53"/>
      <c r="NRJ31" s="53"/>
      <c r="NRK31" s="53"/>
      <c r="NRL31" s="53"/>
      <c r="NRM31" s="53"/>
      <c r="NRN31" s="53"/>
      <c r="NRO31" s="53"/>
      <c r="NRP31" s="53"/>
      <c r="NRQ31" s="53"/>
      <c r="NRR31" s="53"/>
      <c r="NRS31" s="53"/>
      <c r="NRT31" s="53"/>
      <c r="NRU31" s="53"/>
      <c r="NRV31" s="53"/>
      <c r="NRW31" s="53"/>
      <c r="NRX31" s="53"/>
      <c r="NRY31" s="53"/>
      <c r="NRZ31" s="53"/>
      <c r="NSA31" s="53"/>
      <c r="NSB31" s="53"/>
      <c r="NSC31" s="53"/>
      <c r="NSD31" s="53"/>
      <c r="NSE31" s="53"/>
      <c r="NSF31" s="53"/>
      <c r="NSG31" s="53"/>
      <c r="NSH31" s="53"/>
      <c r="NSI31" s="53"/>
      <c r="NSJ31" s="53"/>
      <c r="NSK31" s="53"/>
      <c r="NSL31" s="53"/>
      <c r="NSM31" s="53"/>
      <c r="NSN31" s="53"/>
      <c r="NSO31" s="53"/>
      <c r="NSP31" s="53"/>
      <c r="NSQ31" s="53"/>
      <c r="NSR31" s="53"/>
      <c r="NSS31" s="53"/>
      <c r="NST31" s="53"/>
      <c r="NSU31" s="53"/>
      <c r="NSV31" s="53"/>
      <c r="NSW31" s="53"/>
      <c r="NSX31" s="53"/>
      <c r="NSY31" s="53"/>
      <c r="NSZ31" s="53"/>
      <c r="NTA31" s="53"/>
      <c r="NTB31" s="53"/>
      <c r="NTC31" s="53"/>
      <c r="NTD31" s="53"/>
      <c r="NTE31" s="53"/>
      <c r="NTF31" s="53"/>
      <c r="NTG31" s="53"/>
      <c r="NTH31" s="53"/>
      <c r="NTI31" s="53"/>
      <c r="NTJ31" s="53"/>
      <c r="NTK31" s="53"/>
      <c r="NTL31" s="53"/>
      <c r="NTM31" s="53"/>
      <c r="NTN31" s="53"/>
      <c r="NTO31" s="53"/>
      <c r="NTP31" s="53"/>
      <c r="NTQ31" s="53"/>
      <c r="NTR31" s="53"/>
      <c r="NTS31" s="53"/>
      <c r="NTT31" s="53"/>
      <c r="NTU31" s="53"/>
      <c r="NTV31" s="53"/>
      <c r="NTW31" s="53"/>
      <c r="NTX31" s="53"/>
      <c r="NTY31" s="53"/>
      <c r="NTZ31" s="53"/>
      <c r="NUA31" s="53"/>
      <c r="NUB31" s="53"/>
      <c r="NUC31" s="53"/>
      <c r="NUD31" s="53"/>
      <c r="NUE31" s="53"/>
      <c r="NUF31" s="53"/>
      <c r="NUG31" s="53"/>
      <c r="NUH31" s="53"/>
      <c r="NUI31" s="53"/>
      <c r="NUJ31" s="53"/>
      <c r="NUK31" s="53"/>
      <c r="NUL31" s="53"/>
      <c r="NUM31" s="53"/>
      <c r="NUN31" s="53"/>
      <c r="NUO31" s="53"/>
      <c r="NUP31" s="53"/>
      <c r="NUQ31" s="53"/>
      <c r="NUR31" s="53"/>
      <c r="NUS31" s="53"/>
      <c r="NUT31" s="53"/>
      <c r="NUU31" s="53"/>
      <c r="NUV31" s="53"/>
      <c r="NUW31" s="53"/>
      <c r="NUX31" s="53"/>
      <c r="NUY31" s="53"/>
      <c r="NUZ31" s="53"/>
      <c r="NVA31" s="53"/>
      <c r="NVB31" s="53"/>
      <c r="NVC31" s="53"/>
      <c r="NVD31" s="53"/>
      <c r="NVE31" s="53"/>
      <c r="NVF31" s="53"/>
      <c r="NVG31" s="53"/>
      <c r="NVH31" s="53"/>
      <c r="NVI31" s="53"/>
      <c r="NVJ31" s="53"/>
      <c r="NVK31" s="53"/>
      <c r="NVL31" s="53"/>
      <c r="NVM31" s="53"/>
      <c r="NVN31" s="53"/>
      <c r="NVO31" s="53"/>
      <c r="NVP31" s="53"/>
      <c r="NVQ31" s="53"/>
      <c r="NVR31" s="53"/>
      <c r="NVS31" s="53"/>
      <c r="NVT31" s="53"/>
      <c r="NVU31" s="53"/>
      <c r="NVV31" s="53"/>
      <c r="NVW31" s="53"/>
      <c r="NVX31" s="53"/>
      <c r="NVY31" s="53"/>
      <c r="NVZ31" s="53"/>
      <c r="NWA31" s="53"/>
      <c r="NWB31" s="53"/>
      <c r="NWC31" s="53"/>
      <c r="NWD31" s="53"/>
      <c r="NWE31" s="53"/>
      <c r="NWF31" s="53"/>
      <c r="NWG31" s="53"/>
      <c r="NWH31" s="53"/>
      <c r="NWI31" s="53"/>
      <c r="NWJ31" s="53"/>
      <c r="NWK31" s="53"/>
      <c r="NWL31" s="53"/>
      <c r="NWM31" s="53"/>
      <c r="NWN31" s="53"/>
      <c r="NWO31" s="53"/>
      <c r="NWP31" s="53"/>
      <c r="NWQ31" s="53"/>
      <c r="NWR31" s="53"/>
      <c r="NWS31" s="53"/>
      <c r="NWT31" s="53"/>
      <c r="NWU31" s="53"/>
      <c r="NWV31" s="53"/>
      <c r="NWW31" s="53"/>
      <c r="NWX31" s="53"/>
      <c r="NWY31" s="53"/>
      <c r="NWZ31" s="53"/>
      <c r="NXA31" s="53"/>
      <c r="NXB31" s="53"/>
      <c r="NXC31" s="53"/>
      <c r="NXD31" s="53"/>
      <c r="NXE31" s="53"/>
      <c r="NXF31" s="53"/>
      <c r="NXG31" s="53"/>
      <c r="NXH31" s="53"/>
      <c r="NXI31" s="53"/>
      <c r="NXJ31" s="53"/>
      <c r="NXK31" s="53"/>
      <c r="NXL31" s="53"/>
      <c r="NXM31" s="53"/>
      <c r="NXN31" s="53"/>
      <c r="NXO31" s="53"/>
      <c r="NXP31" s="53"/>
      <c r="NXQ31" s="53"/>
      <c r="NXR31" s="53"/>
      <c r="NXS31" s="53"/>
      <c r="NXT31" s="53"/>
      <c r="NXU31" s="53"/>
      <c r="NXV31" s="53"/>
      <c r="NXW31" s="53"/>
      <c r="NXX31" s="53"/>
      <c r="NXY31" s="53"/>
      <c r="NXZ31" s="53"/>
      <c r="NYA31" s="53"/>
      <c r="NYB31" s="53"/>
      <c r="NYC31" s="53"/>
      <c r="NYD31" s="53"/>
      <c r="NYE31" s="53"/>
      <c r="NYF31" s="53"/>
      <c r="NYG31" s="53"/>
      <c r="NYH31" s="53"/>
      <c r="NYI31" s="53"/>
      <c r="NYJ31" s="53"/>
      <c r="NYK31" s="53"/>
      <c r="NYL31" s="53"/>
      <c r="NYM31" s="53"/>
      <c r="NYN31" s="53"/>
      <c r="NYO31" s="53"/>
      <c r="NYP31" s="53"/>
      <c r="NYQ31" s="53"/>
      <c r="NYR31" s="53"/>
      <c r="NYS31" s="53"/>
      <c r="NYT31" s="53"/>
      <c r="NYU31" s="53"/>
      <c r="NYV31" s="53"/>
      <c r="NYW31" s="53"/>
      <c r="NYX31" s="53"/>
      <c r="NYY31" s="53"/>
      <c r="NYZ31" s="53"/>
      <c r="NZA31" s="53"/>
      <c r="NZB31" s="53"/>
      <c r="NZC31" s="53"/>
      <c r="NZD31" s="53"/>
      <c r="NZE31" s="53"/>
      <c r="NZF31" s="53"/>
      <c r="NZG31" s="53"/>
      <c r="NZH31" s="53"/>
      <c r="NZI31" s="53"/>
      <c r="NZJ31" s="53"/>
      <c r="NZK31" s="53"/>
      <c r="NZL31" s="53"/>
      <c r="NZM31" s="53"/>
      <c r="NZN31" s="53"/>
      <c r="NZO31" s="53"/>
      <c r="NZP31" s="53"/>
      <c r="NZQ31" s="53"/>
      <c r="NZR31" s="53"/>
      <c r="NZS31" s="53"/>
      <c r="NZT31" s="53"/>
      <c r="NZU31" s="53"/>
      <c r="NZV31" s="53"/>
      <c r="NZW31" s="53"/>
      <c r="NZX31" s="53"/>
      <c r="NZY31" s="53"/>
      <c r="NZZ31" s="53"/>
      <c r="OAA31" s="53"/>
      <c r="OAB31" s="53"/>
      <c r="OAC31" s="53"/>
      <c r="OAD31" s="53"/>
      <c r="OAE31" s="53"/>
      <c r="OAF31" s="53"/>
      <c r="OAG31" s="53"/>
      <c r="OAH31" s="53"/>
      <c r="OAI31" s="53"/>
      <c r="OAJ31" s="53"/>
      <c r="OAK31" s="53"/>
      <c r="OAL31" s="53"/>
      <c r="OAM31" s="53"/>
      <c r="OAN31" s="53"/>
      <c r="OAO31" s="53"/>
      <c r="OAP31" s="53"/>
      <c r="OAQ31" s="53"/>
      <c r="OAR31" s="53"/>
      <c r="OAS31" s="53"/>
      <c r="OAT31" s="53"/>
      <c r="OAU31" s="53"/>
      <c r="OAV31" s="53"/>
      <c r="OAW31" s="53"/>
      <c r="OAX31" s="53"/>
      <c r="OAY31" s="53"/>
      <c r="OAZ31" s="53"/>
      <c r="OBA31" s="53"/>
      <c r="OBB31" s="53"/>
      <c r="OBC31" s="53"/>
      <c r="OBD31" s="53"/>
      <c r="OBE31" s="53"/>
      <c r="OBF31" s="53"/>
      <c r="OBG31" s="53"/>
      <c r="OBH31" s="53"/>
      <c r="OBI31" s="53"/>
      <c r="OBJ31" s="53"/>
      <c r="OBK31" s="53"/>
      <c r="OBL31" s="53"/>
      <c r="OBM31" s="53"/>
      <c r="OBN31" s="53"/>
      <c r="OBO31" s="53"/>
      <c r="OBP31" s="53"/>
      <c r="OBQ31" s="53"/>
      <c r="OBR31" s="53"/>
      <c r="OBS31" s="53"/>
      <c r="OBT31" s="53"/>
      <c r="OBU31" s="53"/>
      <c r="OBV31" s="53"/>
      <c r="OBW31" s="53"/>
      <c r="OBX31" s="53"/>
      <c r="OBY31" s="53"/>
      <c r="OBZ31" s="53"/>
      <c r="OCA31" s="53"/>
      <c r="OCB31" s="53"/>
      <c r="OCC31" s="53"/>
      <c r="OCD31" s="53"/>
      <c r="OCE31" s="53"/>
      <c r="OCF31" s="53"/>
      <c r="OCG31" s="53"/>
      <c r="OCH31" s="53"/>
      <c r="OCI31" s="53"/>
      <c r="OCJ31" s="53"/>
      <c r="OCK31" s="53"/>
      <c r="OCL31" s="53"/>
      <c r="OCM31" s="53"/>
      <c r="OCN31" s="53"/>
      <c r="OCO31" s="53"/>
      <c r="OCP31" s="53"/>
      <c r="OCQ31" s="53"/>
      <c r="OCR31" s="53"/>
      <c r="OCS31" s="53"/>
      <c r="OCT31" s="53"/>
      <c r="OCU31" s="53"/>
      <c r="OCV31" s="53"/>
      <c r="OCW31" s="53"/>
      <c r="OCX31" s="53"/>
      <c r="OCY31" s="53"/>
      <c r="OCZ31" s="53"/>
      <c r="ODA31" s="53"/>
      <c r="ODB31" s="53"/>
      <c r="ODC31" s="53"/>
      <c r="ODD31" s="53"/>
      <c r="ODE31" s="53"/>
      <c r="ODF31" s="53"/>
      <c r="ODG31" s="53"/>
      <c r="ODH31" s="53"/>
      <c r="ODI31" s="53"/>
      <c r="ODJ31" s="53"/>
      <c r="ODK31" s="53"/>
      <c r="ODL31" s="53"/>
      <c r="ODM31" s="53"/>
      <c r="ODN31" s="53"/>
      <c r="ODO31" s="53"/>
      <c r="ODP31" s="53"/>
      <c r="ODQ31" s="53"/>
      <c r="ODR31" s="53"/>
      <c r="ODS31" s="53"/>
      <c r="ODT31" s="53"/>
      <c r="ODU31" s="53"/>
      <c r="ODV31" s="53"/>
      <c r="ODW31" s="53"/>
      <c r="ODX31" s="53"/>
      <c r="ODY31" s="53"/>
      <c r="ODZ31" s="53"/>
      <c r="OEA31" s="53"/>
      <c r="OEB31" s="53"/>
      <c r="OEC31" s="53"/>
      <c r="OED31" s="53"/>
      <c r="OEE31" s="53"/>
      <c r="OEF31" s="53"/>
      <c r="OEG31" s="53"/>
      <c r="OEH31" s="53"/>
      <c r="OEI31" s="53"/>
      <c r="OEJ31" s="53"/>
      <c r="OEK31" s="53"/>
      <c r="OEL31" s="53"/>
      <c r="OEM31" s="53"/>
      <c r="OEN31" s="53"/>
      <c r="OEO31" s="53"/>
      <c r="OEP31" s="53"/>
      <c r="OEQ31" s="53"/>
      <c r="OER31" s="53"/>
      <c r="OES31" s="53"/>
      <c r="OET31" s="53"/>
      <c r="OEU31" s="53"/>
      <c r="OEV31" s="53"/>
      <c r="OEW31" s="53"/>
      <c r="OEX31" s="53"/>
      <c r="OEY31" s="53"/>
      <c r="OEZ31" s="53"/>
      <c r="OFA31" s="53"/>
      <c r="OFB31" s="53"/>
      <c r="OFC31" s="53"/>
      <c r="OFD31" s="53"/>
      <c r="OFE31" s="53"/>
      <c r="OFF31" s="53"/>
      <c r="OFG31" s="53"/>
      <c r="OFH31" s="53"/>
      <c r="OFI31" s="53"/>
      <c r="OFJ31" s="53"/>
      <c r="OFK31" s="53"/>
      <c r="OFL31" s="53"/>
      <c r="OFM31" s="53"/>
      <c r="OFN31" s="53"/>
      <c r="OFO31" s="53"/>
      <c r="OFP31" s="53"/>
      <c r="OFQ31" s="53"/>
      <c r="OFR31" s="53"/>
      <c r="OFS31" s="53"/>
      <c r="OFT31" s="53"/>
      <c r="OFU31" s="53"/>
      <c r="OFV31" s="53"/>
      <c r="OFW31" s="53"/>
      <c r="OFX31" s="53"/>
      <c r="OFY31" s="53"/>
      <c r="OFZ31" s="53"/>
      <c r="OGA31" s="53"/>
      <c r="OGB31" s="53"/>
      <c r="OGC31" s="53"/>
      <c r="OGD31" s="53"/>
      <c r="OGE31" s="53"/>
      <c r="OGF31" s="53"/>
      <c r="OGG31" s="53"/>
      <c r="OGH31" s="53"/>
      <c r="OGI31" s="53"/>
      <c r="OGJ31" s="53"/>
      <c r="OGK31" s="53"/>
      <c r="OGL31" s="53"/>
      <c r="OGM31" s="53"/>
      <c r="OGN31" s="53"/>
      <c r="OGO31" s="53"/>
      <c r="OGP31" s="53"/>
      <c r="OGQ31" s="53"/>
      <c r="OGR31" s="53"/>
      <c r="OGS31" s="53"/>
      <c r="OGT31" s="53"/>
      <c r="OGU31" s="53"/>
      <c r="OGV31" s="53"/>
      <c r="OGW31" s="53"/>
      <c r="OGX31" s="53"/>
      <c r="OGY31" s="53"/>
      <c r="OGZ31" s="53"/>
      <c r="OHA31" s="53"/>
      <c r="OHB31" s="53"/>
      <c r="OHC31" s="53"/>
      <c r="OHD31" s="53"/>
      <c r="OHE31" s="53"/>
      <c r="OHF31" s="53"/>
      <c r="OHG31" s="53"/>
      <c r="OHH31" s="53"/>
      <c r="OHI31" s="53"/>
      <c r="OHJ31" s="53"/>
      <c r="OHK31" s="53"/>
      <c r="OHL31" s="53"/>
      <c r="OHM31" s="53"/>
      <c r="OHN31" s="53"/>
      <c r="OHO31" s="53"/>
      <c r="OHP31" s="53"/>
      <c r="OHQ31" s="53"/>
      <c r="OHR31" s="53"/>
      <c r="OHS31" s="53"/>
      <c r="OHT31" s="53"/>
      <c r="OHU31" s="53"/>
      <c r="OHV31" s="53"/>
      <c r="OHW31" s="53"/>
      <c r="OHX31" s="53"/>
      <c r="OHY31" s="53"/>
      <c r="OHZ31" s="53"/>
      <c r="OIA31" s="53"/>
      <c r="OIB31" s="53"/>
      <c r="OIC31" s="53"/>
      <c r="OID31" s="53"/>
      <c r="OIE31" s="53"/>
      <c r="OIF31" s="53"/>
      <c r="OIG31" s="53"/>
      <c r="OIH31" s="53"/>
      <c r="OII31" s="53"/>
      <c r="OIJ31" s="53"/>
      <c r="OIK31" s="53"/>
      <c r="OIL31" s="53"/>
      <c r="OIM31" s="53"/>
      <c r="OIN31" s="53"/>
      <c r="OIO31" s="53"/>
      <c r="OIP31" s="53"/>
      <c r="OIQ31" s="53"/>
      <c r="OIR31" s="53"/>
      <c r="OIS31" s="53"/>
      <c r="OIT31" s="53"/>
      <c r="OIU31" s="53"/>
      <c r="OIV31" s="53"/>
      <c r="OIW31" s="53"/>
      <c r="OIX31" s="53"/>
      <c r="OIY31" s="53"/>
      <c r="OIZ31" s="53"/>
      <c r="OJA31" s="53"/>
      <c r="OJB31" s="53"/>
      <c r="OJC31" s="53"/>
      <c r="OJD31" s="53"/>
      <c r="OJE31" s="53"/>
      <c r="OJF31" s="53"/>
      <c r="OJG31" s="53"/>
      <c r="OJH31" s="53"/>
      <c r="OJI31" s="53"/>
      <c r="OJJ31" s="53"/>
      <c r="OJK31" s="53"/>
      <c r="OJL31" s="53"/>
      <c r="OJM31" s="53"/>
      <c r="OJN31" s="53"/>
      <c r="OJO31" s="53"/>
      <c r="OJP31" s="53"/>
      <c r="OJQ31" s="53"/>
      <c r="OJR31" s="53"/>
      <c r="OJS31" s="53"/>
      <c r="OJT31" s="53"/>
      <c r="OJU31" s="53"/>
      <c r="OJV31" s="53"/>
      <c r="OJW31" s="53"/>
      <c r="OJX31" s="53"/>
      <c r="OJY31" s="53"/>
      <c r="OJZ31" s="53"/>
      <c r="OKA31" s="53"/>
      <c r="OKB31" s="53"/>
      <c r="OKC31" s="53"/>
      <c r="OKD31" s="53"/>
      <c r="OKE31" s="53"/>
      <c r="OKF31" s="53"/>
      <c r="OKG31" s="53"/>
      <c r="OKH31" s="53"/>
      <c r="OKI31" s="53"/>
      <c r="OKJ31" s="53"/>
      <c r="OKK31" s="53"/>
      <c r="OKL31" s="53"/>
      <c r="OKM31" s="53"/>
      <c r="OKN31" s="53"/>
      <c r="OKO31" s="53"/>
      <c r="OKP31" s="53"/>
      <c r="OKQ31" s="53"/>
      <c r="OKR31" s="53"/>
      <c r="OKS31" s="53"/>
      <c r="OKT31" s="53"/>
      <c r="OKU31" s="53"/>
      <c r="OKV31" s="53"/>
      <c r="OKW31" s="53"/>
      <c r="OKX31" s="53"/>
      <c r="OKY31" s="53"/>
      <c r="OKZ31" s="53"/>
      <c r="OLA31" s="53"/>
      <c r="OLB31" s="53"/>
      <c r="OLC31" s="53"/>
      <c r="OLD31" s="53"/>
      <c r="OLE31" s="53"/>
      <c r="OLF31" s="53"/>
      <c r="OLG31" s="53"/>
      <c r="OLH31" s="53"/>
      <c r="OLI31" s="53"/>
      <c r="OLJ31" s="53"/>
      <c r="OLK31" s="53"/>
      <c r="OLL31" s="53"/>
      <c r="OLM31" s="53"/>
      <c r="OLN31" s="53"/>
      <c r="OLO31" s="53"/>
      <c r="OLP31" s="53"/>
      <c r="OLQ31" s="53"/>
      <c r="OLR31" s="53"/>
      <c r="OLS31" s="53"/>
      <c r="OLT31" s="53"/>
      <c r="OLU31" s="53"/>
      <c r="OLV31" s="53"/>
      <c r="OLW31" s="53"/>
      <c r="OLX31" s="53"/>
      <c r="OLY31" s="53"/>
      <c r="OLZ31" s="53"/>
      <c r="OMA31" s="53"/>
      <c r="OMB31" s="53"/>
      <c r="OMC31" s="53"/>
      <c r="OMD31" s="53"/>
      <c r="OME31" s="53"/>
      <c r="OMF31" s="53"/>
      <c r="OMG31" s="53"/>
      <c r="OMH31" s="53"/>
      <c r="OMI31" s="53"/>
      <c r="OMJ31" s="53"/>
      <c r="OMK31" s="53"/>
      <c r="OML31" s="53"/>
      <c r="OMM31" s="53"/>
      <c r="OMN31" s="53"/>
      <c r="OMO31" s="53"/>
      <c r="OMP31" s="53"/>
      <c r="OMQ31" s="53"/>
      <c r="OMR31" s="53"/>
      <c r="OMS31" s="53"/>
      <c r="OMT31" s="53"/>
      <c r="OMU31" s="53"/>
      <c r="OMV31" s="53"/>
      <c r="OMW31" s="53"/>
      <c r="OMX31" s="53"/>
      <c r="OMY31" s="53"/>
      <c r="OMZ31" s="53"/>
      <c r="ONA31" s="53"/>
      <c r="ONB31" s="53"/>
      <c r="ONC31" s="53"/>
      <c r="OND31" s="53"/>
      <c r="ONE31" s="53"/>
      <c r="ONF31" s="53"/>
      <c r="ONG31" s="53"/>
      <c r="ONH31" s="53"/>
      <c r="ONI31" s="53"/>
      <c r="ONJ31" s="53"/>
      <c r="ONK31" s="53"/>
      <c r="ONL31" s="53"/>
      <c r="ONM31" s="53"/>
      <c r="ONN31" s="53"/>
      <c r="ONO31" s="53"/>
      <c r="ONP31" s="53"/>
      <c r="ONQ31" s="53"/>
      <c r="ONR31" s="53"/>
      <c r="ONS31" s="53"/>
      <c r="ONT31" s="53"/>
      <c r="ONU31" s="53"/>
      <c r="ONV31" s="53"/>
      <c r="ONW31" s="53"/>
      <c r="ONX31" s="53"/>
      <c r="ONY31" s="53"/>
      <c r="ONZ31" s="53"/>
      <c r="OOA31" s="53"/>
      <c r="OOB31" s="53"/>
      <c r="OOC31" s="53"/>
      <c r="OOD31" s="53"/>
      <c r="OOE31" s="53"/>
      <c r="OOF31" s="53"/>
      <c r="OOG31" s="53"/>
      <c r="OOH31" s="53"/>
      <c r="OOI31" s="53"/>
      <c r="OOJ31" s="53"/>
      <c r="OOK31" s="53"/>
      <c r="OOL31" s="53"/>
      <c r="OOM31" s="53"/>
      <c r="OON31" s="53"/>
      <c r="OOO31" s="53"/>
      <c r="OOP31" s="53"/>
      <c r="OOQ31" s="53"/>
      <c r="OOR31" s="53"/>
      <c r="OOS31" s="53"/>
      <c r="OOT31" s="53"/>
      <c r="OOU31" s="53"/>
      <c r="OOV31" s="53"/>
      <c r="OOW31" s="53"/>
      <c r="OOX31" s="53"/>
      <c r="OOY31" s="53"/>
      <c r="OOZ31" s="53"/>
      <c r="OPA31" s="53"/>
      <c r="OPB31" s="53"/>
      <c r="OPC31" s="53"/>
      <c r="OPD31" s="53"/>
      <c r="OPE31" s="53"/>
      <c r="OPF31" s="53"/>
      <c r="OPG31" s="53"/>
      <c r="OPH31" s="53"/>
      <c r="OPI31" s="53"/>
      <c r="OPJ31" s="53"/>
      <c r="OPK31" s="53"/>
      <c r="OPL31" s="53"/>
      <c r="OPM31" s="53"/>
      <c r="OPN31" s="53"/>
      <c r="OPO31" s="53"/>
      <c r="OPP31" s="53"/>
      <c r="OPQ31" s="53"/>
      <c r="OPR31" s="53"/>
      <c r="OPS31" s="53"/>
      <c r="OPT31" s="53"/>
      <c r="OPU31" s="53"/>
      <c r="OPV31" s="53"/>
      <c r="OPW31" s="53"/>
      <c r="OPX31" s="53"/>
      <c r="OPY31" s="53"/>
      <c r="OPZ31" s="53"/>
      <c r="OQA31" s="53"/>
      <c r="OQB31" s="53"/>
      <c r="OQC31" s="53"/>
      <c r="OQD31" s="53"/>
      <c r="OQE31" s="53"/>
      <c r="OQF31" s="53"/>
      <c r="OQG31" s="53"/>
      <c r="OQH31" s="53"/>
      <c r="OQI31" s="53"/>
      <c r="OQJ31" s="53"/>
      <c r="OQK31" s="53"/>
      <c r="OQL31" s="53"/>
      <c r="OQM31" s="53"/>
      <c r="OQN31" s="53"/>
      <c r="OQO31" s="53"/>
      <c r="OQP31" s="53"/>
      <c r="OQQ31" s="53"/>
      <c r="OQR31" s="53"/>
      <c r="OQS31" s="53"/>
      <c r="OQT31" s="53"/>
      <c r="OQU31" s="53"/>
      <c r="OQV31" s="53"/>
      <c r="OQW31" s="53"/>
      <c r="OQX31" s="53"/>
      <c r="OQY31" s="53"/>
      <c r="OQZ31" s="53"/>
      <c r="ORA31" s="53"/>
      <c r="ORB31" s="53"/>
      <c r="ORC31" s="53"/>
      <c r="ORD31" s="53"/>
      <c r="ORE31" s="53"/>
      <c r="ORF31" s="53"/>
      <c r="ORG31" s="53"/>
      <c r="ORH31" s="53"/>
      <c r="ORI31" s="53"/>
      <c r="ORJ31" s="53"/>
      <c r="ORK31" s="53"/>
      <c r="ORL31" s="53"/>
      <c r="ORM31" s="53"/>
      <c r="ORN31" s="53"/>
      <c r="ORO31" s="53"/>
      <c r="ORP31" s="53"/>
      <c r="ORQ31" s="53"/>
      <c r="ORR31" s="53"/>
      <c r="ORS31" s="53"/>
      <c r="ORT31" s="53"/>
      <c r="ORU31" s="53"/>
      <c r="ORV31" s="53"/>
      <c r="ORW31" s="53"/>
      <c r="ORX31" s="53"/>
      <c r="ORY31" s="53"/>
      <c r="ORZ31" s="53"/>
      <c r="OSA31" s="53"/>
      <c r="OSB31" s="53"/>
      <c r="OSC31" s="53"/>
      <c r="OSD31" s="53"/>
      <c r="OSE31" s="53"/>
      <c r="OSF31" s="53"/>
      <c r="OSG31" s="53"/>
      <c r="OSH31" s="53"/>
      <c r="OSI31" s="53"/>
      <c r="OSJ31" s="53"/>
      <c r="OSK31" s="53"/>
      <c r="OSL31" s="53"/>
      <c r="OSM31" s="53"/>
      <c r="OSN31" s="53"/>
      <c r="OSO31" s="53"/>
      <c r="OSP31" s="53"/>
      <c r="OSQ31" s="53"/>
      <c r="OSR31" s="53"/>
      <c r="OSS31" s="53"/>
      <c r="OST31" s="53"/>
      <c r="OSU31" s="53"/>
      <c r="OSV31" s="53"/>
      <c r="OSW31" s="53"/>
      <c r="OSX31" s="53"/>
      <c r="OSY31" s="53"/>
      <c r="OSZ31" s="53"/>
      <c r="OTA31" s="53"/>
      <c r="OTB31" s="53"/>
      <c r="OTC31" s="53"/>
      <c r="OTD31" s="53"/>
      <c r="OTE31" s="53"/>
      <c r="OTF31" s="53"/>
      <c r="OTG31" s="53"/>
      <c r="OTH31" s="53"/>
      <c r="OTI31" s="53"/>
      <c r="OTJ31" s="53"/>
      <c r="OTK31" s="53"/>
      <c r="OTL31" s="53"/>
      <c r="OTM31" s="53"/>
      <c r="OTN31" s="53"/>
      <c r="OTO31" s="53"/>
      <c r="OTP31" s="53"/>
      <c r="OTQ31" s="53"/>
      <c r="OTR31" s="53"/>
      <c r="OTS31" s="53"/>
      <c r="OTT31" s="53"/>
      <c r="OTU31" s="53"/>
      <c r="OTV31" s="53"/>
      <c r="OTW31" s="53"/>
      <c r="OTX31" s="53"/>
      <c r="OTY31" s="53"/>
      <c r="OTZ31" s="53"/>
      <c r="OUA31" s="53"/>
      <c r="OUB31" s="53"/>
      <c r="OUC31" s="53"/>
      <c r="OUD31" s="53"/>
      <c r="OUE31" s="53"/>
      <c r="OUF31" s="53"/>
      <c r="OUG31" s="53"/>
      <c r="OUH31" s="53"/>
      <c r="OUI31" s="53"/>
      <c r="OUJ31" s="53"/>
      <c r="OUK31" s="53"/>
      <c r="OUL31" s="53"/>
      <c r="OUM31" s="53"/>
      <c r="OUN31" s="53"/>
      <c r="OUO31" s="53"/>
      <c r="OUP31" s="53"/>
      <c r="OUQ31" s="53"/>
      <c r="OUR31" s="53"/>
      <c r="OUS31" s="53"/>
      <c r="OUT31" s="53"/>
      <c r="OUU31" s="53"/>
      <c r="OUV31" s="53"/>
      <c r="OUW31" s="53"/>
      <c r="OUX31" s="53"/>
      <c r="OUY31" s="53"/>
      <c r="OUZ31" s="53"/>
      <c r="OVA31" s="53"/>
      <c r="OVB31" s="53"/>
      <c r="OVC31" s="53"/>
      <c r="OVD31" s="53"/>
      <c r="OVE31" s="53"/>
      <c r="OVF31" s="53"/>
      <c r="OVG31" s="53"/>
      <c r="OVH31" s="53"/>
      <c r="OVI31" s="53"/>
      <c r="OVJ31" s="53"/>
      <c r="OVK31" s="53"/>
      <c r="OVL31" s="53"/>
      <c r="OVM31" s="53"/>
      <c r="OVN31" s="53"/>
      <c r="OVO31" s="53"/>
      <c r="OVP31" s="53"/>
      <c r="OVQ31" s="53"/>
      <c r="OVR31" s="53"/>
      <c r="OVS31" s="53"/>
      <c r="OVT31" s="53"/>
      <c r="OVU31" s="53"/>
      <c r="OVV31" s="53"/>
      <c r="OVW31" s="53"/>
      <c r="OVX31" s="53"/>
      <c r="OVY31" s="53"/>
      <c r="OVZ31" s="53"/>
      <c r="OWA31" s="53"/>
      <c r="OWB31" s="53"/>
      <c r="OWC31" s="53"/>
      <c r="OWD31" s="53"/>
      <c r="OWE31" s="53"/>
      <c r="OWF31" s="53"/>
      <c r="OWG31" s="53"/>
      <c r="OWH31" s="53"/>
      <c r="OWI31" s="53"/>
      <c r="OWJ31" s="53"/>
      <c r="OWK31" s="53"/>
      <c r="OWL31" s="53"/>
      <c r="OWM31" s="53"/>
      <c r="OWN31" s="53"/>
      <c r="OWO31" s="53"/>
      <c r="OWP31" s="53"/>
      <c r="OWQ31" s="53"/>
      <c r="OWR31" s="53"/>
      <c r="OWS31" s="53"/>
      <c r="OWT31" s="53"/>
      <c r="OWU31" s="53"/>
      <c r="OWV31" s="53"/>
      <c r="OWW31" s="53"/>
      <c r="OWX31" s="53"/>
      <c r="OWY31" s="53"/>
      <c r="OWZ31" s="53"/>
      <c r="OXA31" s="53"/>
      <c r="OXB31" s="53"/>
      <c r="OXC31" s="53"/>
      <c r="OXD31" s="53"/>
      <c r="OXE31" s="53"/>
      <c r="OXF31" s="53"/>
      <c r="OXG31" s="53"/>
      <c r="OXH31" s="53"/>
      <c r="OXI31" s="53"/>
      <c r="OXJ31" s="53"/>
      <c r="OXK31" s="53"/>
      <c r="OXL31" s="53"/>
      <c r="OXM31" s="53"/>
      <c r="OXN31" s="53"/>
      <c r="OXO31" s="53"/>
      <c r="OXP31" s="53"/>
      <c r="OXQ31" s="53"/>
      <c r="OXR31" s="53"/>
      <c r="OXS31" s="53"/>
      <c r="OXT31" s="53"/>
      <c r="OXU31" s="53"/>
      <c r="OXV31" s="53"/>
      <c r="OXW31" s="53"/>
      <c r="OXX31" s="53"/>
      <c r="OXY31" s="53"/>
      <c r="OXZ31" s="53"/>
      <c r="OYA31" s="53"/>
      <c r="OYB31" s="53"/>
      <c r="OYC31" s="53"/>
      <c r="OYD31" s="53"/>
      <c r="OYE31" s="53"/>
      <c r="OYF31" s="53"/>
      <c r="OYG31" s="53"/>
      <c r="OYH31" s="53"/>
      <c r="OYI31" s="53"/>
      <c r="OYJ31" s="53"/>
      <c r="OYK31" s="53"/>
      <c r="OYL31" s="53"/>
      <c r="OYM31" s="53"/>
      <c r="OYN31" s="53"/>
      <c r="OYO31" s="53"/>
      <c r="OYP31" s="53"/>
      <c r="OYQ31" s="53"/>
      <c r="OYR31" s="53"/>
      <c r="OYS31" s="53"/>
      <c r="OYT31" s="53"/>
      <c r="OYU31" s="53"/>
      <c r="OYV31" s="53"/>
      <c r="OYW31" s="53"/>
      <c r="OYX31" s="53"/>
      <c r="OYY31" s="53"/>
      <c r="OYZ31" s="53"/>
      <c r="OZA31" s="53"/>
      <c r="OZB31" s="53"/>
      <c r="OZC31" s="53"/>
      <c r="OZD31" s="53"/>
      <c r="OZE31" s="53"/>
      <c r="OZF31" s="53"/>
      <c r="OZG31" s="53"/>
      <c r="OZH31" s="53"/>
      <c r="OZI31" s="53"/>
      <c r="OZJ31" s="53"/>
      <c r="OZK31" s="53"/>
      <c r="OZL31" s="53"/>
      <c r="OZM31" s="53"/>
      <c r="OZN31" s="53"/>
      <c r="OZO31" s="53"/>
      <c r="OZP31" s="53"/>
      <c r="OZQ31" s="53"/>
      <c r="OZR31" s="53"/>
      <c r="OZS31" s="53"/>
      <c r="OZT31" s="53"/>
      <c r="OZU31" s="53"/>
      <c r="OZV31" s="53"/>
      <c r="OZW31" s="53"/>
      <c r="OZX31" s="53"/>
      <c r="OZY31" s="53"/>
      <c r="OZZ31" s="53"/>
      <c r="PAA31" s="53"/>
      <c r="PAB31" s="53"/>
      <c r="PAC31" s="53"/>
      <c r="PAD31" s="53"/>
      <c r="PAE31" s="53"/>
      <c r="PAF31" s="53"/>
      <c r="PAG31" s="53"/>
      <c r="PAH31" s="53"/>
      <c r="PAI31" s="53"/>
      <c r="PAJ31" s="53"/>
      <c r="PAK31" s="53"/>
      <c r="PAL31" s="53"/>
      <c r="PAM31" s="53"/>
      <c r="PAN31" s="53"/>
      <c r="PAO31" s="53"/>
      <c r="PAP31" s="53"/>
      <c r="PAQ31" s="53"/>
      <c r="PAR31" s="53"/>
      <c r="PAS31" s="53"/>
      <c r="PAT31" s="53"/>
      <c r="PAU31" s="53"/>
      <c r="PAV31" s="53"/>
      <c r="PAW31" s="53"/>
      <c r="PAX31" s="53"/>
      <c r="PAY31" s="53"/>
      <c r="PAZ31" s="53"/>
      <c r="PBA31" s="53"/>
      <c r="PBB31" s="53"/>
      <c r="PBC31" s="53"/>
      <c r="PBD31" s="53"/>
      <c r="PBE31" s="53"/>
      <c r="PBF31" s="53"/>
      <c r="PBG31" s="53"/>
      <c r="PBH31" s="53"/>
      <c r="PBI31" s="53"/>
      <c r="PBJ31" s="53"/>
      <c r="PBK31" s="53"/>
      <c r="PBL31" s="53"/>
      <c r="PBM31" s="53"/>
      <c r="PBN31" s="53"/>
      <c r="PBO31" s="53"/>
      <c r="PBP31" s="53"/>
      <c r="PBQ31" s="53"/>
      <c r="PBR31" s="53"/>
      <c r="PBS31" s="53"/>
      <c r="PBT31" s="53"/>
      <c r="PBU31" s="53"/>
      <c r="PBV31" s="53"/>
      <c r="PBW31" s="53"/>
      <c r="PBX31" s="53"/>
      <c r="PBY31" s="53"/>
      <c r="PBZ31" s="53"/>
      <c r="PCA31" s="53"/>
      <c r="PCB31" s="53"/>
      <c r="PCC31" s="53"/>
      <c r="PCD31" s="53"/>
      <c r="PCE31" s="53"/>
      <c r="PCF31" s="53"/>
      <c r="PCG31" s="53"/>
      <c r="PCH31" s="53"/>
      <c r="PCI31" s="53"/>
      <c r="PCJ31" s="53"/>
      <c r="PCK31" s="53"/>
      <c r="PCL31" s="53"/>
      <c r="PCM31" s="53"/>
      <c r="PCN31" s="53"/>
      <c r="PCO31" s="53"/>
      <c r="PCP31" s="53"/>
      <c r="PCQ31" s="53"/>
      <c r="PCR31" s="53"/>
      <c r="PCS31" s="53"/>
      <c r="PCT31" s="53"/>
      <c r="PCU31" s="53"/>
      <c r="PCV31" s="53"/>
      <c r="PCW31" s="53"/>
      <c r="PCX31" s="53"/>
      <c r="PCY31" s="53"/>
      <c r="PCZ31" s="53"/>
      <c r="PDA31" s="53"/>
      <c r="PDB31" s="53"/>
      <c r="PDC31" s="53"/>
      <c r="PDD31" s="53"/>
      <c r="PDE31" s="53"/>
      <c r="PDF31" s="53"/>
      <c r="PDG31" s="53"/>
      <c r="PDH31" s="53"/>
      <c r="PDI31" s="53"/>
      <c r="PDJ31" s="53"/>
      <c r="PDK31" s="53"/>
      <c r="PDL31" s="53"/>
      <c r="PDM31" s="53"/>
      <c r="PDN31" s="53"/>
      <c r="PDO31" s="53"/>
      <c r="PDP31" s="53"/>
      <c r="PDQ31" s="53"/>
      <c r="PDR31" s="53"/>
      <c r="PDS31" s="53"/>
      <c r="PDT31" s="53"/>
      <c r="PDU31" s="53"/>
      <c r="PDV31" s="53"/>
      <c r="PDW31" s="53"/>
      <c r="PDX31" s="53"/>
      <c r="PDY31" s="53"/>
      <c r="PDZ31" s="53"/>
      <c r="PEA31" s="53"/>
      <c r="PEB31" s="53"/>
      <c r="PEC31" s="53"/>
      <c r="PED31" s="53"/>
      <c r="PEE31" s="53"/>
      <c r="PEF31" s="53"/>
      <c r="PEG31" s="53"/>
      <c r="PEH31" s="53"/>
      <c r="PEI31" s="53"/>
      <c r="PEJ31" s="53"/>
      <c r="PEK31" s="53"/>
      <c r="PEL31" s="53"/>
      <c r="PEM31" s="53"/>
      <c r="PEN31" s="53"/>
      <c r="PEO31" s="53"/>
      <c r="PEP31" s="53"/>
      <c r="PEQ31" s="53"/>
      <c r="PER31" s="53"/>
      <c r="PES31" s="53"/>
      <c r="PET31" s="53"/>
      <c r="PEU31" s="53"/>
      <c r="PEV31" s="53"/>
      <c r="PEW31" s="53"/>
      <c r="PEX31" s="53"/>
      <c r="PEY31" s="53"/>
      <c r="PEZ31" s="53"/>
      <c r="PFA31" s="53"/>
      <c r="PFB31" s="53"/>
      <c r="PFC31" s="53"/>
      <c r="PFD31" s="53"/>
      <c r="PFE31" s="53"/>
      <c r="PFF31" s="53"/>
      <c r="PFG31" s="53"/>
      <c r="PFH31" s="53"/>
      <c r="PFI31" s="53"/>
      <c r="PFJ31" s="53"/>
      <c r="PFK31" s="53"/>
      <c r="PFL31" s="53"/>
      <c r="PFM31" s="53"/>
      <c r="PFN31" s="53"/>
      <c r="PFO31" s="53"/>
      <c r="PFP31" s="53"/>
      <c r="PFQ31" s="53"/>
      <c r="PFR31" s="53"/>
      <c r="PFS31" s="53"/>
      <c r="PFT31" s="53"/>
      <c r="PFU31" s="53"/>
      <c r="PFV31" s="53"/>
      <c r="PFW31" s="53"/>
      <c r="PFX31" s="53"/>
      <c r="PFY31" s="53"/>
      <c r="PFZ31" s="53"/>
      <c r="PGA31" s="53"/>
      <c r="PGB31" s="53"/>
      <c r="PGC31" s="53"/>
      <c r="PGD31" s="53"/>
      <c r="PGE31" s="53"/>
      <c r="PGF31" s="53"/>
      <c r="PGG31" s="53"/>
      <c r="PGH31" s="53"/>
      <c r="PGI31" s="53"/>
      <c r="PGJ31" s="53"/>
      <c r="PGK31" s="53"/>
      <c r="PGL31" s="53"/>
      <c r="PGM31" s="53"/>
      <c r="PGN31" s="53"/>
      <c r="PGO31" s="53"/>
      <c r="PGP31" s="53"/>
      <c r="PGQ31" s="53"/>
      <c r="PGR31" s="53"/>
      <c r="PGS31" s="53"/>
      <c r="PGT31" s="53"/>
      <c r="PGU31" s="53"/>
      <c r="PGV31" s="53"/>
      <c r="PGW31" s="53"/>
      <c r="PGX31" s="53"/>
      <c r="PGY31" s="53"/>
      <c r="PGZ31" s="53"/>
      <c r="PHA31" s="53"/>
      <c r="PHB31" s="53"/>
      <c r="PHC31" s="53"/>
      <c r="PHD31" s="53"/>
      <c r="PHE31" s="53"/>
      <c r="PHF31" s="53"/>
      <c r="PHG31" s="53"/>
      <c r="PHH31" s="53"/>
      <c r="PHI31" s="53"/>
      <c r="PHJ31" s="53"/>
      <c r="PHK31" s="53"/>
      <c r="PHL31" s="53"/>
      <c r="PHM31" s="53"/>
      <c r="PHN31" s="53"/>
      <c r="PHO31" s="53"/>
      <c r="PHP31" s="53"/>
      <c r="PHQ31" s="53"/>
      <c r="PHR31" s="53"/>
      <c r="PHS31" s="53"/>
      <c r="PHT31" s="53"/>
      <c r="PHU31" s="53"/>
      <c r="PHV31" s="53"/>
      <c r="PHW31" s="53"/>
      <c r="PHX31" s="53"/>
      <c r="PHY31" s="53"/>
      <c r="PHZ31" s="53"/>
      <c r="PIA31" s="53"/>
      <c r="PIB31" s="53"/>
      <c r="PIC31" s="53"/>
      <c r="PID31" s="53"/>
      <c r="PIE31" s="53"/>
      <c r="PIF31" s="53"/>
      <c r="PIG31" s="53"/>
      <c r="PIH31" s="53"/>
      <c r="PII31" s="53"/>
      <c r="PIJ31" s="53"/>
      <c r="PIK31" s="53"/>
      <c r="PIL31" s="53"/>
      <c r="PIM31" s="53"/>
      <c r="PIN31" s="53"/>
      <c r="PIO31" s="53"/>
      <c r="PIP31" s="53"/>
      <c r="PIQ31" s="53"/>
      <c r="PIR31" s="53"/>
      <c r="PIS31" s="53"/>
      <c r="PIT31" s="53"/>
      <c r="PIU31" s="53"/>
      <c r="PIV31" s="53"/>
      <c r="PIW31" s="53"/>
      <c r="PIX31" s="53"/>
      <c r="PIY31" s="53"/>
      <c r="PIZ31" s="53"/>
      <c r="PJA31" s="53"/>
      <c r="PJB31" s="53"/>
      <c r="PJC31" s="53"/>
      <c r="PJD31" s="53"/>
      <c r="PJE31" s="53"/>
      <c r="PJF31" s="53"/>
      <c r="PJG31" s="53"/>
      <c r="PJH31" s="53"/>
      <c r="PJI31" s="53"/>
      <c r="PJJ31" s="53"/>
      <c r="PJK31" s="53"/>
      <c r="PJL31" s="53"/>
      <c r="PJM31" s="53"/>
      <c r="PJN31" s="53"/>
      <c r="PJO31" s="53"/>
      <c r="PJP31" s="53"/>
      <c r="PJQ31" s="53"/>
      <c r="PJR31" s="53"/>
      <c r="PJS31" s="53"/>
      <c r="PJT31" s="53"/>
      <c r="PJU31" s="53"/>
      <c r="PJV31" s="53"/>
      <c r="PJW31" s="53"/>
      <c r="PJX31" s="53"/>
      <c r="PJY31" s="53"/>
      <c r="PJZ31" s="53"/>
      <c r="PKA31" s="53"/>
      <c r="PKB31" s="53"/>
      <c r="PKC31" s="53"/>
      <c r="PKD31" s="53"/>
      <c r="PKE31" s="53"/>
      <c r="PKF31" s="53"/>
      <c r="PKG31" s="53"/>
      <c r="PKH31" s="53"/>
      <c r="PKI31" s="53"/>
      <c r="PKJ31" s="53"/>
      <c r="PKK31" s="53"/>
      <c r="PKL31" s="53"/>
      <c r="PKM31" s="53"/>
      <c r="PKN31" s="53"/>
      <c r="PKO31" s="53"/>
      <c r="PKP31" s="53"/>
      <c r="PKQ31" s="53"/>
      <c r="PKR31" s="53"/>
      <c r="PKS31" s="53"/>
      <c r="PKT31" s="53"/>
      <c r="PKU31" s="53"/>
      <c r="PKV31" s="53"/>
      <c r="PKW31" s="53"/>
      <c r="PKX31" s="53"/>
      <c r="PKY31" s="53"/>
      <c r="PKZ31" s="53"/>
      <c r="PLA31" s="53"/>
      <c r="PLB31" s="53"/>
      <c r="PLC31" s="53"/>
      <c r="PLD31" s="53"/>
      <c r="PLE31" s="53"/>
      <c r="PLF31" s="53"/>
      <c r="PLG31" s="53"/>
      <c r="PLH31" s="53"/>
      <c r="PLI31" s="53"/>
      <c r="PLJ31" s="53"/>
      <c r="PLK31" s="53"/>
      <c r="PLL31" s="53"/>
      <c r="PLM31" s="53"/>
      <c r="PLN31" s="53"/>
      <c r="PLO31" s="53"/>
      <c r="PLP31" s="53"/>
      <c r="PLQ31" s="53"/>
      <c r="PLR31" s="53"/>
      <c r="PLS31" s="53"/>
      <c r="PLT31" s="53"/>
      <c r="PLU31" s="53"/>
      <c r="PLV31" s="53"/>
      <c r="PLW31" s="53"/>
      <c r="PLX31" s="53"/>
      <c r="PLY31" s="53"/>
      <c r="PLZ31" s="53"/>
      <c r="PMA31" s="53"/>
      <c r="PMB31" s="53"/>
      <c r="PMC31" s="53"/>
      <c r="PMD31" s="53"/>
      <c r="PME31" s="53"/>
      <c r="PMF31" s="53"/>
      <c r="PMG31" s="53"/>
      <c r="PMH31" s="53"/>
      <c r="PMI31" s="53"/>
      <c r="PMJ31" s="53"/>
      <c r="PMK31" s="53"/>
      <c r="PML31" s="53"/>
      <c r="PMM31" s="53"/>
      <c r="PMN31" s="53"/>
      <c r="PMO31" s="53"/>
      <c r="PMP31" s="53"/>
      <c r="PMQ31" s="53"/>
      <c r="PMR31" s="53"/>
      <c r="PMS31" s="53"/>
      <c r="PMT31" s="53"/>
      <c r="PMU31" s="53"/>
      <c r="PMV31" s="53"/>
      <c r="PMW31" s="53"/>
      <c r="PMX31" s="53"/>
      <c r="PMY31" s="53"/>
      <c r="PMZ31" s="53"/>
      <c r="PNA31" s="53"/>
      <c r="PNB31" s="53"/>
      <c r="PNC31" s="53"/>
      <c r="PND31" s="53"/>
      <c r="PNE31" s="53"/>
      <c r="PNF31" s="53"/>
      <c r="PNG31" s="53"/>
      <c r="PNH31" s="53"/>
      <c r="PNI31" s="53"/>
      <c r="PNJ31" s="53"/>
      <c r="PNK31" s="53"/>
      <c r="PNL31" s="53"/>
      <c r="PNM31" s="53"/>
      <c r="PNN31" s="53"/>
      <c r="PNO31" s="53"/>
      <c r="PNP31" s="53"/>
      <c r="PNQ31" s="53"/>
      <c r="PNR31" s="53"/>
      <c r="PNS31" s="53"/>
      <c r="PNT31" s="53"/>
      <c r="PNU31" s="53"/>
      <c r="PNV31" s="53"/>
      <c r="PNW31" s="53"/>
      <c r="PNX31" s="53"/>
      <c r="PNY31" s="53"/>
      <c r="PNZ31" s="53"/>
      <c r="POA31" s="53"/>
      <c r="POB31" s="53"/>
      <c r="POC31" s="53"/>
      <c r="POD31" s="53"/>
      <c r="POE31" s="53"/>
      <c r="POF31" s="53"/>
      <c r="POG31" s="53"/>
      <c r="POH31" s="53"/>
      <c r="POI31" s="53"/>
      <c r="POJ31" s="53"/>
      <c r="POK31" s="53"/>
      <c r="POL31" s="53"/>
      <c r="POM31" s="53"/>
      <c r="PON31" s="53"/>
      <c r="POO31" s="53"/>
      <c r="POP31" s="53"/>
      <c r="POQ31" s="53"/>
      <c r="POR31" s="53"/>
      <c r="POS31" s="53"/>
      <c r="POT31" s="53"/>
      <c r="POU31" s="53"/>
      <c r="POV31" s="53"/>
      <c r="POW31" s="53"/>
      <c r="POX31" s="53"/>
      <c r="POY31" s="53"/>
      <c r="POZ31" s="53"/>
      <c r="PPA31" s="53"/>
      <c r="PPB31" s="53"/>
      <c r="PPC31" s="53"/>
      <c r="PPD31" s="53"/>
      <c r="PPE31" s="53"/>
      <c r="PPF31" s="53"/>
      <c r="PPG31" s="53"/>
      <c r="PPH31" s="53"/>
      <c r="PPI31" s="53"/>
      <c r="PPJ31" s="53"/>
      <c r="PPK31" s="53"/>
      <c r="PPL31" s="53"/>
      <c r="PPM31" s="53"/>
      <c r="PPN31" s="53"/>
      <c r="PPO31" s="53"/>
      <c r="PPP31" s="53"/>
      <c r="PPQ31" s="53"/>
      <c r="PPR31" s="53"/>
      <c r="PPS31" s="53"/>
      <c r="PPT31" s="53"/>
      <c r="PPU31" s="53"/>
      <c r="PPV31" s="53"/>
      <c r="PPW31" s="53"/>
      <c r="PPX31" s="53"/>
      <c r="PPY31" s="53"/>
      <c r="PPZ31" s="53"/>
      <c r="PQA31" s="53"/>
      <c r="PQB31" s="53"/>
      <c r="PQC31" s="53"/>
      <c r="PQD31" s="53"/>
      <c r="PQE31" s="53"/>
      <c r="PQF31" s="53"/>
      <c r="PQG31" s="53"/>
      <c r="PQH31" s="53"/>
      <c r="PQI31" s="53"/>
      <c r="PQJ31" s="53"/>
      <c r="PQK31" s="53"/>
      <c r="PQL31" s="53"/>
      <c r="PQM31" s="53"/>
      <c r="PQN31" s="53"/>
      <c r="PQO31" s="53"/>
      <c r="PQP31" s="53"/>
      <c r="PQQ31" s="53"/>
      <c r="PQR31" s="53"/>
      <c r="PQS31" s="53"/>
      <c r="PQT31" s="53"/>
      <c r="PQU31" s="53"/>
      <c r="PQV31" s="53"/>
      <c r="PQW31" s="53"/>
      <c r="PQX31" s="53"/>
      <c r="PQY31" s="53"/>
      <c r="PQZ31" s="53"/>
      <c r="PRA31" s="53"/>
      <c r="PRB31" s="53"/>
      <c r="PRC31" s="53"/>
      <c r="PRD31" s="53"/>
      <c r="PRE31" s="53"/>
      <c r="PRF31" s="53"/>
      <c r="PRG31" s="53"/>
      <c r="PRH31" s="53"/>
      <c r="PRI31" s="53"/>
      <c r="PRJ31" s="53"/>
      <c r="PRK31" s="53"/>
      <c r="PRL31" s="53"/>
      <c r="PRM31" s="53"/>
      <c r="PRN31" s="53"/>
      <c r="PRO31" s="53"/>
      <c r="PRP31" s="53"/>
      <c r="PRQ31" s="53"/>
      <c r="PRR31" s="53"/>
      <c r="PRS31" s="53"/>
      <c r="PRT31" s="53"/>
      <c r="PRU31" s="53"/>
      <c r="PRV31" s="53"/>
      <c r="PRW31" s="53"/>
      <c r="PRX31" s="53"/>
      <c r="PRY31" s="53"/>
      <c r="PRZ31" s="53"/>
      <c r="PSA31" s="53"/>
      <c r="PSB31" s="53"/>
      <c r="PSC31" s="53"/>
      <c r="PSD31" s="53"/>
      <c r="PSE31" s="53"/>
      <c r="PSF31" s="53"/>
      <c r="PSG31" s="53"/>
      <c r="PSH31" s="53"/>
      <c r="PSI31" s="53"/>
      <c r="PSJ31" s="53"/>
      <c r="PSK31" s="53"/>
      <c r="PSL31" s="53"/>
      <c r="PSM31" s="53"/>
      <c r="PSN31" s="53"/>
      <c r="PSO31" s="53"/>
      <c r="PSP31" s="53"/>
      <c r="PSQ31" s="53"/>
      <c r="PSR31" s="53"/>
      <c r="PSS31" s="53"/>
      <c r="PST31" s="53"/>
      <c r="PSU31" s="53"/>
      <c r="PSV31" s="53"/>
      <c r="PSW31" s="53"/>
      <c r="PSX31" s="53"/>
      <c r="PSY31" s="53"/>
      <c r="PSZ31" s="53"/>
      <c r="PTA31" s="53"/>
      <c r="PTB31" s="53"/>
      <c r="PTC31" s="53"/>
      <c r="PTD31" s="53"/>
      <c r="PTE31" s="53"/>
      <c r="PTF31" s="53"/>
      <c r="PTG31" s="53"/>
      <c r="PTH31" s="53"/>
      <c r="PTI31" s="53"/>
      <c r="PTJ31" s="53"/>
      <c r="PTK31" s="53"/>
      <c r="PTL31" s="53"/>
      <c r="PTM31" s="53"/>
      <c r="PTN31" s="53"/>
      <c r="PTO31" s="53"/>
      <c r="PTP31" s="53"/>
      <c r="PTQ31" s="53"/>
      <c r="PTR31" s="53"/>
      <c r="PTS31" s="53"/>
      <c r="PTT31" s="53"/>
      <c r="PTU31" s="53"/>
      <c r="PTV31" s="53"/>
      <c r="PTW31" s="53"/>
      <c r="PTX31" s="53"/>
      <c r="PTY31" s="53"/>
      <c r="PTZ31" s="53"/>
      <c r="PUA31" s="53"/>
      <c r="PUB31" s="53"/>
      <c r="PUC31" s="53"/>
      <c r="PUD31" s="53"/>
      <c r="PUE31" s="53"/>
      <c r="PUF31" s="53"/>
      <c r="PUG31" s="53"/>
      <c r="PUH31" s="53"/>
      <c r="PUI31" s="53"/>
      <c r="PUJ31" s="53"/>
      <c r="PUK31" s="53"/>
      <c r="PUL31" s="53"/>
      <c r="PUM31" s="53"/>
      <c r="PUN31" s="53"/>
      <c r="PUO31" s="53"/>
      <c r="PUP31" s="53"/>
      <c r="PUQ31" s="53"/>
      <c r="PUR31" s="53"/>
      <c r="PUS31" s="53"/>
      <c r="PUT31" s="53"/>
      <c r="PUU31" s="53"/>
      <c r="PUV31" s="53"/>
      <c r="PUW31" s="53"/>
      <c r="PUX31" s="53"/>
      <c r="PUY31" s="53"/>
      <c r="PUZ31" s="53"/>
      <c r="PVA31" s="53"/>
      <c r="PVB31" s="53"/>
      <c r="PVC31" s="53"/>
      <c r="PVD31" s="53"/>
      <c r="PVE31" s="53"/>
      <c r="PVF31" s="53"/>
      <c r="PVG31" s="53"/>
      <c r="PVH31" s="53"/>
      <c r="PVI31" s="53"/>
      <c r="PVJ31" s="53"/>
      <c r="PVK31" s="53"/>
      <c r="PVL31" s="53"/>
      <c r="PVM31" s="53"/>
      <c r="PVN31" s="53"/>
      <c r="PVO31" s="53"/>
      <c r="PVP31" s="53"/>
      <c r="PVQ31" s="53"/>
      <c r="PVR31" s="53"/>
      <c r="PVS31" s="53"/>
      <c r="PVT31" s="53"/>
      <c r="PVU31" s="53"/>
      <c r="PVV31" s="53"/>
      <c r="PVW31" s="53"/>
      <c r="PVX31" s="53"/>
      <c r="PVY31" s="53"/>
      <c r="PVZ31" s="53"/>
      <c r="PWA31" s="53"/>
      <c r="PWB31" s="53"/>
      <c r="PWC31" s="53"/>
      <c r="PWD31" s="53"/>
      <c r="PWE31" s="53"/>
      <c r="PWF31" s="53"/>
      <c r="PWG31" s="53"/>
      <c r="PWH31" s="53"/>
      <c r="PWI31" s="53"/>
      <c r="PWJ31" s="53"/>
      <c r="PWK31" s="53"/>
      <c r="PWL31" s="53"/>
      <c r="PWM31" s="53"/>
      <c r="PWN31" s="53"/>
      <c r="PWO31" s="53"/>
      <c r="PWP31" s="53"/>
      <c r="PWQ31" s="53"/>
      <c r="PWR31" s="53"/>
      <c r="PWS31" s="53"/>
      <c r="PWT31" s="53"/>
      <c r="PWU31" s="53"/>
      <c r="PWV31" s="53"/>
      <c r="PWW31" s="53"/>
      <c r="PWX31" s="53"/>
      <c r="PWY31" s="53"/>
      <c r="PWZ31" s="53"/>
      <c r="PXA31" s="53"/>
      <c r="PXB31" s="53"/>
      <c r="PXC31" s="53"/>
      <c r="PXD31" s="53"/>
      <c r="PXE31" s="53"/>
      <c r="PXF31" s="53"/>
      <c r="PXG31" s="53"/>
      <c r="PXH31" s="53"/>
      <c r="PXI31" s="53"/>
      <c r="PXJ31" s="53"/>
      <c r="PXK31" s="53"/>
      <c r="PXL31" s="53"/>
      <c r="PXM31" s="53"/>
      <c r="PXN31" s="53"/>
      <c r="PXO31" s="53"/>
      <c r="PXP31" s="53"/>
      <c r="PXQ31" s="53"/>
      <c r="PXR31" s="53"/>
      <c r="PXS31" s="53"/>
      <c r="PXT31" s="53"/>
      <c r="PXU31" s="53"/>
      <c r="PXV31" s="53"/>
      <c r="PXW31" s="53"/>
      <c r="PXX31" s="53"/>
      <c r="PXY31" s="53"/>
      <c r="PXZ31" s="53"/>
      <c r="PYA31" s="53"/>
      <c r="PYB31" s="53"/>
      <c r="PYC31" s="53"/>
      <c r="PYD31" s="53"/>
      <c r="PYE31" s="53"/>
      <c r="PYF31" s="53"/>
      <c r="PYG31" s="53"/>
      <c r="PYH31" s="53"/>
      <c r="PYI31" s="53"/>
      <c r="PYJ31" s="53"/>
      <c r="PYK31" s="53"/>
      <c r="PYL31" s="53"/>
      <c r="PYM31" s="53"/>
      <c r="PYN31" s="53"/>
      <c r="PYO31" s="53"/>
      <c r="PYP31" s="53"/>
      <c r="PYQ31" s="53"/>
      <c r="PYR31" s="53"/>
      <c r="PYS31" s="53"/>
      <c r="PYT31" s="53"/>
      <c r="PYU31" s="53"/>
      <c r="PYV31" s="53"/>
      <c r="PYW31" s="53"/>
      <c r="PYX31" s="53"/>
      <c r="PYY31" s="53"/>
      <c r="PYZ31" s="53"/>
      <c r="PZA31" s="53"/>
      <c r="PZB31" s="53"/>
      <c r="PZC31" s="53"/>
      <c r="PZD31" s="53"/>
      <c r="PZE31" s="53"/>
      <c r="PZF31" s="53"/>
      <c r="PZG31" s="53"/>
      <c r="PZH31" s="53"/>
      <c r="PZI31" s="53"/>
      <c r="PZJ31" s="53"/>
      <c r="PZK31" s="53"/>
      <c r="PZL31" s="53"/>
      <c r="PZM31" s="53"/>
      <c r="PZN31" s="53"/>
      <c r="PZO31" s="53"/>
      <c r="PZP31" s="53"/>
      <c r="PZQ31" s="53"/>
      <c r="PZR31" s="53"/>
      <c r="PZS31" s="53"/>
      <c r="PZT31" s="53"/>
      <c r="PZU31" s="53"/>
      <c r="PZV31" s="53"/>
      <c r="PZW31" s="53"/>
      <c r="PZX31" s="53"/>
      <c r="PZY31" s="53"/>
      <c r="PZZ31" s="53"/>
      <c r="QAA31" s="53"/>
      <c r="QAB31" s="53"/>
      <c r="QAC31" s="53"/>
      <c r="QAD31" s="53"/>
      <c r="QAE31" s="53"/>
      <c r="QAF31" s="53"/>
      <c r="QAG31" s="53"/>
      <c r="QAH31" s="53"/>
      <c r="QAI31" s="53"/>
      <c r="QAJ31" s="53"/>
      <c r="QAK31" s="53"/>
      <c r="QAL31" s="53"/>
      <c r="QAM31" s="53"/>
      <c r="QAN31" s="53"/>
      <c r="QAO31" s="53"/>
      <c r="QAP31" s="53"/>
      <c r="QAQ31" s="53"/>
      <c r="QAR31" s="53"/>
      <c r="QAS31" s="53"/>
      <c r="QAT31" s="53"/>
      <c r="QAU31" s="53"/>
      <c r="QAV31" s="53"/>
      <c r="QAW31" s="53"/>
      <c r="QAX31" s="53"/>
      <c r="QAY31" s="53"/>
      <c r="QAZ31" s="53"/>
      <c r="QBA31" s="53"/>
      <c r="QBB31" s="53"/>
      <c r="QBC31" s="53"/>
      <c r="QBD31" s="53"/>
      <c r="QBE31" s="53"/>
      <c r="QBF31" s="53"/>
      <c r="QBG31" s="53"/>
      <c r="QBH31" s="53"/>
      <c r="QBI31" s="53"/>
      <c r="QBJ31" s="53"/>
      <c r="QBK31" s="53"/>
      <c r="QBL31" s="53"/>
      <c r="QBM31" s="53"/>
      <c r="QBN31" s="53"/>
      <c r="QBO31" s="53"/>
      <c r="QBP31" s="53"/>
      <c r="QBQ31" s="53"/>
      <c r="QBR31" s="53"/>
      <c r="QBS31" s="53"/>
      <c r="QBT31" s="53"/>
      <c r="QBU31" s="53"/>
      <c r="QBV31" s="53"/>
      <c r="QBW31" s="53"/>
      <c r="QBX31" s="53"/>
      <c r="QBY31" s="53"/>
      <c r="QBZ31" s="53"/>
      <c r="QCA31" s="53"/>
      <c r="QCB31" s="53"/>
      <c r="QCC31" s="53"/>
      <c r="QCD31" s="53"/>
      <c r="QCE31" s="53"/>
      <c r="QCF31" s="53"/>
      <c r="QCG31" s="53"/>
      <c r="QCH31" s="53"/>
      <c r="QCI31" s="53"/>
      <c r="QCJ31" s="53"/>
      <c r="QCK31" s="53"/>
      <c r="QCL31" s="53"/>
      <c r="QCM31" s="53"/>
      <c r="QCN31" s="53"/>
      <c r="QCO31" s="53"/>
      <c r="QCP31" s="53"/>
      <c r="QCQ31" s="53"/>
      <c r="QCR31" s="53"/>
      <c r="QCS31" s="53"/>
      <c r="QCT31" s="53"/>
      <c r="QCU31" s="53"/>
      <c r="QCV31" s="53"/>
      <c r="QCW31" s="53"/>
      <c r="QCX31" s="53"/>
      <c r="QCY31" s="53"/>
      <c r="QCZ31" s="53"/>
      <c r="QDA31" s="53"/>
      <c r="QDB31" s="53"/>
      <c r="QDC31" s="53"/>
      <c r="QDD31" s="53"/>
      <c r="QDE31" s="53"/>
      <c r="QDF31" s="53"/>
      <c r="QDG31" s="53"/>
      <c r="QDH31" s="53"/>
      <c r="QDI31" s="53"/>
      <c r="QDJ31" s="53"/>
      <c r="QDK31" s="53"/>
      <c r="QDL31" s="53"/>
      <c r="QDM31" s="53"/>
      <c r="QDN31" s="53"/>
      <c r="QDO31" s="53"/>
      <c r="QDP31" s="53"/>
      <c r="QDQ31" s="53"/>
      <c r="QDR31" s="53"/>
      <c r="QDS31" s="53"/>
      <c r="QDT31" s="53"/>
      <c r="QDU31" s="53"/>
      <c r="QDV31" s="53"/>
      <c r="QDW31" s="53"/>
      <c r="QDX31" s="53"/>
      <c r="QDY31" s="53"/>
      <c r="QDZ31" s="53"/>
      <c r="QEA31" s="53"/>
      <c r="QEB31" s="53"/>
      <c r="QEC31" s="53"/>
      <c r="QED31" s="53"/>
      <c r="QEE31" s="53"/>
      <c r="QEF31" s="53"/>
      <c r="QEG31" s="53"/>
      <c r="QEH31" s="53"/>
      <c r="QEI31" s="53"/>
      <c r="QEJ31" s="53"/>
      <c r="QEK31" s="53"/>
      <c r="QEL31" s="53"/>
      <c r="QEM31" s="53"/>
      <c r="QEN31" s="53"/>
      <c r="QEO31" s="53"/>
      <c r="QEP31" s="53"/>
      <c r="QEQ31" s="53"/>
      <c r="QER31" s="53"/>
      <c r="QES31" s="53"/>
      <c r="QET31" s="53"/>
      <c r="QEU31" s="53"/>
      <c r="QEV31" s="53"/>
      <c r="QEW31" s="53"/>
      <c r="QEX31" s="53"/>
      <c r="QEY31" s="53"/>
      <c r="QEZ31" s="53"/>
      <c r="QFA31" s="53"/>
      <c r="QFB31" s="53"/>
      <c r="QFC31" s="53"/>
      <c r="QFD31" s="53"/>
      <c r="QFE31" s="53"/>
      <c r="QFF31" s="53"/>
      <c r="QFG31" s="53"/>
      <c r="QFH31" s="53"/>
      <c r="QFI31" s="53"/>
      <c r="QFJ31" s="53"/>
      <c r="QFK31" s="53"/>
      <c r="QFL31" s="53"/>
      <c r="QFM31" s="53"/>
      <c r="QFN31" s="53"/>
      <c r="QFO31" s="53"/>
      <c r="QFP31" s="53"/>
      <c r="QFQ31" s="53"/>
      <c r="QFR31" s="53"/>
      <c r="QFS31" s="53"/>
      <c r="QFT31" s="53"/>
      <c r="QFU31" s="53"/>
      <c r="QFV31" s="53"/>
      <c r="QFW31" s="53"/>
      <c r="QFX31" s="53"/>
      <c r="QFY31" s="53"/>
      <c r="QFZ31" s="53"/>
      <c r="QGA31" s="53"/>
      <c r="QGB31" s="53"/>
      <c r="QGC31" s="53"/>
      <c r="QGD31" s="53"/>
      <c r="QGE31" s="53"/>
      <c r="QGF31" s="53"/>
      <c r="QGG31" s="53"/>
      <c r="QGH31" s="53"/>
      <c r="QGI31" s="53"/>
      <c r="QGJ31" s="53"/>
      <c r="QGK31" s="53"/>
      <c r="QGL31" s="53"/>
      <c r="QGM31" s="53"/>
      <c r="QGN31" s="53"/>
      <c r="QGO31" s="53"/>
      <c r="QGP31" s="53"/>
      <c r="QGQ31" s="53"/>
      <c r="QGR31" s="53"/>
      <c r="QGS31" s="53"/>
      <c r="QGT31" s="53"/>
      <c r="QGU31" s="53"/>
      <c r="QGV31" s="53"/>
      <c r="QGW31" s="53"/>
      <c r="QGX31" s="53"/>
      <c r="QGY31" s="53"/>
      <c r="QGZ31" s="53"/>
      <c r="QHA31" s="53"/>
      <c r="QHB31" s="53"/>
      <c r="QHC31" s="53"/>
      <c r="QHD31" s="53"/>
      <c r="QHE31" s="53"/>
      <c r="QHF31" s="53"/>
      <c r="QHG31" s="53"/>
      <c r="QHH31" s="53"/>
      <c r="QHI31" s="53"/>
      <c r="QHJ31" s="53"/>
      <c r="QHK31" s="53"/>
      <c r="QHL31" s="53"/>
      <c r="QHM31" s="53"/>
      <c r="QHN31" s="53"/>
      <c r="QHO31" s="53"/>
      <c r="QHP31" s="53"/>
      <c r="QHQ31" s="53"/>
      <c r="QHR31" s="53"/>
      <c r="QHS31" s="53"/>
      <c r="QHT31" s="53"/>
      <c r="QHU31" s="53"/>
      <c r="QHV31" s="53"/>
      <c r="QHW31" s="53"/>
      <c r="QHX31" s="53"/>
      <c r="QHY31" s="53"/>
      <c r="QHZ31" s="53"/>
      <c r="QIA31" s="53"/>
      <c r="QIB31" s="53"/>
      <c r="QIC31" s="53"/>
      <c r="QID31" s="53"/>
      <c r="QIE31" s="53"/>
      <c r="QIF31" s="53"/>
      <c r="QIG31" s="53"/>
      <c r="QIH31" s="53"/>
      <c r="QII31" s="53"/>
      <c r="QIJ31" s="53"/>
      <c r="QIK31" s="53"/>
      <c r="QIL31" s="53"/>
      <c r="QIM31" s="53"/>
      <c r="QIN31" s="53"/>
      <c r="QIO31" s="53"/>
      <c r="QIP31" s="53"/>
      <c r="QIQ31" s="53"/>
      <c r="QIR31" s="53"/>
      <c r="QIS31" s="53"/>
      <c r="QIT31" s="53"/>
      <c r="QIU31" s="53"/>
      <c r="QIV31" s="53"/>
      <c r="QIW31" s="53"/>
      <c r="QIX31" s="53"/>
      <c r="QIY31" s="53"/>
      <c r="QIZ31" s="53"/>
      <c r="QJA31" s="53"/>
      <c r="QJB31" s="53"/>
      <c r="QJC31" s="53"/>
      <c r="QJD31" s="53"/>
      <c r="QJE31" s="53"/>
      <c r="QJF31" s="53"/>
      <c r="QJG31" s="53"/>
      <c r="QJH31" s="53"/>
      <c r="QJI31" s="53"/>
      <c r="QJJ31" s="53"/>
      <c r="QJK31" s="53"/>
      <c r="QJL31" s="53"/>
      <c r="QJM31" s="53"/>
      <c r="QJN31" s="53"/>
      <c r="QJO31" s="53"/>
      <c r="QJP31" s="53"/>
      <c r="QJQ31" s="53"/>
      <c r="QJR31" s="53"/>
      <c r="QJS31" s="53"/>
      <c r="QJT31" s="53"/>
      <c r="QJU31" s="53"/>
      <c r="QJV31" s="53"/>
      <c r="QJW31" s="53"/>
      <c r="QJX31" s="53"/>
      <c r="QJY31" s="53"/>
      <c r="QJZ31" s="53"/>
      <c r="QKA31" s="53"/>
      <c r="QKB31" s="53"/>
      <c r="QKC31" s="53"/>
      <c r="QKD31" s="53"/>
      <c r="QKE31" s="53"/>
      <c r="QKF31" s="53"/>
      <c r="QKG31" s="53"/>
      <c r="QKH31" s="53"/>
      <c r="QKI31" s="53"/>
      <c r="QKJ31" s="53"/>
      <c r="QKK31" s="53"/>
      <c r="QKL31" s="53"/>
      <c r="QKM31" s="53"/>
      <c r="QKN31" s="53"/>
      <c r="QKO31" s="53"/>
      <c r="QKP31" s="53"/>
      <c r="QKQ31" s="53"/>
      <c r="QKR31" s="53"/>
      <c r="QKS31" s="53"/>
      <c r="QKT31" s="53"/>
      <c r="QKU31" s="53"/>
      <c r="QKV31" s="53"/>
      <c r="QKW31" s="53"/>
      <c r="QKX31" s="53"/>
      <c r="QKY31" s="53"/>
      <c r="QKZ31" s="53"/>
      <c r="QLA31" s="53"/>
      <c r="QLB31" s="53"/>
      <c r="QLC31" s="53"/>
      <c r="QLD31" s="53"/>
      <c r="QLE31" s="53"/>
      <c r="QLF31" s="53"/>
      <c r="QLG31" s="53"/>
      <c r="QLH31" s="53"/>
      <c r="QLI31" s="53"/>
      <c r="QLJ31" s="53"/>
      <c r="QLK31" s="53"/>
      <c r="QLL31" s="53"/>
      <c r="QLM31" s="53"/>
      <c r="QLN31" s="53"/>
      <c r="QLO31" s="53"/>
      <c r="QLP31" s="53"/>
      <c r="QLQ31" s="53"/>
      <c r="QLR31" s="53"/>
      <c r="QLS31" s="53"/>
      <c r="QLT31" s="53"/>
      <c r="QLU31" s="53"/>
      <c r="QLV31" s="53"/>
      <c r="QLW31" s="53"/>
      <c r="QLX31" s="53"/>
      <c r="QLY31" s="53"/>
      <c r="QLZ31" s="53"/>
      <c r="QMA31" s="53"/>
      <c r="QMB31" s="53"/>
      <c r="QMC31" s="53"/>
      <c r="QMD31" s="53"/>
      <c r="QME31" s="53"/>
      <c r="QMF31" s="53"/>
      <c r="QMG31" s="53"/>
      <c r="QMH31" s="53"/>
      <c r="QMI31" s="53"/>
      <c r="QMJ31" s="53"/>
      <c r="QMK31" s="53"/>
      <c r="QML31" s="53"/>
      <c r="QMM31" s="53"/>
      <c r="QMN31" s="53"/>
      <c r="QMO31" s="53"/>
      <c r="QMP31" s="53"/>
      <c r="QMQ31" s="53"/>
      <c r="QMR31" s="53"/>
      <c r="QMS31" s="53"/>
      <c r="QMT31" s="53"/>
      <c r="QMU31" s="53"/>
      <c r="QMV31" s="53"/>
      <c r="QMW31" s="53"/>
      <c r="QMX31" s="53"/>
      <c r="QMY31" s="53"/>
      <c r="QMZ31" s="53"/>
      <c r="QNA31" s="53"/>
      <c r="QNB31" s="53"/>
      <c r="QNC31" s="53"/>
      <c r="QND31" s="53"/>
      <c r="QNE31" s="53"/>
      <c r="QNF31" s="53"/>
      <c r="QNG31" s="53"/>
      <c r="QNH31" s="53"/>
      <c r="QNI31" s="53"/>
      <c r="QNJ31" s="53"/>
      <c r="QNK31" s="53"/>
      <c r="QNL31" s="53"/>
      <c r="QNM31" s="53"/>
      <c r="QNN31" s="53"/>
      <c r="QNO31" s="53"/>
      <c r="QNP31" s="53"/>
      <c r="QNQ31" s="53"/>
      <c r="QNR31" s="53"/>
      <c r="QNS31" s="53"/>
      <c r="QNT31" s="53"/>
      <c r="QNU31" s="53"/>
      <c r="QNV31" s="53"/>
      <c r="QNW31" s="53"/>
      <c r="QNX31" s="53"/>
      <c r="QNY31" s="53"/>
      <c r="QNZ31" s="53"/>
      <c r="QOA31" s="53"/>
      <c r="QOB31" s="53"/>
      <c r="QOC31" s="53"/>
      <c r="QOD31" s="53"/>
      <c r="QOE31" s="53"/>
      <c r="QOF31" s="53"/>
      <c r="QOG31" s="53"/>
      <c r="QOH31" s="53"/>
      <c r="QOI31" s="53"/>
      <c r="QOJ31" s="53"/>
      <c r="QOK31" s="53"/>
      <c r="QOL31" s="53"/>
      <c r="QOM31" s="53"/>
      <c r="QON31" s="53"/>
      <c r="QOO31" s="53"/>
      <c r="QOP31" s="53"/>
      <c r="QOQ31" s="53"/>
      <c r="QOR31" s="53"/>
      <c r="QOS31" s="53"/>
      <c r="QOT31" s="53"/>
      <c r="QOU31" s="53"/>
      <c r="QOV31" s="53"/>
      <c r="QOW31" s="53"/>
      <c r="QOX31" s="53"/>
      <c r="QOY31" s="53"/>
      <c r="QOZ31" s="53"/>
      <c r="QPA31" s="53"/>
      <c r="QPB31" s="53"/>
      <c r="QPC31" s="53"/>
      <c r="QPD31" s="53"/>
      <c r="QPE31" s="53"/>
      <c r="QPF31" s="53"/>
      <c r="QPG31" s="53"/>
      <c r="QPH31" s="53"/>
      <c r="QPI31" s="53"/>
      <c r="QPJ31" s="53"/>
      <c r="QPK31" s="53"/>
      <c r="QPL31" s="53"/>
      <c r="QPM31" s="53"/>
      <c r="QPN31" s="53"/>
      <c r="QPO31" s="53"/>
      <c r="QPP31" s="53"/>
      <c r="QPQ31" s="53"/>
      <c r="QPR31" s="53"/>
      <c r="QPS31" s="53"/>
      <c r="QPT31" s="53"/>
      <c r="QPU31" s="53"/>
      <c r="QPV31" s="53"/>
      <c r="QPW31" s="53"/>
      <c r="QPX31" s="53"/>
      <c r="QPY31" s="53"/>
      <c r="QPZ31" s="53"/>
      <c r="QQA31" s="53"/>
      <c r="QQB31" s="53"/>
      <c r="QQC31" s="53"/>
      <c r="QQD31" s="53"/>
      <c r="QQE31" s="53"/>
      <c r="QQF31" s="53"/>
      <c r="QQG31" s="53"/>
      <c r="QQH31" s="53"/>
      <c r="QQI31" s="53"/>
      <c r="QQJ31" s="53"/>
      <c r="QQK31" s="53"/>
      <c r="QQL31" s="53"/>
      <c r="QQM31" s="53"/>
      <c r="QQN31" s="53"/>
      <c r="QQO31" s="53"/>
      <c r="QQP31" s="53"/>
      <c r="QQQ31" s="53"/>
      <c r="QQR31" s="53"/>
      <c r="QQS31" s="53"/>
      <c r="QQT31" s="53"/>
      <c r="QQU31" s="53"/>
      <c r="QQV31" s="53"/>
      <c r="QQW31" s="53"/>
      <c r="QQX31" s="53"/>
      <c r="QQY31" s="53"/>
      <c r="QQZ31" s="53"/>
      <c r="QRA31" s="53"/>
      <c r="QRB31" s="53"/>
      <c r="QRC31" s="53"/>
      <c r="QRD31" s="53"/>
      <c r="QRE31" s="53"/>
      <c r="QRF31" s="53"/>
      <c r="QRG31" s="53"/>
      <c r="QRH31" s="53"/>
      <c r="QRI31" s="53"/>
      <c r="QRJ31" s="53"/>
      <c r="QRK31" s="53"/>
      <c r="QRL31" s="53"/>
      <c r="QRM31" s="53"/>
      <c r="QRN31" s="53"/>
      <c r="QRO31" s="53"/>
      <c r="QRP31" s="53"/>
      <c r="QRQ31" s="53"/>
      <c r="QRR31" s="53"/>
      <c r="QRS31" s="53"/>
      <c r="QRT31" s="53"/>
      <c r="QRU31" s="53"/>
      <c r="QRV31" s="53"/>
      <c r="QRW31" s="53"/>
      <c r="QRX31" s="53"/>
      <c r="QRY31" s="53"/>
      <c r="QRZ31" s="53"/>
      <c r="QSA31" s="53"/>
      <c r="QSB31" s="53"/>
      <c r="QSC31" s="53"/>
      <c r="QSD31" s="53"/>
      <c r="QSE31" s="53"/>
      <c r="QSF31" s="53"/>
      <c r="QSG31" s="53"/>
      <c r="QSH31" s="53"/>
      <c r="QSI31" s="53"/>
      <c r="QSJ31" s="53"/>
      <c r="QSK31" s="53"/>
      <c r="QSL31" s="53"/>
      <c r="QSM31" s="53"/>
      <c r="QSN31" s="53"/>
      <c r="QSO31" s="53"/>
      <c r="QSP31" s="53"/>
      <c r="QSQ31" s="53"/>
      <c r="QSR31" s="53"/>
      <c r="QSS31" s="53"/>
      <c r="QST31" s="53"/>
      <c r="QSU31" s="53"/>
      <c r="QSV31" s="53"/>
      <c r="QSW31" s="53"/>
      <c r="QSX31" s="53"/>
      <c r="QSY31" s="53"/>
      <c r="QSZ31" s="53"/>
      <c r="QTA31" s="53"/>
      <c r="QTB31" s="53"/>
      <c r="QTC31" s="53"/>
      <c r="QTD31" s="53"/>
      <c r="QTE31" s="53"/>
      <c r="QTF31" s="53"/>
      <c r="QTG31" s="53"/>
      <c r="QTH31" s="53"/>
      <c r="QTI31" s="53"/>
      <c r="QTJ31" s="53"/>
      <c r="QTK31" s="53"/>
      <c r="QTL31" s="53"/>
      <c r="QTM31" s="53"/>
      <c r="QTN31" s="53"/>
      <c r="QTO31" s="53"/>
      <c r="QTP31" s="53"/>
      <c r="QTQ31" s="53"/>
      <c r="QTR31" s="53"/>
      <c r="QTS31" s="53"/>
      <c r="QTT31" s="53"/>
      <c r="QTU31" s="53"/>
      <c r="QTV31" s="53"/>
      <c r="QTW31" s="53"/>
      <c r="QTX31" s="53"/>
      <c r="QTY31" s="53"/>
      <c r="QTZ31" s="53"/>
      <c r="QUA31" s="53"/>
      <c r="QUB31" s="53"/>
      <c r="QUC31" s="53"/>
      <c r="QUD31" s="53"/>
      <c r="QUE31" s="53"/>
      <c r="QUF31" s="53"/>
      <c r="QUG31" s="53"/>
      <c r="QUH31" s="53"/>
      <c r="QUI31" s="53"/>
      <c r="QUJ31" s="53"/>
      <c r="QUK31" s="53"/>
      <c r="QUL31" s="53"/>
      <c r="QUM31" s="53"/>
      <c r="QUN31" s="53"/>
      <c r="QUO31" s="53"/>
      <c r="QUP31" s="53"/>
      <c r="QUQ31" s="53"/>
      <c r="QUR31" s="53"/>
      <c r="QUS31" s="53"/>
      <c r="QUT31" s="53"/>
      <c r="QUU31" s="53"/>
      <c r="QUV31" s="53"/>
      <c r="QUW31" s="53"/>
      <c r="QUX31" s="53"/>
      <c r="QUY31" s="53"/>
      <c r="QUZ31" s="53"/>
      <c r="QVA31" s="53"/>
      <c r="QVB31" s="53"/>
      <c r="QVC31" s="53"/>
      <c r="QVD31" s="53"/>
      <c r="QVE31" s="53"/>
      <c r="QVF31" s="53"/>
      <c r="QVG31" s="53"/>
      <c r="QVH31" s="53"/>
      <c r="QVI31" s="53"/>
      <c r="QVJ31" s="53"/>
      <c r="QVK31" s="53"/>
      <c r="QVL31" s="53"/>
      <c r="QVM31" s="53"/>
      <c r="QVN31" s="53"/>
      <c r="QVO31" s="53"/>
      <c r="QVP31" s="53"/>
      <c r="QVQ31" s="53"/>
      <c r="QVR31" s="53"/>
      <c r="QVS31" s="53"/>
      <c r="QVT31" s="53"/>
      <c r="QVU31" s="53"/>
      <c r="QVV31" s="53"/>
      <c r="QVW31" s="53"/>
      <c r="QVX31" s="53"/>
      <c r="QVY31" s="53"/>
      <c r="QVZ31" s="53"/>
      <c r="QWA31" s="53"/>
      <c r="QWB31" s="53"/>
      <c r="QWC31" s="53"/>
      <c r="QWD31" s="53"/>
      <c r="QWE31" s="53"/>
      <c r="QWF31" s="53"/>
      <c r="QWG31" s="53"/>
      <c r="QWH31" s="53"/>
      <c r="QWI31" s="53"/>
      <c r="QWJ31" s="53"/>
      <c r="QWK31" s="53"/>
      <c r="QWL31" s="53"/>
      <c r="QWM31" s="53"/>
      <c r="QWN31" s="53"/>
      <c r="QWO31" s="53"/>
      <c r="QWP31" s="53"/>
      <c r="QWQ31" s="53"/>
      <c r="QWR31" s="53"/>
      <c r="QWS31" s="53"/>
      <c r="QWT31" s="53"/>
      <c r="QWU31" s="53"/>
      <c r="QWV31" s="53"/>
      <c r="QWW31" s="53"/>
      <c r="QWX31" s="53"/>
      <c r="QWY31" s="53"/>
      <c r="QWZ31" s="53"/>
      <c r="QXA31" s="53"/>
      <c r="QXB31" s="53"/>
      <c r="QXC31" s="53"/>
      <c r="QXD31" s="53"/>
      <c r="QXE31" s="53"/>
      <c r="QXF31" s="53"/>
      <c r="QXG31" s="53"/>
      <c r="QXH31" s="53"/>
      <c r="QXI31" s="53"/>
      <c r="QXJ31" s="53"/>
      <c r="QXK31" s="53"/>
      <c r="QXL31" s="53"/>
      <c r="QXM31" s="53"/>
      <c r="QXN31" s="53"/>
      <c r="QXO31" s="53"/>
      <c r="QXP31" s="53"/>
      <c r="QXQ31" s="53"/>
      <c r="QXR31" s="53"/>
      <c r="QXS31" s="53"/>
      <c r="QXT31" s="53"/>
      <c r="QXU31" s="53"/>
      <c r="QXV31" s="53"/>
      <c r="QXW31" s="53"/>
      <c r="QXX31" s="53"/>
      <c r="QXY31" s="53"/>
      <c r="QXZ31" s="53"/>
      <c r="QYA31" s="53"/>
      <c r="QYB31" s="53"/>
      <c r="QYC31" s="53"/>
      <c r="QYD31" s="53"/>
      <c r="QYE31" s="53"/>
      <c r="QYF31" s="53"/>
      <c r="QYG31" s="53"/>
      <c r="QYH31" s="53"/>
      <c r="QYI31" s="53"/>
      <c r="QYJ31" s="53"/>
      <c r="QYK31" s="53"/>
      <c r="QYL31" s="53"/>
      <c r="QYM31" s="53"/>
      <c r="QYN31" s="53"/>
      <c r="QYO31" s="53"/>
      <c r="QYP31" s="53"/>
      <c r="QYQ31" s="53"/>
      <c r="QYR31" s="53"/>
      <c r="QYS31" s="53"/>
      <c r="QYT31" s="53"/>
      <c r="QYU31" s="53"/>
      <c r="QYV31" s="53"/>
      <c r="QYW31" s="53"/>
      <c r="QYX31" s="53"/>
      <c r="QYY31" s="53"/>
      <c r="QYZ31" s="53"/>
      <c r="QZA31" s="53"/>
      <c r="QZB31" s="53"/>
      <c r="QZC31" s="53"/>
      <c r="QZD31" s="53"/>
      <c r="QZE31" s="53"/>
      <c r="QZF31" s="53"/>
      <c r="QZG31" s="53"/>
      <c r="QZH31" s="53"/>
      <c r="QZI31" s="53"/>
      <c r="QZJ31" s="53"/>
      <c r="QZK31" s="53"/>
      <c r="QZL31" s="53"/>
      <c r="QZM31" s="53"/>
      <c r="QZN31" s="53"/>
      <c r="QZO31" s="53"/>
      <c r="QZP31" s="53"/>
      <c r="QZQ31" s="53"/>
      <c r="QZR31" s="53"/>
      <c r="QZS31" s="53"/>
      <c r="QZT31" s="53"/>
      <c r="QZU31" s="53"/>
      <c r="QZV31" s="53"/>
      <c r="QZW31" s="53"/>
      <c r="QZX31" s="53"/>
      <c r="QZY31" s="53"/>
      <c r="QZZ31" s="53"/>
      <c r="RAA31" s="53"/>
      <c r="RAB31" s="53"/>
      <c r="RAC31" s="53"/>
      <c r="RAD31" s="53"/>
      <c r="RAE31" s="53"/>
      <c r="RAF31" s="53"/>
      <c r="RAG31" s="53"/>
      <c r="RAH31" s="53"/>
      <c r="RAI31" s="53"/>
      <c r="RAJ31" s="53"/>
      <c r="RAK31" s="53"/>
      <c r="RAL31" s="53"/>
      <c r="RAM31" s="53"/>
      <c r="RAN31" s="53"/>
      <c r="RAO31" s="53"/>
      <c r="RAP31" s="53"/>
      <c r="RAQ31" s="53"/>
      <c r="RAR31" s="53"/>
      <c r="RAS31" s="53"/>
      <c r="RAT31" s="53"/>
      <c r="RAU31" s="53"/>
      <c r="RAV31" s="53"/>
      <c r="RAW31" s="53"/>
      <c r="RAX31" s="53"/>
      <c r="RAY31" s="53"/>
      <c r="RAZ31" s="53"/>
      <c r="RBA31" s="53"/>
      <c r="RBB31" s="53"/>
      <c r="RBC31" s="53"/>
      <c r="RBD31" s="53"/>
      <c r="RBE31" s="53"/>
      <c r="RBF31" s="53"/>
      <c r="RBG31" s="53"/>
      <c r="RBH31" s="53"/>
      <c r="RBI31" s="53"/>
      <c r="RBJ31" s="53"/>
      <c r="RBK31" s="53"/>
      <c r="RBL31" s="53"/>
      <c r="RBM31" s="53"/>
      <c r="RBN31" s="53"/>
      <c r="RBO31" s="53"/>
      <c r="RBP31" s="53"/>
      <c r="RBQ31" s="53"/>
      <c r="RBR31" s="53"/>
      <c r="RBS31" s="53"/>
      <c r="RBT31" s="53"/>
      <c r="RBU31" s="53"/>
      <c r="RBV31" s="53"/>
      <c r="RBW31" s="53"/>
      <c r="RBX31" s="53"/>
      <c r="RBY31" s="53"/>
      <c r="RBZ31" s="53"/>
      <c r="RCA31" s="53"/>
      <c r="RCB31" s="53"/>
      <c r="RCC31" s="53"/>
      <c r="RCD31" s="53"/>
      <c r="RCE31" s="53"/>
      <c r="RCF31" s="53"/>
      <c r="RCG31" s="53"/>
      <c r="RCH31" s="53"/>
      <c r="RCI31" s="53"/>
      <c r="RCJ31" s="53"/>
      <c r="RCK31" s="53"/>
      <c r="RCL31" s="53"/>
      <c r="RCM31" s="53"/>
      <c r="RCN31" s="53"/>
      <c r="RCO31" s="53"/>
      <c r="RCP31" s="53"/>
      <c r="RCQ31" s="53"/>
      <c r="RCR31" s="53"/>
      <c r="RCS31" s="53"/>
      <c r="RCT31" s="53"/>
      <c r="RCU31" s="53"/>
      <c r="RCV31" s="53"/>
      <c r="RCW31" s="53"/>
      <c r="RCX31" s="53"/>
      <c r="RCY31" s="53"/>
      <c r="RCZ31" s="53"/>
      <c r="RDA31" s="53"/>
      <c r="RDB31" s="53"/>
      <c r="RDC31" s="53"/>
      <c r="RDD31" s="53"/>
      <c r="RDE31" s="53"/>
      <c r="RDF31" s="53"/>
      <c r="RDG31" s="53"/>
      <c r="RDH31" s="53"/>
      <c r="RDI31" s="53"/>
      <c r="RDJ31" s="53"/>
      <c r="RDK31" s="53"/>
      <c r="RDL31" s="53"/>
      <c r="RDM31" s="53"/>
      <c r="RDN31" s="53"/>
      <c r="RDO31" s="53"/>
      <c r="RDP31" s="53"/>
      <c r="RDQ31" s="53"/>
      <c r="RDR31" s="53"/>
      <c r="RDS31" s="53"/>
      <c r="RDT31" s="53"/>
      <c r="RDU31" s="53"/>
      <c r="RDV31" s="53"/>
      <c r="RDW31" s="53"/>
      <c r="RDX31" s="53"/>
      <c r="RDY31" s="53"/>
      <c r="RDZ31" s="53"/>
      <c r="REA31" s="53"/>
      <c r="REB31" s="53"/>
      <c r="REC31" s="53"/>
      <c r="RED31" s="53"/>
      <c r="REE31" s="53"/>
      <c r="REF31" s="53"/>
      <c r="REG31" s="53"/>
      <c r="REH31" s="53"/>
      <c r="REI31" s="53"/>
      <c r="REJ31" s="53"/>
      <c r="REK31" s="53"/>
      <c r="REL31" s="53"/>
      <c r="REM31" s="53"/>
      <c r="REN31" s="53"/>
      <c r="REO31" s="53"/>
      <c r="REP31" s="53"/>
      <c r="REQ31" s="53"/>
      <c r="RER31" s="53"/>
      <c r="RES31" s="53"/>
      <c r="RET31" s="53"/>
      <c r="REU31" s="53"/>
      <c r="REV31" s="53"/>
      <c r="REW31" s="53"/>
      <c r="REX31" s="53"/>
      <c r="REY31" s="53"/>
      <c r="REZ31" s="53"/>
      <c r="RFA31" s="53"/>
      <c r="RFB31" s="53"/>
      <c r="RFC31" s="53"/>
      <c r="RFD31" s="53"/>
      <c r="RFE31" s="53"/>
      <c r="RFF31" s="53"/>
      <c r="RFG31" s="53"/>
      <c r="RFH31" s="53"/>
      <c r="RFI31" s="53"/>
      <c r="RFJ31" s="53"/>
      <c r="RFK31" s="53"/>
      <c r="RFL31" s="53"/>
      <c r="RFM31" s="53"/>
      <c r="RFN31" s="53"/>
      <c r="RFO31" s="53"/>
      <c r="RFP31" s="53"/>
      <c r="RFQ31" s="53"/>
      <c r="RFR31" s="53"/>
      <c r="RFS31" s="53"/>
      <c r="RFT31" s="53"/>
      <c r="RFU31" s="53"/>
      <c r="RFV31" s="53"/>
      <c r="RFW31" s="53"/>
      <c r="RFX31" s="53"/>
      <c r="RFY31" s="53"/>
      <c r="RFZ31" s="53"/>
      <c r="RGA31" s="53"/>
      <c r="RGB31" s="53"/>
      <c r="RGC31" s="53"/>
      <c r="RGD31" s="53"/>
      <c r="RGE31" s="53"/>
      <c r="RGF31" s="53"/>
      <c r="RGG31" s="53"/>
      <c r="RGH31" s="53"/>
      <c r="RGI31" s="53"/>
      <c r="RGJ31" s="53"/>
      <c r="RGK31" s="53"/>
      <c r="RGL31" s="53"/>
      <c r="RGM31" s="53"/>
      <c r="RGN31" s="53"/>
      <c r="RGO31" s="53"/>
      <c r="RGP31" s="53"/>
      <c r="RGQ31" s="53"/>
      <c r="RGR31" s="53"/>
      <c r="RGS31" s="53"/>
      <c r="RGT31" s="53"/>
      <c r="RGU31" s="53"/>
      <c r="RGV31" s="53"/>
      <c r="RGW31" s="53"/>
      <c r="RGX31" s="53"/>
      <c r="RGY31" s="53"/>
      <c r="RGZ31" s="53"/>
      <c r="RHA31" s="53"/>
      <c r="RHB31" s="53"/>
      <c r="RHC31" s="53"/>
      <c r="RHD31" s="53"/>
      <c r="RHE31" s="53"/>
      <c r="RHF31" s="53"/>
      <c r="RHG31" s="53"/>
      <c r="RHH31" s="53"/>
      <c r="RHI31" s="53"/>
      <c r="RHJ31" s="53"/>
      <c r="RHK31" s="53"/>
      <c r="RHL31" s="53"/>
      <c r="RHM31" s="53"/>
      <c r="RHN31" s="53"/>
      <c r="RHO31" s="53"/>
      <c r="RHP31" s="53"/>
      <c r="RHQ31" s="53"/>
      <c r="RHR31" s="53"/>
      <c r="RHS31" s="53"/>
      <c r="RHT31" s="53"/>
      <c r="RHU31" s="53"/>
      <c r="RHV31" s="53"/>
      <c r="RHW31" s="53"/>
      <c r="RHX31" s="53"/>
      <c r="RHY31" s="53"/>
      <c r="RHZ31" s="53"/>
      <c r="RIA31" s="53"/>
      <c r="RIB31" s="53"/>
      <c r="RIC31" s="53"/>
      <c r="RID31" s="53"/>
      <c r="RIE31" s="53"/>
      <c r="RIF31" s="53"/>
      <c r="RIG31" s="53"/>
      <c r="RIH31" s="53"/>
      <c r="RII31" s="53"/>
      <c r="RIJ31" s="53"/>
      <c r="RIK31" s="53"/>
      <c r="RIL31" s="53"/>
      <c r="RIM31" s="53"/>
      <c r="RIN31" s="53"/>
      <c r="RIO31" s="53"/>
      <c r="RIP31" s="53"/>
      <c r="RIQ31" s="53"/>
      <c r="RIR31" s="53"/>
      <c r="RIS31" s="53"/>
      <c r="RIT31" s="53"/>
      <c r="RIU31" s="53"/>
      <c r="RIV31" s="53"/>
      <c r="RIW31" s="53"/>
      <c r="RIX31" s="53"/>
      <c r="RIY31" s="53"/>
      <c r="RIZ31" s="53"/>
      <c r="RJA31" s="53"/>
      <c r="RJB31" s="53"/>
      <c r="RJC31" s="53"/>
      <c r="RJD31" s="53"/>
      <c r="RJE31" s="53"/>
      <c r="RJF31" s="53"/>
      <c r="RJG31" s="53"/>
      <c r="RJH31" s="53"/>
      <c r="RJI31" s="53"/>
      <c r="RJJ31" s="53"/>
      <c r="RJK31" s="53"/>
      <c r="RJL31" s="53"/>
      <c r="RJM31" s="53"/>
      <c r="RJN31" s="53"/>
      <c r="RJO31" s="53"/>
      <c r="RJP31" s="53"/>
      <c r="RJQ31" s="53"/>
      <c r="RJR31" s="53"/>
      <c r="RJS31" s="53"/>
      <c r="RJT31" s="53"/>
      <c r="RJU31" s="53"/>
      <c r="RJV31" s="53"/>
      <c r="RJW31" s="53"/>
      <c r="RJX31" s="53"/>
      <c r="RJY31" s="53"/>
      <c r="RJZ31" s="53"/>
      <c r="RKA31" s="53"/>
      <c r="RKB31" s="53"/>
      <c r="RKC31" s="53"/>
      <c r="RKD31" s="53"/>
      <c r="RKE31" s="53"/>
      <c r="RKF31" s="53"/>
      <c r="RKG31" s="53"/>
      <c r="RKH31" s="53"/>
      <c r="RKI31" s="53"/>
      <c r="RKJ31" s="53"/>
      <c r="RKK31" s="53"/>
      <c r="RKL31" s="53"/>
      <c r="RKM31" s="53"/>
      <c r="RKN31" s="53"/>
      <c r="RKO31" s="53"/>
      <c r="RKP31" s="53"/>
      <c r="RKQ31" s="53"/>
      <c r="RKR31" s="53"/>
      <c r="RKS31" s="53"/>
      <c r="RKT31" s="53"/>
      <c r="RKU31" s="53"/>
      <c r="RKV31" s="53"/>
      <c r="RKW31" s="53"/>
      <c r="RKX31" s="53"/>
      <c r="RKY31" s="53"/>
      <c r="RKZ31" s="53"/>
      <c r="RLA31" s="53"/>
      <c r="RLB31" s="53"/>
      <c r="RLC31" s="53"/>
      <c r="RLD31" s="53"/>
      <c r="RLE31" s="53"/>
      <c r="RLF31" s="53"/>
      <c r="RLG31" s="53"/>
      <c r="RLH31" s="53"/>
      <c r="RLI31" s="53"/>
      <c r="RLJ31" s="53"/>
      <c r="RLK31" s="53"/>
      <c r="RLL31" s="53"/>
      <c r="RLM31" s="53"/>
      <c r="RLN31" s="53"/>
      <c r="RLO31" s="53"/>
      <c r="RLP31" s="53"/>
      <c r="RLQ31" s="53"/>
      <c r="RLR31" s="53"/>
      <c r="RLS31" s="53"/>
      <c r="RLT31" s="53"/>
      <c r="RLU31" s="53"/>
      <c r="RLV31" s="53"/>
      <c r="RLW31" s="53"/>
      <c r="RLX31" s="53"/>
      <c r="RLY31" s="53"/>
      <c r="RLZ31" s="53"/>
      <c r="RMA31" s="53"/>
      <c r="RMB31" s="53"/>
      <c r="RMC31" s="53"/>
      <c r="RMD31" s="53"/>
      <c r="RME31" s="53"/>
      <c r="RMF31" s="53"/>
      <c r="RMG31" s="53"/>
      <c r="RMH31" s="53"/>
      <c r="RMI31" s="53"/>
      <c r="RMJ31" s="53"/>
      <c r="RMK31" s="53"/>
      <c r="RML31" s="53"/>
      <c r="RMM31" s="53"/>
      <c r="RMN31" s="53"/>
      <c r="RMO31" s="53"/>
      <c r="RMP31" s="53"/>
      <c r="RMQ31" s="53"/>
      <c r="RMR31" s="53"/>
      <c r="RMS31" s="53"/>
      <c r="RMT31" s="53"/>
      <c r="RMU31" s="53"/>
      <c r="RMV31" s="53"/>
      <c r="RMW31" s="53"/>
      <c r="RMX31" s="53"/>
      <c r="RMY31" s="53"/>
      <c r="RMZ31" s="53"/>
      <c r="RNA31" s="53"/>
      <c r="RNB31" s="53"/>
      <c r="RNC31" s="53"/>
      <c r="RND31" s="53"/>
      <c r="RNE31" s="53"/>
      <c r="RNF31" s="53"/>
      <c r="RNG31" s="53"/>
      <c r="RNH31" s="53"/>
      <c r="RNI31" s="53"/>
      <c r="RNJ31" s="53"/>
      <c r="RNK31" s="53"/>
      <c r="RNL31" s="53"/>
      <c r="RNM31" s="53"/>
      <c r="RNN31" s="53"/>
      <c r="RNO31" s="53"/>
      <c r="RNP31" s="53"/>
      <c r="RNQ31" s="53"/>
      <c r="RNR31" s="53"/>
      <c r="RNS31" s="53"/>
      <c r="RNT31" s="53"/>
      <c r="RNU31" s="53"/>
      <c r="RNV31" s="53"/>
      <c r="RNW31" s="53"/>
      <c r="RNX31" s="53"/>
      <c r="RNY31" s="53"/>
      <c r="RNZ31" s="53"/>
      <c r="ROA31" s="53"/>
      <c r="ROB31" s="53"/>
      <c r="ROC31" s="53"/>
      <c r="ROD31" s="53"/>
      <c r="ROE31" s="53"/>
      <c r="ROF31" s="53"/>
      <c r="ROG31" s="53"/>
      <c r="ROH31" s="53"/>
      <c r="ROI31" s="53"/>
      <c r="ROJ31" s="53"/>
      <c r="ROK31" s="53"/>
      <c r="ROL31" s="53"/>
      <c r="ROM31" s="53"/>
      <c r="RON31" s="53"/>
      <c r="ROO31" s="53"/>
      <c r="ROP31" s="53"/>
      <c r="ROQ31" s="53"/>
      <c r="ROR31" s="53"/>
      <c r="ROS31" s="53"/>
      <c r="ROT31" s="53"/>
      <c r="ROU31" s="53"/>
      <c r="ROV31" s="53"/>
      <c r="ROW31" s="53"/>
      <c r="ROX31" s="53"/>
      <c r="ROY31" s="53"/>
      <c r="ROZ31" s="53"/>
      <c r="RPA31" s="53"/>
      <c r="RPB31" s="53"/>
      <c r="RPC31" s="53"/>
      <c r="RPD31" s="53"/>
      <c r="RPE31" s="53"/>
      <c r="RPF31" s="53"/>
      <c r="RPG31" s="53"/>
      <c r="RPH31" s="53"/>
      <c r="RPI31" s="53"/>
      <c r="RPJ31" s="53"/>
      <c r="RPK31" s="53"/>
      <c r="RPL31" s="53"/>
      <c r="RPM31" s="53"/>
      <c r="RPN31" s="53"/>
      <c r="RPO31" s="53"/>
      <c r="RPP31" s="53"/>
      <c r="RPQ31" s="53"/>
      <c r="RPR31" s="53"/>
      <c r="RPS31" s="53"/>
      <c r="RPT31" s="53"/>
      <c r="RPU31" s="53"/>
      <c r="RPV31" s="53"/>
      <c r="RPW31" s="53"/>
      <c r="RPX31" s="53"/>
      <c r="RPY31" s="53"/>
      <c r="RPZ31" s="53"/>
      <c r="RQA31" s="53"/>
      <c r="RQB31" s="53"/>
      <c r="RQC31" s="53"/>
      <c r="RQD31" s="53"/>
      <c r="RQE31" s="53"/>
      <c r="RQF31" s="53"/>
      <c r="RQG31" s="53"/>
      <c r="RQH31" s="53"/>
      <c r="RQI31" s="53"/>
      <c r="RQJ31" s="53"/>
      <c r="RQK31" s="53"/>
      <c r="RQL31" s="53"/>
      <c r="RQM31" s="53"/>
      <c r="RQN31" s="53"/>
      <c r="RQO31" s="53"/>
      <c r="RQP31" s="53"/>
      <c r="RQQ31" s="53"/>
      <c r="RQR31" s="53"/>
      <c r="RQS31" s="53"/>
      <c r="RQT31" s="53"/>
      <c r="RQU31" s="53"/>
      <c r="RQV31" s="53"/>
      <c r="RQW31" s="53"/>
      <c r="RQX31" s="53"/>
      <c r="RQY31" s="53"/>
      <c r="RQZ31" s="53"/>
      <c r="RRA31" s="53"/>
      <c r="RRB31" s="53"/>
      <c r="RRC31" s="53"/>
      <c r="RRD31" s="53"/>
      <c r="RRE31" s="53"/>
      <c r="RRF31" s="53"/>
      <c r="RRG31" s="53"/>
      <c r="RRH31" s="53"/>
      <c r="RRI31" s="53"/>
      <c r="RRJ31" s="53"/>
      <c r="RRK31" s="53"/>
      <c r="RRL31" s="53"/>
      <c r="RRM31" s="53"/>
      <c r="RRN31" s="53"/>
      <c r="RRO31" s="53"/>
      <c r="RRP31" s="53"/>
      <c r="RRQ31" s="53"/>
      <c r="RRR31" s="53"/>
      <c r="RRS31" s="53"/>
      <c r="RRT31" s="53"/>
      <c r="RRU31" s="53"/>
      <c r="RRV31" s="53"/>
      <c r="RRW31" s="53"/>
      <c r="RRX31" s="53"/>
      <c r="RRY31" s="53"/>
      <c r="RRZ31" s="53"/>
      <c r="RSA31" s="53"/>
      <c r="RSB31" s="53"/>
      <c r="RSC31" s="53"/>
      <c r="RSD31" s="53"/>
      <c r="RSE31" s="53"/>
      <c r="RSF31" s="53"/>
      <c r="RSG31" s="53"/>
      <c r="RSH31" s="53"/>
      <c r="RSI31" s="53"/>
      <c r="RSJ31" s="53"/>
      <c r="RSK31" s="53"/>
      <c r="RSL31" s="53"/>
      <c r="RSM31" s="53"/>
      <c r="RSN31" s="53"/>
      <c r="RSO31" s="53"/>
      <c r="RSP31" s="53"/>
      <c r="RSQ31" s="53"/>
      <c r="RSR31" s="53"/>
      <c r="RSS31" s="53"/>
      <c r="RST31" s="53"/>
      <c r="RSU31" s="53"/>
      <c r="RSV31" s="53"/>
      <c r="RSW31" s="53"/>
      <c r="RSX31" s="53"/>
      <c r="RSY31" s="53"/>
      <c r="RSZ31" s="53"/>
      <c r="RTA31" s="53"/>
      <c r="RTB31" s="53"/>
      <c r="RTC31" s="53"/>
      <c r="RTD31" s="53"/>
      <c r="RTE31" s="53"/>
      <c r="RTF31" s="53"/>
      <c r="RTG31" s="53"/>
      <c r="RTH31" s="53"/>
      <c r="RTI31" s="53"/>
      <c r="RTJ31" s="53"/>
      <c r="RTK31" s="53"/>
      <c r="RTL31" s="53"/>
      <c r="RTM31" s="53"/>
      <c r="RTN31" s="53"/>
      <c r="RTO31" s="53"/>
      <c r="RTP31" s="53"/>
      <c r="RTQ31" s="53"/>
      <c r="RTR31" s="53"/>
      <c r="RTS31" s="53"/>
      <c r="RTT31" s="53"/>
      <c r="RTU31" s="53"/>
      <c r="RTV31" s="53"/>
      <c r="RTW31" s="53"/>
      <c r="RTX31" s="53"/>
      <c r="RTY31" s="53"/>
      <c r="RTZ31" s="53"/>
      <c r="RUA31" s="53"/>
      <c r="RUB31" s="53"/>
      <c r="RUC31" s="53"/>
      <c r="RUD31" s="53"/>
      <c r="RUE31" s="53"/>
      <c r="RUF31" s="53"/>
      <c r="RUG31" s="53"/>
      <c r="RUH31" s="53"/>
      <c r="RUI31" s="53"/>
      <c r="RUJ31" s="53"/>
      <c r="RUK31" s="53"/>
      <c r="RUL31" s="53"/>
      <c r="RUM31" s="53"/>
      <c r="RUN31" s="53"/>
      <c r="RUO31" s="53"/>
      <c r="RUP31" s="53"/>
      <c r="RUQ31" s="53"/>
      <c r="RUR31" s="53"/>
      <c r="RUS31" s="53"/>
      <c r="RUT31" s="53"/>
      <c r="RUU31" s="53"/>
      <c r="RUV31" s="53"/>
      <c r="RUW31" s="53"/>
      <c r="RUX31" s="53"/>
      <c r="RUY31" s="53"/>
      <c r="RUZ31" s="53"/>
      <c r="RVA31" s="53"/>
      <c r="RVB31" s="53"/>
      <c r="RVC31" s="53"/>
      <c r="RVD31" s="53"/>
      <c r="RVE31" s="53"/>
      <c r="RVF31" s="53"/>
      <c r="RVG31" s="53"/>
      <c r="RVH31" s="53"/>
      <c r="RVI31" s="53"/>
      <c r="RVJ31" s="53"/>
      <c r="RVK31" s="53"/>
      <c r="RVL31" s="53"/>
      <c r="RVM31" s="53"/>
      <c r="RVN31" s="53"/>
      <c r="RVO31" s="53"/>
      <c r="RVP31" s="53"/>
      <c r="RVQ31" s="53"/>
      <c r="RVR31" s="53"/>
      <c r="RVS31" s="53"/>
      <c r="RVT31" s="53"/>
      <c r="RVU31" s="53"/>
      <c r="RVV31" s="53"/>
      <c r="RVW31" s="53"/>
      <c r="RVX31" s="53"/>
      <c r="RVY31" s="53"/>
      <c r="RVZ31" s="53"/>
      <c r="RWA31" s="53"/>
      <c r="RWB31" s="53"/>
      <c r="RWC31" s="53"/>
      <c r="RWD31" s="53"/>
      <c r="RWE31" s="53"/>
      <c r="RWF31" s="53"/>
      <c r="RWG31" s="53"/>
      <c r="RWH31" s="53"/>
      <c r="RWI31" s="53"/>
      <c r="RWJ31" s="53"/>
      <c r="RWK31" s="53"/>
      <c r="RWL31" s="53"/>
      <c r="RWM31" s="53"/>
      <c r="RWN31" s="53"/>
      <c r="RWO31" s="53"/>
      <c r="RWP31" s="53"/>
      <c r="RWQ31" s="53"/>
      <c r="RWR31" s="53"/>
      <c r="RWS31" s="53"/>
      <c r="RWT31" s="53"/>
      <c r="RWU31" s="53"/>
      <c r="RWV31" s="53"/>
      <c r="RWW31" s="53"/>
      <c r="RWX31" s="53"/>
      <c r="RWY31" s="53"/>
      <c r="RWZ31" s="53"/>
      <c r="RXA31" s="53"/>
      <c r="RXB31" s="53"/>
      <c r="RXC31" s="53"/>
      <c r="RXD31" s="53"/>
      <c r="RXE31" s="53"/>
      <c r="RXF31" s="53"/>
      <c r="RXG31" s="53"/>
      <c r="RXH31" s="53"/>
      <c r="RXI31" s="53"/>
      <c r="RXJ31" s="53"/>
      <c r="RXK31" s="53"/>
      <c r="RXL31" s="53"/>
      <c r="RXM31" s="53"/>
      <c r="RXN31" s="53"/>
      <c r="RXO31" s="53"/>
      <c r="RXP31" s="53"/>
      <c r="RXQ31" s="53"/>
      <c r="RXR31" s="53"/>
      <c r="RXS31" s="53"/>
      <c r="RXT31" s="53"/>
      <c r="RXU31" s="53"/>
      <c r="RXV31" s="53"/>
      <c r="RXW31" s="53"/>
      <c r="RXX31" s="53"/>
      <c r="RXY31" s="53"/>
      <c r="RXZ31" s="53"/>
      <c r="RYA31" s="53"/>
      <c r="RYB31" s="53"/>
      <c r="RYC31" s="53"/>
      <c r="RYD31" s="53"/>
      <c r="RYE31" s="53"/>
      <c r="RYF31" s="53"/>
      <c r="RYG31" s="53"/>
      <c r="RYH31" s="53"/>
      <c r="RYI31" s="53"/>
      <c r="RYJ31" s="53"/>
      <c r="RYK31" s="53"/>
      <c r="RYL31" s="53"/>
      <c r="RYM31" s="53"/>
      <c r="RYN31" s="53"/>
      <c r="RYO31" s="53"/>
      <c r="RYP31" s="53"/>
      <c r="RYQ31" s="53"/>
      <c r="RYR31" s="53"/>
      <c r="RYS31" s="53"/>
      <c r="RYT31" s="53"/>
      <c r="RYU31" s="53"/>
      <c r="RYV31" s="53"/>
      <c r="RYW31" s="53"/>
      <c r="RYX31" s="53"/>
      <c r="RYY31" s="53"/>
      <c r="RYZ31" s="53"/>
      <c r="RZA31" s="53"/>
      <c r="RZB31" s="53"/>
      <c r="RZC31" s="53"/>
      <c r="RZD31" s="53"/>
      <c r="RZE31" s="53"/>
      <c r="RZF31" s="53"/>
      <c r="RZG31" s="53"/>
      <c r="RZH31" s="53"/>
      <c r="RZI31" s="53"/>
      <c r="RZJ31" s="53"/>
      <c r="RZK31" s="53"/>
      <c r="RZL31" s="53"/>
      <c r="RZM31" s="53"/>
      <c r="RZN31" s="53"/>
      <c r="RZO31" s="53"/>
      <c r="RZP31" s="53"/>
      <c r="RZQ31" s="53"/>
      <c r="RZR31" s="53"/>
      <c r="RZS31" s="53"/>
      <c r="RZT31" s="53"/>
      <c r="RZU31" s="53"/>
      <c r="RZV31" s="53"/>
      <c r="RZW31" s="53"/>
      <c r="RZX31" s="53"/>
      <c r="RZY31" s="53"/>
      <c r="RZZ31" s="53"/>
      <c r="SAA31" s="53"/>
      <c r="SAB31" s="53"/>
      <c r="SAC31" s="53"/>
      <c r="SAD31" s="53"/>
      <c r="SAE31" s="53"/>
      <c r="SAF31" s="53"/>
      <c r="SAG31" s="53"/>
      <c r="SAH31" s="53"/>
      <c r="SAI31" s="53"/>
      <c r="SAJ31" s="53"/>
      <c r="SAK31" s="53"/>
      <c r="SAL31" s="53"/>
      <c r="SAM31" s="53"/>
      <c r="SAN31" s="53"/>
      <c r="SAO31" s="53"/>
      <c r="SAP31" s="53"/>
      <c r="SAQ31" s="53"/>
      <c r="SAR31" s="53"/>
      <c r="SAS31" s="53"/>
      <c r="SAT31" s="53"/>
      <c r="SAU31" s="53"/>
      <c r="SAV31" s="53"/>
      <c r="SAW31" s="53"/>
      <c r="SAX31" s="53"/>
      <c r="SAY31" s="53"/>
      <c r="SAZ31" s="53"/>
      <c r="SBA31" s="53"/>
      <c r="SBB31" s="53"/>
      <c r="SBC31" s="53"/>
      <c r="SBD31" s="53"/>
      <c r="SBE31" s="53"/>
      <c r="SBF31" s="53"/>
      <c r="SBG31" s="53"/>
      <c r="SBH31" s="53"/>
      <c r="SBI31" s="53"/>
      <c r="SBJ31" s="53"/>
      <c r="SBK31" s="53"/>
      <c r="SBL31" s="53"/>
      <c r="SBM31" s="53"/>
      <c r="SBN31" s="53"/>
      <c r="SBO31" s="53"/>
      <c r="SBP31" s="53"/>
      <c r="SBQ31" s="53"/>
      <c r="SBR31" s="53"/>
      <c r="SBS31" s="53"/>
      <c r="SBT31" s="53"/>
      <c r="SBU31" s="53"/>
      <c r="SBV31" s="53"/>
      <c r="SBW31" s="53"/>
      <c r="SBX31" s="53"/>
      <c r="SBY31" s="53"/>
      <c r="SBZ31" s="53"/>
      <c r="SCA31" s="53"/>
      <c r="SCB31" s="53"/>
      <c r="SCC31" s="53"/>
      <c r="SCD31" s="53"/>
      <c r="SCE31" s="53"/>
      <c r="SCF31" s="53"/>
      <c r="SCG31" s="53"/>
      <c r="SCH31" s="53"/>
      <c r="SCI31" s="53"/>
      <c r="SCJ31" s="53"/>
      <c r="SCK31" s="53"/>
      <c r="SCL31" s="53"/>
      <c r="SCM31" s="53"/>
      <c r="SCN31" s="53"/>
      <c r="SCO31" s="53"/>
      <c r="SCP31" s="53"/>
      <c r="SCQ31" s="53"/>
      <c r="SCR31" s="53"/>
      <c r="SCS31" s="53"/>
      <c r="SCT31" s="53"/>
      <c r="SCU31" s="53"/>
      <c r="SCV31" s="53"/>
      <c r="SCW31" s="53"/>
      <c r="SCX31" s="53"/>
      <c r="SCY31" s="53"/>
      <c r="SCZ31" s="53"/>
      <c r="SDA31" s="53"/>
      <c r="SDB31" s="53"/>
      <c r="SDC31" s="53"/>
      <c r="SDD31" s="53"/>
      <c r="SDE31" s="53"/>
      <c r="SDF31" s="53"/>
      <c r="SDG31" s="53"/>
      <c r="SDH31" s="53"/>
      <c r="SDI31" s="53"/>
      <c r="SDJ31" s="53"/>
      <c r="SDK31" s="53"/>
      <c r="SDL31" s="53"/>
      <c r="SDM31" s="53"/>
      <c r="SDN31" s="53"/>
      <c r="SDO31" s="53"/>
      <c r="SDP31" s="53"/>
      <c r="SDQ31" s="53"/>
      <c r="SDR31" s="53"/>
      <c r="SDS31" s="53"/>
      <c r="SDT31" s="53"/>
      <c r="SDU31" s="53"/>
      <c r="SDV31" s="53"/>
      <c r="SDW31" s="53"/>
      <c r="SDX31" s="53"/>
      <c r="SDY31" s="53"/>
      <c r="SDZ31" s="53"/>
      <c r="SEA31" s="53"/>
      <c r="SEB31" s="53"/>
      <c r="SEC31" s="53"/>
      <c r="SED31" s="53"/>
      <c r="SEE31" s="53"/>
      <c r="SEF31" s="53"/>
      <c r="SEG31" s="53"/>
      <c r="SEH31" s="53"/>
      <c r="SEI31" s="53"/>
      <c r="SEJ31" s="53"/>
      <c r="SEK31" s="53"/>
      <c r="SEL31" s="53"/>
      <c r="SEM31" s="53"/>
      <c r="SEN31" s="53"/>
      <c r="SEO31" s="53"/>
      <c r="SEP31" s="53"/>
      <c r="SEQ31" s="53"/>
      <c r="SER31" s="53"/>
      <c r="SES31" s="53"/>
      <c r="SET31" s="53"/>
      <c r="SEU31" s="53"/>
      <c r="SEV31" s="53"/>
      <c r="SEW31" s="53"/>
      <c r="SEX31" s="53"/>
      <c r="SEY31" s="53"/>
      <c r="SEZ31" s="53"/>
      <c r="SFA31" s="53"/>
      <c r="SFB31" s="53"/>
      <c r="SFC31" s="53"/>
      <c r="SFD31" s="53"/>
      <c r="SFE31" s="53"/>
      <c r="SFF31" s="53"/>
      <c r="SFG31" s="53"/>
      <c r="SFH31" s="53"/>
      <c r="SFI31" s="53"/>
      <c r="SFJ31" s="53"/>
      <c r="SFK31" s="53"/>
      <c r="SFL31" s="53"/>
      <c r="SFM31" s="53"/>
      <c r="SFN31" s="53"/>
      <c r="SFO31" s="53"/>
      <c r="SFP31" s="53"/>
      <c r="SFQ31" s="53"/>
      <c r="SFR31" s="53"/>
      <c r="SFS31" s="53"/>
      <c r="SFT31" s="53"/>
      <c r="SFU31" s="53"/>
      <c r="SFV31" s="53"/>
      <c r="SFW31" s="53"/>
      <c r="SFX31" s="53"/>
      <c r="SFY31" s="53"/>
      <c r="SFZ31" s="53"/>
      <c r="SGA31" s="53"/>
      <c r="SGB31" s="53"/>
      <c r="SGC31" s="53"/>
      <c r="SGD31" s="53"/>
      <c r="SGE31" s="53"/>
      <c r="SGF31" s="53"/>
      <c r="SGG31" s="53"/>
      <c r="SGH31" s="53"/>
      <c r="SGI31" s="53"/>
      <c r="SGJ31" s="53"/>
      <c r="SGK31" s="53"/>
      <c r="SGL31" s="53"/>
      <c r="SGM31" s="53"/>
      <c r="SGN31" s="53"/>
      <c r="SGO31" s="53"/>
      <c r="SGP31" s="53"/>
      <c r="SGQ31" s="53"/>
      <c r="SGR31" s="53"/>
      <c r="SGS31" s="53"/>
      <c r="SGT31" s="53"/>
      <c r="SGU31" s="53"/>
      <c r="SGV31" s="53"/>
      <c r="SGW31" s="53"/>
      <c r="SGX31" s="53"/>
      <c r="SGY31" s="53"/>
      <c r="SGZ31" s="53"/>
      <c r="SHA31" s="53"/>
      <c r="SHB31" s="53"/>
      <c r="SHC31" s="53"/>
      <c r="SHD31" s="53"/>
      <c r="SHE31" s="53"/>
      <c r="SHF31" s="53"/>
      <c r="SHG31" s="53"/>
      <c r="SHH31" s="53"/>
      <c r="SHI31" s="53"/>
      <c r="SHJ31" s="53"/>
      <c r="SHK31" s="53"/>
      <c r="SHL31" s="53"/>
      <c r="SHM31" s="53"/>
      <c r="SHN31" s="53"/>
      <c r="SHO31" s="53"/>
      <c r="SHP31" s="53"/>
      <c r="SHQ31" s="53"/>
      <c r="SHR31" s="53"/>
      <c r="SHS31" s="53"/>
      <c r="SHT31" s="53"/>
      <c r="SHU31" s="53"/>
      <c r="SHV31" s="53"/>
      <c r="SHW31" s="53"/>
      <c r="SHX31" s="53"/>
      <c r="SHY31" s="53"/>
      <c r="SHZ31" s="53"/>
      <c r="SIA31" s="53"/>
      <c r="SIB31" s="53"/>
      <c r="SIC31" s="53"/>
      <c r="SID31" s="53"/>
      <c r="SIE31" s="53"/>
      <c r="SIF31" s="53"/>
      <c r="SIG31" s="53"/>
      <c r="SIH31" s="53"/>
      <c r="SII31" s="53"/>
      <c r="SIJ31" s="53"/>
      <c r="SIK31" s="53"/>
      <c r="SIL31" s="53"/>
      <c r="SIM31" s="53"/>
      <c r="SIN31" s="53"/>
      <c r="SIO31" s="53"/>
      <c r="SIP31" s="53"/>
      <c r="SIQ31" s="53"/>
      <c r="SIR31" s="53"/>
      <c r="SIS31" s="53"/>
      <c r="SIT31" s="53"/>
      <c r="SIU31" s="53"/>
      <c r="SIV31" s="53"/>
      <c r="SIW31" s="53"/>
      <c r="SIX31" s="53"/>
      <c r="SIY31" s="53"/>
      <c r="SIZ31" s="53"/>
      <c r="SJA31" s="53"/>
      <c r="SJB31" s="53"/>
      <c r="SJC31" s="53"/>
      <c r="SJD31" s="53"/>
      <c r="SJE31" s="53"/>
      <c r="SJF31" s="53"/>
      <c r="SJG31" s="53"/>
      <c r="SJH31" s="53"/>
      <c r="SJI31" s="53"/>
      <c r="SJJ31" s="53"/>
      <c r="SJK31" s="53"/>
      <c r="SJL31" s="53"/>
      <c r="SJM31" s="53"/>
      <c r="SJN31" s="53"/>
      <c r="SJO31" s="53"/>
      <c r="SJP31" s="53"/>
      <c r="SJQ31" s="53"/>
      <c r="SJR31" s="53"/>
      <c r="SJS31" s="53"/>
      <c r="SJT31" s="53"/>
      <c r="SJU31" s="53"/>
      <c r="SJV31" s="53"/>
      <c r="SJW31" s="53"/>
      <c r="SJX31" s="53"/>
      <c r="SJY31" s="53"/>
      <c r="SJZ31" s="53"/>
      <c r="SKA31" s="53"/>
      <c r="SKB31" s="53"/>
      <c r="SKC31" s="53"/>
      <c r="SKD31" s="53"/>
      <c r="SKE31" s="53"/>
      <c r="SKF31" s="53"/>
      <c r="SKG31" s="53"/>
      <c r="SKH31" s="53"/>
      <c r="SKI31" s="53"/>
      <c r="SKJ31" s="53"/>
      <c r="SKK31" s="53"/>
      <c r="SKL31" s="53"/>
      <c r="SKM31" s="53"/>
      <c r="SKN31" s="53"/>
      <c r="SKO31" s="53"/>
      <c r="SKP31" s="53"/>
      <c r="SKQ31" s="53"/>
      <c r="SKR31" s="53"/>
      <c r="SKS31" s="53"/>
      <c r="SKT31" s="53"/>
      <c r="SKU31" s="53"/>
      <c r="SKV31" s="53"/>
      <c r="SKW31" s="53"/>
      <c r="SKX31" s="53"/>
      <c r="SKY31" s="53"/>
      <c r="SKZ31" s="53"/>
      <c r="SLA31" s="53"/>
      <c r="SLB31" s="53"/>
      <c r="SLC31" s="53"/>
      <c r="SLD31" s="53"/>
      <c r="SLE31" s="53"/>
      <c r="SLF31" s="53"/>
      <c r="SLG31" s="53"/>
      <c r="SLH31" s="53"/>
      <c r="SLI31" s="53"/>
      <c r="SLJ31" s="53"/>
      <c r="SLK31" s="53"/>
      <c r="SLL31" s="53"/>
      <c r="SLM31" s="53"/>
      <c r="SLN31" s="53"/>
      <c r="SLO31" s="53"/>
      <c r="SLP31" s="53"/>
      <c r="SLQ31" s="53"/>
      <c r="SLR31" s="53"/>
      <c r="SLS31" s="53"/>
      <c r="SLT31" s="53"/>
      <c r="SLU31" s="53"/>
      <c r="SLV31" s="53"/>
      <c r="SLW31" s="53"/>
      <c r="SLX31" s="53"/>
      <c r="SLY31" s="53"/>
      <c r="SLZ31" s="53"/>
      <c r="SMA31" s="53"/>
      <c r="SMB31" s="53"/>
      <c r="SMC31" s="53"/>
      <c r="SMD31" s="53"/>
      <c r="SME31" s="53"/>
      <c r="SMF31" s="53"/>
      <c r="SMG31" s="53"/>
      <c r="SMH31" s="53"/>
      <c r="SMI31" s="53"/>
      <c r="SMJ31" s="53"/>
      <c r="SMK31" s="53"/>
      <c r="SML31" s="53"/>
      <c r="SMM31" s="53"/>
      <c r="SMN31" s="53"/>
      <c r="SMO31" s="53"/>
      <c r="SMP31" s="53"/>
      <c r="SMQ31" s="53"/>
      <c r="SMR31" s="53"/>
      <c r="SMS31" s="53"/>
      <c r="SMT31" s="53"/>
      <c r="SMU31" s="53"/>
      <c r="SMV31" s="53"/>
      <c r="SMW31" s="53"/>
      <c r="SMX31" s="53"/>
      <c r="SMY31" s="53"/>
      <c r="SMZ31" s="53"/>
      <c r="SNA31" s="53"/>
      <c r="SNB31" s="53"/>
      <c r="SNC31" s="53"/>
      <c r="SND31" s="53"/>
      <c r="SNE31" s="53"/>
      <c r="SNF31" s="53"/>
      <c r="SNG31" s="53"/>
      <c r="SNH31" s="53"/>
      <c r="SNI31" s="53"/>
      <c r="SNJ31" s="53"/>
      <c r="SNK31" s="53"/>
      <c r="SNL31" s="53"/>
      <c r="SNM31" s="53"/>
      <c r="SNN31" s="53"/>
      <c r="SNO31" s="53"/>
      <c r="SNP31" s="53"/>
      <c r="SNQ31" s="53"/>
      <c r="SNR31" s="53"/>
      <c r="SNS31" s="53"/>
      <c r="SNT31" s="53"/>
      <c r="SNU31" s="53"/>
      <c r="SNV31" s="53"/>
      <c r="SNW31" s="53"/>
      <c r="SNX31" s="53"/>
      <c r="SNY31" s="53"/>
      <c r="SNZ31" s="53"/>
      <c r="SOA31" s="53"/>
      <c r="SOB31" s="53"/>
      <c r="SOC31" s="53"/>
      <c r="SOD31" s="53"/>
      <c r="SOE31" s="53"/>
      <c r="SOF31" s="53"/>
      <c r="SOG31" s="53"/>
      <c r="SOH31" s="53"/>
      <c r="SOI31" s="53"/>
      <c r="SOJ31" s="53"/>
      <c r="SOK31" s="53"/>
      <c r="SOL31" s="53"/>
      <c r="SOM31" s="53"/>
      <c r="SON31" s="53"/>
      <c r="SOO31" s="53"/>
      <c r="SOP31" s="53"/>
      <c r="SOQ31" s="53"/>
      <c r="SOR31" s="53"/>
      <c r="SOS31" s="53"/>
      <c r="SOT31" s="53"/>
      <c r="SOU31" s="53"/>
      <c r="SOV31" s="53"/>
      <c r="SOW31" s="53"/>
      <c r="SOX31" s="53"/>
      <c r="SOY31" s="53"/>
      <c r="SOZ31" s="53"/>
      <c r="SPA31" s="53"/>
      <c r="SPB31" s="53"/>
      <c r="SPC31" s="53"/>
      <c r="SPD31" s="53"/>
      <c r="SPE31" s="53"/>
      <c r="SPF31" s="53"/>
      <c r="SPG31" s="53"/>
      <c r="SPH31" s="53"/>
      <c r="SPI31" s="53"/>
      <c r="SPJ31" s="53"/>
      <c r="SPK31" s="53"/>
      <c r="SPL31" s="53"/>
      <c r="SPM31" s="53"/>
      <c r="SPN31" s="53"/>
      <c r="SPO31" s="53"/>
      <c r="SPP31" s="53"/>
      <c r="SPQ31" s="53"/>
      <c r="SPR31" s="53"/>
      <c r="SPS31" s="53"/>
      <c r="SPT31" s="53"/>
      <c r="SPU31" s="53"/>
      <c r="SPV31" s="53"/>
      <c r="SPW31" s="53"/>
      <c r="SPX31" s="53"/>
      <c r="SPY31" s="53"/>
      <c r="SPZ31" s="53"/>
      <c r="SQA31" s="53"/>
      <c r="SQB31" s="53"/>
      <c r="SQC31" s="53"/>
      <c r="SQD31" s="53"/>
      <c r="SQE31" s="53"/>
      <c r="SQF31" s="53"/>
      <c r="SQG31" s="53"/>
      <c r="SQH31" s="53"/>
      <c r="SQI31" s="53"/>
      <c r="SQJ31" s="53"/>
      <c r="SQK31" s="53"/>
      <c r="SQL31" s="53"/>
      <c r="SQM31" s="53"/>
      <c r="SQN31" s="53"/>
      <c r="SQO31" s="53"/>
      <c r="SQP31" s="53"/>
      <c r="SQQ31" s="53"/>
      <c r="SQR31" s="53"/>
      <c r="SQS31" s="53"/>
      <c r="SQT31" s="53"/>
      <c r="SQU31" s="53"/>
      <c r="SQV31" s="53"/>
      <c r="SQW31" s="53"/>
      <c r="SQX31" s="53"/>
      <c r="SQY31" s="53"/>
      <c r="SQZ31" s="53"/>
      <c r="SRA31" s="53"/>
      <c r="SRB31" s="53"/>
      <c r="SRC31" s="53"/>
      <c r="SRD31" s="53"/>
      <c r="SRE31" s="53"/>
      <c r="SRF31" s="53"/>
      <c r="SRG31" s="53"/>
      <c r="SRH31" s="53"/>
      <c r="SRI31" s="53"/>
      <c r="SRJ31" s="53"/>
      <c r="SRK31" s="53"/>
      <c r="SRL31" s="53"/>
      <c r="SRM31" s="53"/>
      <c r="SRN31" s="53"/>
      <c r="SRO31" s="53"/>
      <c r="SRP31" s="53"/>
      <c r="SRQ31" s="53"/>
      <c r="SRR31" s="53"/>
      <c r="SRS31" s="53"/>
      <c r="SRT31" s="53"/>
      <c r="SRU31" s="53"/>
      <c r="SRV31" s="53"/>
      <c r="SRW31" s="53"/>
      <c r="SRX31" s="53"/>
      <c r="SRY31" s="53"/>
      <c r="SRZ31" s="53"/>
      <c r="SSA31" s="53"/>
      <c r="SSB31" s="53"/>
      <c r="SSC31" s="53"/>
      <c r="SSD31" s="53"/>
      <c r="SSE31" s="53"/>
      <c r="SSF31" s="53"/>
      <c r="SSG31" s="53"/>
      <c r="SSH31" s="53"/>
      <c r="SSI31" s="53"/>
      <c r="SSJ31" s="53"/>
      <c r="SSK31" s="53"/>
      <c r="SSL31" s="53"/>
      <c r="SSM31" s="53"/>
      <c r="SSN31" s="53"/>
      <c r="SSO31" s="53"/>
      <c r="SSP31" s="53"/>
      <c r="SSQ31" s="53"/>
      <c r="SSR31" s="53"/>
      <c r="SSS31" s="53"/>
      <c r="SST31" s="53"/>
      <c r="SSU31" s="53"/>
      <c r="SSV31" s="53"/>
      <c r="SSW31" s="53"/>
      <c r="SSX31" s="53"/>
      <c r="SSY31" s="53"/>
      <c r="SSZ31" s="53"/>
      <c r="STA31" s="53"/>
      <c r="STB31" s="53"/>
      <c r="STC31" s="53"/>
      <c r="STD31" s="53"/>
      <c r="STE31" s="53"/>
      <c r="STF31" s="53"/>
      <c r="STG31" s="53"/>
      <c r="STH31" s="53"/>
      <c r="STI31" s="53"/>
      <c r="STJ31" s="53"/>
      <c r="STK31" s="53"/>
      <c r="STL31" s="53"/>
      <c r="STM31" s="53"/>
      <c r="STN31" s="53"/>
      <c r="STO31" s="53"/>
      <c r="STP31" s="53"/>
      <c r="STQ31" s="53"/>
      <c r="STR31" s="53"/>
      <c r="STS31" s="53"/>
      <c r="STT31" s="53"/>
      <c r="STU31" s="53"/>
      <c r="STV31" s="53"/>
      <c r="STW31" s="53"/>
      <c r="STX31" s="53"/>
      <c r="STY31" s="53"/>
      <c r="STZ31" s="53"/>
      <c r="SUA31" s="53"/>
      <c r="SUB31" s="53"/>
      <c r="SUC31" s="53"/>
      <c r="SUD31" s="53"/>
      <c r="SUE31" s="53"/>
      <c r="SUF31" s="53"/>
      <c r="SUG31" s="53"/>
      <c r="SUH31" s="53"/>
      <c r="SUI31" s="53"/>
      <c r="SUJ31" s="53"/>
      <c r="SUK31" s="53"/>
      <c r="SUL31" s="53"/>
      <c r="SUM31" s="53"/>
      <c r="SUN31" s="53"/>
      <c r="SUO31" s="53"/>
      <c r="SUP31" s="53"/>
      <c r="SUQ31" s="53"/>
      <c r="SUR31" s="53"/>
      <c r="SUS31" s="53"/>
      <c r="SUT31" s="53"/>
      <c r="SUU31" s="53"/>
      <c r="SUV31" s="53"/>
      <c r="SUW31" s="53"/>
      <c r="SUX31" s="53"/>
      <c r="SUY31" s="53"/>
      <c r="SUZ31" s="53"/>
      <c r="SVA31" s="53"/>
      <c r="SVB31" s="53"/>
      <c r="SVC31" s="53"/>
      <c r="SVD31" s="53"/>
      <c r="SVE31" s="53"/>
      <c r="SVF31" s="53"/>
      <c r="SVG31" s="53"/>
      <c r="SVH31" s="53"/>
      <c r="SVI31" s="53"/>
      <c r="SVJ31" s="53"/>
      <c r="SVK31" s="53"/>
      <c r="SVL31" s="53"/>
      <c r="SVM31" s="53"/>
      <c r="SVN31" s="53"/>
      <c r="SVO31" s="53"/>
      <c r="SVP31" s="53"/>
      <c r="SVQ31" s="53"/>
      <c r="SVR31" s="53"/>
      <c r="SVS31" s="53"/>
      <c r="SVT31" s="53"/>
      <c r="SVU31" s="53"/>
      <c r="SVV31" s="53"/>
      <c r="SVW31" s="53"/>
      <c r="SVX31" s="53"/>
      <c r="SVY31" s="53"/>
      <c r="SVZ31" s="53"/>
      <c r="SWA31" s="53"/>
      <c r="SWB31" s="53"/>
      <c r="SWC31" s="53"/>
      <c r="SWD31" s="53"/>
      <c r="SWE31" s="53"/>
      <c r="SWF31" s="53"/>
      <c r="SWG31" s="53"/>
      <c r="SWH31" s="53"/>
      <c r="SWI31" s="53"/>
      <c r="SWJ31" s="53"/>
      <c r="SWK31" s="53"/>
      <c r="SWL31" s="53"/>
      <c r="SWM31" s="53"/>
      <c r="SWN31" s="53"/>
      <c r="SWO31" s="53"/>
      <c r="SWP31" s="53"/>
      <c r="SWQ31" s="53"/>
      <c r="SWR31" s="53"/>
      <c r="SWS31" s="53"/>
      <c r="SWT31" s="53"/>
      <c r="SWU31" s="53"/>
      <c r="SWV31" s="53"/>
      <c r="SWW31" s="53"/>
      <c r="SWX31" s="53"/>
      <c r="SWY31" s="53"/>
      <c r="SWZ31" s="53"/>
      <c r="SXA31" s="53"/>
      <c r="SXB31" s="53"/>
      <c r="SXC31" s="53"/>
      <c r="SXD31" s="53"/>
      <c r="SXE31" s="53"/>
      <c r="SXF31" s="53"/>
      <c r="SXG31" s="53"/>
      <c r="SXH31" s="53"/>
      <c r="SXI31" s="53"/>
      <c r="SXJ31" s="53"/>
      <c r="SXK31" s="53"/>
      <c r="SXL31" s="53"/>
      <c r="SXM31" s="53"/>
      <c r="SXN31" s="53"/>
      <c r="SXO31" s="53"/>
      <c r="SXP31" s="53"/>
      <c r="SXQ31" s="53"/>
      <c r="SXR31" s="53"/>
      <c r="SXS31" s="53"/>
      <c r="SXT31" s="53"/>
      <c r="SXU31" s="53"/>
      <c r="SXV31" s="53"/>
      <c r="SXW31" s="53"/>
      <c r="SXX31" s="53"/>
      <c r="SXY31" s="53"/>
      <c r="SXZ31" s="53"/>
      <c r="SYA31" s="53"/>
      <c r="SYB31" s="53"/>
      <c r="SYC31" s="53"/>
      <c r="SYD31" s="53"/>
      <c r="SYE31" s="53"/>
      <c r="SYF31" s="53"/>
      <c r="SYG31" s="53"/>
      <c r="SYH31" s="53"/>
      <c r="SYI31" s="53"/>
      <c r="SYJ31" s="53"/>
      <c r="SYK31" s="53"/>
      <c r="SYL31" s="53"/>
      <c r="SYM31" s="53"/>
      <c r="SYN31" s="53"/>
      <c r="SYO31" s="53"/>
      <c r="SYP31" s="53"/>
      <c r="SYQ31" s="53"/>
      <c r="SYR31" s="53"/>
      <c r="SYS31" s="53"/>
      <c r="SYT31" s="53"/>
      <c r="SYU31" s="53"/>
      <c r="SYV31" s="53"/>
      <c r="SYW31" s="53"/>
      <c r="SYX31" s="53"/>
      <c r="SYY31" s="53"/>
      <c r="SYZ31" s="53"/>
      <c r="SZA31" s="53"/>
      <c r="SZB31" s="53"/>
      <c r="SZC31" s="53"/>
      <c r="SZD31" s="53"/>
      <c r="SZE31" s="53"/>
      <c r="SZF31" s="53"/>
      <c r="SZG31" s="53"/>
      <c r="SZH31" s="53"/>
      <c r="SZI31" s="53"/>
      <c r="SZJ31" s="53"/>
      <c r="SZK31" s="53"/>
      <c r="SZL31" s="53"/>
      <c r="SZM31" s="53"/>
      <c r="SZN31" s="53"/>
      <c r="SZO31" s="53"/>
      <c r="SZP31" s="53"/>
      <c r="SZQ31" s="53"/>
      <c r="SZR31" s="53"/>
      <c r="SZS31" s="53"/>
      <c r="SZT31" s="53"/>
      <c r="SZU31" s="53"/>
      <c r="SZV31" s="53"/>
      <c r="SZW31" s="53"/>
      <c r="SZX31" s="53"/>
      <c r="SZY31" s="53"/>
      <c r="SZZ31" s="53"/>
      <c r="TAA31" s="53"/>
      <c r="TAB31" s="53"/>
      <c r="TAC31" s="53"/>
      <c r="TAD31" s="53"/>
      <c r="TAE31" s="53"/>
      <c r="TAF31" s="53"/>
      <c r="TAG31" s="53"/>
      <c r="TAH31" s="53"/>
      <c r="TAI31" s="53"/>
      <c r="TAJ31" s="53"/>
      <c r="TAK31" s="53"/>
      <c r="TAL31" s="53"/>
      <c r="TAM31" s="53"/>
      <c r="TAN31" s="53"/>
      <c r="TAO31" s="53"/>
      <c r="TAP31" s="53"/>
      <c r="TAQ31" s="53"/>
      <c r="TAR31" s="53"/>
      <c r="TAS31" s="53"/>
      <c r="TAT31" s="53"/>
      <c r="TAU31" s="53"/>
      <c r="TAV31" s="53"/>
      <c r="TAW31" s="53"/>
      <c r="TAX31" s="53"/>
      <c r="TAY31" s="53"/>
      <c r="TAZ31" s="53"/>
      <c r="TBA31" s="53"/>
      <c r="TBB31" s="53"/>
      <c r="TBC31" s="53"/>
      <c r="TBD31" s="53"/>
      <c r="TBE31" s="53"/>
      <c r="TBF31" s="53"/>
      <c r="TBG31" s="53"/>
      <c r="TBH31" s="53"/>
      <c r="TBI31" s="53"/>
      <c r="TBJ31" s="53"/>
      <c r="TBK31" s="53"/>
      <c r="TBL31" s="53"/>
      <c r="TBM31" s="53"/>
      <c r="TBN31" s="53"/>
      <c r="TBO31" s="53"/>
      <c r="TBP31" s="53"/>
      <c r="TBQ31" s="53"/>
      <c r="TBR31" s="53"/>
      <c r="TBS31" s="53"/>
      <c r="TBT31" s="53"/>
      <c r="TBU31" s="53"/>
      <c r="TBV31" s="53"/>
      <c r="TBW31" s="53"/>
      <c r="TBX31" s="53"/>
      <c r="TBY31" s="53"/>
      <c r="TBZ31" s="53"/>
      <c r="TCA31" s="53"/>
      <c r="TCB31" s="53"/>
      <c r="TCC31" s="53"/>
      <c r="TCD31" s="53"/>
      <c r="TCE31" s="53"/>
      <c r="TCF31" s="53"/>
      <c r="TCG31" s="53"/>
      <c r="TCH31" s="53"/>
      <c r="TCI31" s="53"/>
      <c r="TCJ31" s="53"/>
      <c r="TCK31" s="53"/>
      <c r="TCL31" s="53"/>
      <c r="TCM31" s="53"/>
      <c r="TCN31" s="53"/>
      <c r="TCO31" s="53"/>
      <c r="TCP31" s="53"/>
      <c r="TCQ31" s="53"/>
      <c r="TCR31" s="53"/>
      <c r="TCS31" s="53"/>
      <c r="TCT31" s="53"/>
      <c r="TCU31" s="53"/>
      <c r="TCV31" s="53"/>
      <c r="TCW31" s="53"/>
      <c r="TCX31" s="53"/>
      <c r="TCY31" s="53"/>
      <c r="TCZ31" s="53"/>
      <c r="TDA31" s="53"/>
      <c r="TDB31" s="53"/>
      <c r="TDC31" s="53"/>
      <c r="TDD31" s="53"/>
      <c r="TDE31" s="53"/>
      <c r="TDF31" s="53"/>
      <c r="TDG31" s="53"/>
      <c r="TDH31" s="53"/>
      <c r="TDI31" s="53"/>
      <c r="TDJ31" s="53"/>
      <c r="TDK31" s="53"/>
      <c r="TDL31" s="53"/>
      <c r="TDM31" s="53"/>
      <c r="TDN31" s="53"/>
      <c r="TDO31" s="53"/>
      <c r="TDP31" s="53"/>
      <c r="TDQ31" s="53"/>
      <c r="TDR31" s="53"/>
      <c r="TDS31" s="53"/>
      <c r="TDT31" s="53"/>
      <c r="TDU31" s="53"/>
      <c r="TDV31" s="53"/>
      <c r="TDW31" s="53"/>
      <c r="TDX31" s="53"/>
      <c r="TDY31" s="53"/>
      <c r="TDZ31" s="53"/>
      <c r="TEA31" s="53"/>
      <c r="TEB31" s="53"/>
      <c r="TEC31" s="53"/>
      <c r="TED31" s="53"/>
      <c r="TEE31" s="53"/>
      <c r="TEF31" s="53"/>
      <c r="TEG31" s="53"/>
      <c r="TEH31" s="53"/>
      <c r="TEI31" s="53"/>
      <c r="TEJ31" s="53"/>
      <c r="TEK31" s="53"/>
      <c r="TEL31" s="53"/>
      <c r="TEM31" s="53"/>
      <c r="TEN31" s="53"/>
      <c r="TEO31" s="53"/>
      <c r="TEP31" s="53"/>
      <c r="TEQ31" s="53"/>
      <c r="TER31" s="53"/>
      <c r="TES31" s="53"/>
      <c r="TET31" s="53"/>
      <c r="TEU31" s="53"/>
      <c r="TEV31" s="53"/>
      <c r="TEW31" s="53"/>
      <c r="TEX31" s="53"/>
      <c r="TEY31" s="53"/>
      <c r="TEZ31" s="53"/>
      <c r="TFA31" s="53"/>
      <c r="TFB31" s="53"/>
      <c r="TFC31" s="53"/>
      <c r="TFD31" s="53"/>
      <c r="TFE31" s="53"/>
      <c r="TFF31" s="53"/>
      <c r="TFG31" s="53"/>
      <c r="TFH31" s="53"/>
      <c r="TFI31" s="53"/>
      <c r="TFJ31" s="53"/>
      <c r="TFK31" s="53"/>
      <c r="TFL31" s="53"/>
      <c r="TFM31" s="53"/>
      <c r="TFN31" s="53"/>
      <c r="TFO31" s="53"/>
      <c r="TFP31" s="53"/>
      <c r="TFQ31" s="53"/>
      <c r="TFR31" s="53"/>
      <c r="TFS31" s="53"/>
      <c r="TFT31" s="53"/>
      <c r="TFU31" s="53"/>
      <c r="TFV31" s="53"/>
      <c r="TFW31" s="53"/>
      <c r="TFX31" s="53"/>
      <c r="TFY31" s="53"/>
      <c r="TFZ31" s="53"/>
      <c r="TGA31" s="53"/>
      <c r="TGB31" s="53"/>
      <c r="TGC31" s="53"/>
      <c r="TGD31" s="53"/>
      <c r="TGE31" s="53"/>
      <c r="TGF31" s="53"/>
      <c r="TGG31" s="53"/>
      <c r="TGH31" s="53"/>
      <c r="TGI31" s="53"/>
      <c r="TGJ31" s="53"/>
      <c r="TGK31" s="53"/>
      <c r="TGL31" s="53"/>
      <c r="TGM31" s="53"/>
      <c r="TGN31" s="53"/>
      <c r="TGO31" s="53"/>
      <c r="TGP31" s="53"/>
      <c r="TGQ31" s="53"/>
      <c r="TGR31" s="53"/>
      <c r="TGS31" s="53"/>
      <c r="TGT31" s="53"/>
      <c r="TGU31" s="53"/>
      <c r="TGV31" s="53"/>
      <c r="TGW31" s="53"/>
      <c r="TGX31" s="53"/>
      <c r="TGY31" s="53"/>
      <c r="TGZ31" s="53"/>
      <c r="THA31" s="53"/>
      <c r="THB31" s="53"/>
      <c r="THC31" s="53"/>
      <c r="THD31" s="53"/>
      <c r="THE31" s="53"/>
      <c r="THF31" s="53"/>
      <c r="THG31" s="53"/>
      <c r="THH31" s="53"/>
      <c r="THI31" s="53"/>
      <c r="THJ31" s="53"/>
      <c r="THK31" s="53"/>
      <c r="THL31" s="53"/>
      <c r="THM31" s="53"/>
      <c r="THN31" s="53"/>
      <c r="THO31" s="53"/>
      <c r="THP31" s="53"/>
      <c r="THQ31" s="53"/>
      <c r="THR31" s="53"/>
      <c r="THS31" s="53"/>
      <c r="THT31" s="53"/>
      <c r="THU31" s="53"/>
      <c r="THV31" s="53"/>
      <c r="THW31" s="53"/>
      <c r="THX31" s="53"/>
      <c r="THY31" s="53"/>
      <c r="THZ31" s="53"/>
      <c r="TIA31" s="53"/>
      <c r="TIB31" s="53"/>
      <c r="TIC31" s="53"/>
      <c r="TID31" s="53"/>
      <c r="TIE31" s="53"/>
      <c r="TIF31" s="53"/>
      <c r="TIG31" s="53"/>
      <c r="TIH31" s="53"/>
      <c r="TII31" s="53"/>
      <c r="TIJ31" s="53"/>
      <c r="TIK31" s="53"/>
      <c r="TIL31" s="53"/>
      <c r="TIM31" s="53"/>
      <c r="TIN31" s="53"/>
      <c r="TIO31" s="53"/>
      <c r="TIP31" s="53"/>
      <c r="TIQ31" s="53"/>
      <c r="TIR31" s="53"/>
      <c r="TIS31" s="53"/>
      <c r="TIT31" s="53"/>
      <c r="TIU31" s="53"/>
      <c r="TIV31" s="53"/>
      <c r="TIW31" s="53"/>
      <c r="TIX31" s="53"/>
      <c r="TIY31" s="53"/>
      <c r="TIZ31" s="53"/>
      <c r="TJA31" s="53"/>
      <c r="TJB31" s="53"/>
      <c r="TJC31" s="53"/>
      <c r="TJD31" s="53"/>
      <c r="TJE31" s="53"/>
      <c r="TJF31" s="53"/>
      <c r="TJG31" s="53"/>
      <c r="TJH31" s="53"/>
      <c r="TJI31" s="53"/>
      <c r="TJJ31" s="53"/>
      <c r="TJK31" s="53"/>
      <c r="TJL31" s="53"/>
      <c r="TJM31" s="53"/>
      <c r="TJN31" s="53"/>
      <c r="TJO31" s="53"/>
      <c r="TJP31" s="53"/>
      <c r="TJQ31" s="53"/>
      <c r="TJR31" s="53"/>
      <c r="TJS31" s="53"/>
      <c r="TJT31" s="53"/>
      <c r="TJU31" s="53"/>
      <c r="TJV31" s="53"/>
      <c r="TJW31" s="53"/>
      <c r="TJX31" s="53"/>
      <c r="TJY31" s="53"/>
      <c r="TJZ31" s="53"/>
      <c r="TKA31" s="53"/>
      <c r="TKB31" s="53"/>
      <c r="TKC31" s="53"/>
      <c r="TKD31" s="53"/>
      <c r="TKE31" s="53"/>
      <c r="TKF31" s="53"/>
      <c r="TKG31" s="53"/>
      <c r="TKH31" s="53"/>
      <c r="TKI31" s="53"/>
      <c r="TKJ31" s="53"/>
      <c r="TKK31" s="53"/>
      <c r="TKL31" s="53"/>
      <c r="TKM31" s="53"/>
      <c r="TKN31" s="53"/>
      <c r="TKO31" s="53"/>
      <c r="TKP31" s="53"/>
      <c r="TKQ31" s="53"/>
      <c r="TKR31" s="53"/>
      <c r="TKS31" s="53"/>
      <c r="TKT31" s="53"/>
      <c r="TKU31" s="53"/>
      <c r="TKV31" s="53"/>
      <c r="TKW31" s="53"/>
      <c r="TKX31" s="53"/>
      <c r="TKY31" s="53"/>
      <c r="TKZ31" s="53"/>
      <c r="TLA31" s="53"/>
      <c r="TLB31" s="53"/>
      <c r="TLC31" s="53"/>
      <c r="TLD31" s="53"/>
      <c r="TLE31" s="53"/>
      <c r="TLF31" s="53"/>
      <c r="TLG31" s="53"/>
      <c r="TLH31" s="53"/>
      <c r="TLI31" s="53"/>
      <c r="TLJ31" s="53"/>
      <c r="TLK31" s="53"/>
      <c r="TLL31" s="53"/>
      <c r="TLM31" s="53"/>
      <c r="TLN31" s="53"/>
      <c r="TLO31" s="53"/>
      <c r="TLP31" s="53"/>
      <c r="TLQ31" s="53"/>
      <c r="TLR31" s="53"/>
      <c r="TLS31" s="53"/>
      <c r="TLT31" s="53"/>
      <c r="TLU31" s="53"/>
      <c r="TLV31" s="53"/>
      <c r="TLW31" s="53"/>
      <c r="TLX31" s="53"/>
      <c r="TLY31" s="53"/>
      <c r="TLZ31" s="53"/>
      <c r="TMA31" s="53"/>
      <c r="TMB31" s="53"/>
      <c r="TMC31" s="53"/>
      <c r="TMD31" s="53"/>
      <c r="TME31" s="53"/>
      <c r="TMF31" s="53"/>
      <c r="TMG31" s="53"/>
      <c r="TMH31" s="53"/>
      <c r="TMI31" s="53"/>
      <c r="TMJ31" s="53"/>
      <c r="TMK31" s="53"/>
      <c r="TML31" s="53"/>
      <c r="TMM31" s="53"/>
      <c r="TMN31" s="53"/>
      <c r="TMO31" s="53"/>
      <c r="TMP31" s="53"/>
      <c r="TMQ31" s="53"/>
      <c r="TMR31" s="53"/>
      <c r="TMS31" s="53"/>
      <c r="TMT31" s="53"/>
      <c r="TMU31" s="53"/>
      <c r="TMV31" s="53"/>
      <c r="TMW31" s="53"/>
      <c r="TMX31" s="53"/>
      <c r="TMY31" s="53"/>
      <c r="TMZ31" s="53"/>
      <c r="TNA31" s="53"/>
      <c r="TNB31" s="53"/>
      <c r="TNC31" s="53"/>
      <c r="TND31" s="53"/>
      <c r="TNE31" s="53"/>
      <c r="TNF31" s="53"/>
      <c r="TNG31" s="53"/>
      <c r="TNH31" s="53"/>
      <c r="TNI31" s="53"/>
      <c r="TNJ31" s="53"/>
      <c r="TNK31" s="53"/>
      <c r="TNL31" s="53"/>
      <c r="TNM31" s="53"/>
      <c r="TNN31" s="53"/>
      <c r="TNO31" s="53"/>
      <c r="TNP31" s="53"/>
      <c r="TNQ31" s="53"/>
      <c r="TNR31" s="53"/>
      <c r="TNS31" s="53"/>
      <c r="TNT31" s="53"/>
      <c r="TNU31" s="53"/>
      <c r="TNV31" s="53"/>
      <c r="TNW31" s="53"/>
      <c r="TNX31" s="53"/>
      <c r="TNY31" s="53"/>
      <c r="TNZ31" s="53"/>
      <c r="TOA31" s="53"/>
      <c r="TOB31" s="53"/>
      <c r="TOC31" s="53"/>
      <c r="TOD31" s="53"/>
      <c r="TOE31" s="53"/>
      <c r="TOF31" s="53"/>
      <c r="TOG31" s="53"/>
      <c r="TOH31" s="53"/>
      <c r="TOI31" s="53"/>
      <c r="TOJ31" s="53"/>
      <c r="TOK31" s="53"/>
      <c r="TOL31" s="53"/>
      <c r="TOM31" s="53"/>
      <c r="TON31" s="53"/>
      <c r="TOO31" s="53"/>
      <c r="TOP31" s="53"/>
      <c r="TOQ31" s="53"/>
      <c r="TOR31" s="53"/>
      <c r="TOS31" s="53"/>
      <c r="TOT31" s="53"/>
      <c r="TOU31" s="53"/>
      <c r="TOV31" s="53"/>
      <c r="TOW31" s="53"/>
      <c r="TOX31" s="53"/>
      <c r="TOY31" s="53"/>
      <c r="TOZ31" s="53"/>
      <c r="TPA31" s="53"/>
      <c r="TPB31" s="53"/>
      <c r="TPC31" s="53"/>
      <c r="TPD31" s="53"/>
      <c r="TPE31" s="53"/>
      <c r="TPF31" s="53"/>
      <c r="TPG31" s="53"/>
      <c r="TPH31" s="53"/>
      <c r="TPI31" s="53"/>
      <c r="TPJ31" s="53"/>
      <c r="TPK31" s="53"/>
      <c r="TPL31" s="53"/>
      <c r="TPM31" s="53"/>
      <c r="TPN31" s="53"/>
      <c r="TPO31" s="53"/>
      <c r="TPP31" s="53"/>
      <c r="TPQ31" s="53"/>
      <c r="TPR31" s="53"/>
      <c r="TPS31" s="53"/>
      <c r="TPT31" s="53"/>
      <c r="TPU31" s="53"/>
      <c r="TPV31" s="53"/>
      <c r="TPW31" s="53"/>
      <c r="TPX31" s="53"/>
      <c r="TPY31" s="53"/>
      <c r="TPZ31" s="53"/>
      <c r="TQA31" s="53"/>
      <c r="TQB31" s="53"/>
      <c r="TQC31" s="53"/>
      <c r="TQD31" s="53"/>
      <c r="TQE31" s="53"/>
      <c r="TQF31" s="53"/>
      <c r="TQG31" s="53"/>
      <c r="TQH31" s="53"/>
      <c r="TQI31" s="53"/>
      <c r="TQJ31" s="53"/>
      <c r="TQK31" s="53"/>
      <c r="TQL31" s="53"/>
      <c r="TQM31" s="53"/>
      <c r="TQN31" s="53"/>
      <c r="TQO31" s="53"/>
      <c r="TQP31" s="53"/>
      <c r="TQQ31" s="53"/>
      <c r="TQR31" s="53"/>
      <c r="TQS31" s="53"/>
      <c r="TQT31" s="53"/>
      <c r="TQU31" s="53"/>
      <c r="TQV31" s="53"/>
      <c r="TQW31" s="53"/>
      <c r="TQX31" s="53"/>
      <c r="TQY31" s="53"/>
      <c r="TQZ31" s="53"/>
      <c r="TRA31" s="53"/>
      <c r="TRB31" s="53"/>
      <c r="TRC31" s="53"/>
      <c r="TRD31" s="53"/>
      <c r="TRE31" s="53"/>
      <c r="TRF31" s="53"/>
      <c r="TRG31" s="53"/>
      <c r="TRH31" s="53"/>
      <c r="TRI31" s="53"/>
      <c r="TRJ31" s="53"/>
      <c r="TRK31" s="53"/>
      <c r="TRL31" s="53"/>
      <c r="TRM31" s="53"/>
      <c r="TRN31" s="53"/>
      <c r="TRO31" s="53"/>
      <c r="TRP31" s="53"/>
      <c r="TRQ31" s="53"/>
      <c r="TRR31" s="53"/>
      <c r="TRS31" s="53"/>
      <c r="TRT31" s="53"/>
      <c r="TRU31" s="53"/>
      <c r="TRV31" s="53"/>
      <c r="TRW31" s="53"/>
      <c r="TRX31" s="53"/>
      <c r="TRY31" s="53"/>
      <c r="TRZ31" s="53"/>
      <c r="TSA31" s="53"/>
      <c r="TSB31" s="53"/>
      <c r="TSC31" s="53"/>
      <c r="TSD31" s="53"/>
      <c r="TSE31" s="53"/>
      <c r="TSF31" s="53"/>
      <c r="TSG31" s="53"/>
      <c r="TSH31" s="53"/>
      <c r="TSI31" s="53"/>
      <c r="TSJ31" s="53"/>
      <c r="TSK31" s="53"/>
      <c r="TSL31" s="53"/>
      <c r="TSM31" s="53"/>
      <c r="TSN31" s="53"/>
      <c r="TSO31" s="53"/>
      <c r="TSP31" s="53"/>
      <c r="TSQ31" s="53"/>
      <c r="TSR31" s="53"/>
      <c r="TSS31" s="53"/>
      <c r="TST31" s="53"/>
      <c r="TSU31" s="53"/>
      <c r="TSV31" s="53"/>
      <c r="TSW31" s="53"/>
      <c r="TSX31" s="53"/>
      <c r="TSY31" s="53"/>
      <c r="TSZ31" s="53"/>
      <c r="TTA31" s="53"/>
      <c r="TTB31" s="53"/>
      <c r="TTC31" s="53"/>
      <c r="TTD31" s="53"/>
      <c r="TTE31" s="53"/>
      <c r="TTF31" s="53"/>
      <c r="TTG31" s="53"/>
      <c r="TTH31" s="53"/>
      <c r="TTI31" s="53"/>
      <c r="TTJ31" s="53"/>
      <c r="TTK31" s="53"/>
      <c r="TTL31" s="53"/>
      <c r="TTM31" s="53"/>
      <c r="TTN31" s="53"/>
      <c r="TTO31" s="53"/>
      <c r="TTP31" s="53"/>
      <c r="TTQ31" s="53"/>
      <c r="TTR31" s="53"/>
      <c r="TTS31" s="53"/>
      <c r="TTT31" s="53"/>
      <c r="TTU31" s="53"/>
      <c r="TTV31" s="53"/>
      <c r="TTW31" s="53"/>
      <c r="TTX31" s="53"/>
      <c r="TTY31" s="53"/>
      <c r="TTZ31" s="53"/>
      <c r="TUA31" s="53"/>
      <c r="TUB31" s="53"/>
      <c r="TUC31" s="53"/>
      <c r="TUD31" s="53"/>
      <c r="TUE31" s="53"/>
      <c r="TUF31" s="53"/>
      <c r="TUG31" s="53"/>
      <c r="TUH31" s="53"/>
      <c r="TUI31" s="53"/>
      <c r="TUJ31" s="53"/>
      <c r="TUK31" s="53"/>
      <c r="TUL31" s="53"/>
      <c r="TUM31" s="53"/>
      <c r="TUN31" s="53"/>
      <c r="TUO31" s="53"/>
      <c r="TUP31" s="53"/>
      <c r="TUQ31" s="53"/>
      <c r="TUR31" s="53"/>
      <c r="TUS31" s="53"/>
      <c r="TUT31" s="53"/>
      <c r="TUU31" s="53"/>
      <c r="TUV31" s="53"/>
      <c r="TUW31" s="53"/>
      <c r="TUX31" s="53"/>
      <c r="TUY31" s="53"/>
      <c r="TUZ31" s="53"/>
      <c r="TVA31" s="53"/>
      <c r="TVB31" s="53"/>
      <c r="TVC31" s="53"/>
      <c r="TVD31" s="53"/>
      <c r="TVE31" s="53"/>
      <c r="TVF31" s="53"/>
      <c r="TVG31" s="53"/>
      <c r="TVH31" s="53"/>
      <c r="TVI31" s="53"/>
      <c r="TVJ31" s="53"/>
      <c r="TVK31" s="53"/>
      <c r="TVL31" s="53"/>
      <c r="TVM31" s="53"/>
      <c r="TVN31" s="53"/>
      <c r="TVO31" s="53"/>
      <c r="TVP31" s="53"/>
      <c r="TVQ31" s="53"/>
      <c r="TVR31" s="53"/>
      <c r="TVS31" s="53"/>
      <c r="TVT31" s="53"/>
      <c r="TVU31" s="53"/>
      <c r="TVV31" s="53"/>
      <c r="TVW31" s="53"/>
      <c r="TVX31" s="53"/>
      <c r="TVY31" s="53"/>
      <c r="TVZ31" s="53"/>
      <c r="TWA31" s="53"/>
      <c r="TWB31" s="53"/>
      <c r="TWC31" s="53"/>
      <c r="TWD31" s="53"/>
      <c r="TWE31" s="53"/>
      <c r="TWF31" s="53"/>
      <c r="TWG31" s="53"/>
      <c r="TWH31" s="53"/>
      <c r="TWI31" s="53"/>
      <c r="TWJ31" s="53"/>
      <c r="TWK31" s="53"/>
      <c r="TWL31" s="53"/>
      <c r="TWM31" s="53"/>
      <c r="TWN31" s="53"/>
      <c r="TWO31" s="53"/>
      <c r="TWP31" s="53"/>
      <c r="TWQ31" s="53"/>
      <c r="TWR31" s="53"/>
      <c r="TWS31" s="53"/>
      <c r="TWT31" s="53"/>
      <c r="TWU31" s="53"/>
      <c r="TWV31" s="53"/>
      <c r="TWW31" s="53"/>
      <c r="TWX31" s="53"/>
      <c r="TWY31" s="53"/>
      <c r="TWZ31" s="53"/>
      <c r="TXA31" s="53"/>
      <c r="TXB31" s="53"/>
      <c r="TXC31" s="53"/>
      <c r="TXD31" s="53"/>
      <c r="TXE31" s="53"/>
      <c r="TXF31" s="53"/>
      <c r="TXG31" s="53"/>
      <c r="TXH31" s="53"/>
      <c r="TXI31" s="53"/>
      <c r="TXJ31" s="53"/>
      <c r="TXK31" s="53"/>
      <c r="TXL31" s="53"/>
      <c r="TXM31" s="53"/>
      <c r="TXN31" s="53"/>
      <c r="TXO31" s="53"/>
      <c r="TXP31" s="53"/>
      <c r="TXQ31" s="53"/>
      <c r="TXR31" s="53"/>
      <c r="TXS31" s="53"/>
      <c r="TXT31" s="53"/>
      <c r="TXU31" s="53"/>
      <c r="TXV31" s="53"/>
      <c r="TXW31" s="53"/>
      <c r="TXX31" s="53"/>
      <c r="TXY31" s="53"/>
      <c r="TXZ31" s="53"/>
      <c r="TYA31" s="53"/>
      <c r="TYB31" s="53"/>
      <c r="TYC31" s="53"/>
      <c r="TYD31" s="53"/>
      <c r="TYE31" s="53"/>
      <c r="TYF31" s="53"/>
      <c r="TYG31" s="53"/>
      <c r="TYH31" s="53"/>
      <c r="TYI31" s="53"/>
      <c r="TYJ31" s="53"/>
      <c r="TYK31" s="53"/>
      <c r="TYL31" s="53"/>
      <c r="TYM31" s="53"/>
      <c r="TYN31" s="53"/>
      <c r="TYO31" s="53"/>
      <c r="TYP31" s="53"/>
      <c r="TYQ31" s="53"/>
      <c r="TYR31" s="53"/>
      <c r="TYS31" s="53"/>
      <c r="TYT31" s="53"/>
      <c r="TYU31" s="53"/>
      <c r="TYV31" s="53"/>
      <c r="TYW31" s="53"/>
      <c r="TYX31" s="53"/>
      <c r="TYY31" s="53"/>
      <c r="TYZ31" s="53"/>
      <c r="TZA31" s="53"/>
      <c r="TZB31" s="53"/>
      <c r="TZC31" s="53"/>
      <c r="TZD31" s="53"/>
      <c r="TZE31" s="53"/>
      <c r="TZF31" s="53"/>
      <c r="TZG31" s="53"/>
      <c r="TZH31" s="53"/>
      <c r="TZI31" s="53"/>
      <c r="TZJ31" s="53"/>
      <c r="TZK31" s="53"/>
      <c r="TZL31" s="53"/>
      <c r="TZM31" s="53"/>
      <c r="TZN31" s="53"/>
      <c r="TZO31" s="53"/>
      <c r="TZP31" s="53"/>
      <c r="TZQ31" s="53"/>
      <c r="TZR31" s="53"/>
      <c r="TZS31" s="53"/>
      <c r="TZT31" s="53"/>
      <c r="TZU31" s="53"/>
      <c r="TZV31" s="53"/>
      <c r="TZW31" s="53"/>
      <c r="TZX31" s="53"/>
      <c r="TZY31" s="53"/>
      <c r="TZZ31" s="53"/>
      <c r="UAA31" s="53"/>
      <c r="UAB31" s="53"/>
      <c r="UAC31" s="53"/>
      <c r="UAD31" s="53"/>
      <c r="UAE31" s="53"/>
      <c r="UAF31" s="53"/>
      <c r="UAG31" s="53"/>
      <c r="UAH31" s="53"/>
      <c r="UAI31" s="53"/>
      <c r="UAJ31" s="53"/>
      <c r="UAK31" s="53"/>
      <c r="UAL31" s="53"/>
      <c r="UAM31" s="53"/>
      <c r="UAN31" s="53"/>
      <c r="UAO31" s="53"/>
      <c r="UAP31" s="53"/>
      <c r="UAQ31" s="53"/>
      <c r="UAR31" s="53"/>
      <c r="UAS31" s="53"/>
      <c r="UAT31" s="53"/>
      <c r="UAU31" s="53"/>
      <c r="UAV31" s="53"/>
      <c r="UAW31" s="53"/>
      <c r="UAX31" s="53"/>
      <c r="UAY31" s="53"/>
      <c r="UAZ31" s="53"/>
      <c r="UBA31" s="53"/>
      <c r="UBB31" s="53"/>
      <c r="UBC31" s="53"/>
      <c r="UBD31" s="53"/>
      <c r="UBE31" s="53"/>
      <c r="UBF31" s="53"/>
      <c r="UBG31" s="53"/>
      <c r="UBH31" s="53"/>
      <c r="UBI31" s="53"/>
      <c r="UBJ31" s="53"/>
      <c r="UBK31" s="53"/>
      <c r="UBL31" s="53"/>
      <c r="UBM31" s="53"/>
      <c r="UBN31" s="53"/>
      <c r="UBO31" s="53"/>
      <c r="UBP31" s="53"/>
      <c r="UBQ31" s="53"/>
      <c r="UBR31" s="53"/>
      <c r="UBS31" s="53"/>
      <c r="UBT31" s="53"/>
      <c r="UBU31" s="53"/>
      <c r="UBV31" s="53"/>
      <c r="UBW31" s="53"/>
      <c r="UBX31" s="53"/>
      <c r="UBY31" s="53"/>
      <c r="UBZ31" s="53"/>
      <c r="UCA31" s="53"/>
      <c r="UCB31" s="53"/>
      <c r="UCC31" s="53"/>
      <c r="UCD31" s="53"/>
      <c r="UCE31" s="53"/>
      <c r="UCF31" s="53"/>
      <c r="UCG31" s="53"/>
      <c r="UCH31" s="53"/>
      <c r="UCI31" s="53"/>
      <c r="UCJ31" s="53"/>
      <c r="UCK31" s="53"/>
      <c r="UCL31" s="53"/>
      <c r="UCM31" s="53"/>
      <c r="UCN31" s="53"/>
      <c r="UCO31" s="53"/>
      <c r="UCP31" s="53"/>
      <c r="UCQ31" s="53"/>
      <c r="UCR31" s="53"/>
      <c r="UCS31" s="53"/>
      <c r="UCT31" s="53"/>
      <c r="UCU31" s="53"/>
      <c r="UCV31" s="53"/>
      <c r="UCW31" s="53"/>
      <c r="UCX31" s="53"/>
      <c r="UCY31" s="53"/>
      <c r="UCZ31" s="53"/>
      <c r="UDA31" s="53"/>
      <c r="UDB31" s="53"/>
      <c r="UDC31" s="53"/>
      <c r="UDD31" s="53"/>
      <c r="UDE31" s="53"/>
      <c r="UDF31" s="53"/>
      <c r="UDG31" s="53"/>
      <c r="UDH31" s="53"/>
      <c r="UDI31" s="53"/>
      <c r="UDJ31" s="53"/>
      <c r="UDK31" s="53"/>
      <c r="UDL31" s="53"/>
      <c r="UDM31" s="53"/>
      <c r="UDN31" s="53"/>
      <c r="UDO31" s="53"/>
      <c r="UDP31" s="53"/>
      <c r="UDQ31" s="53"/>
      <c r="UDR31" s="53"/>
      <c r="UDS31" s="53"/>
      <c r="UDT31" s="53"/>
      <c r="UDU31" s="53"/>
      <c r="UDV31" s="53"/>
      <c r="UDW31" s="53"/>
      <c r="UDX31" s="53"/>
      <c r="UDY31" s="53"/>
      <c r="UDZ31" s="53"/>
      <c r="UEA31" s="53"/>
      <c r="UEB31" s="53"/>
      <c r="UEC31" s="53"/>
      <c r="UED31" s="53"/>
      <c r="UEE31" s="53"/>
      <c r="UEF31" s="53"/>
      <c r="UEG31" s="53"/>
      <c r="UEH31" s="53"/>
      <c r="UEI31" s="53"/>
      <c r="UEJ31" s="53"/>
      <c r="UEK31" s="53"/>
      <c r="UEL31" s="53"/>
      <c r="UEM31" s="53"/>
      <c r="UEN31" s="53"/>
      <c r="UEO31" s="53"/>
      <c r="UEP31" s="53"/>
      <c r="UEQ31" s="53"/>
      <c r="UER31" s="53"/>
      <c r="UES31" s="53"/>
      <c r="UET31" s="53"/>
      <c r="UEU31" s="53"/>
      <c r="UEV31" s="53"/>
      <c r="UEW31" s="53"/>
      <c r="UEX31" s="53"/>
      <c r="UEY31" s="53"/>
      <c r="UEZ31" s="53"/>
      <c r="UFA31" s="53"/>
      <c r="UFB31" s="53"/>
      <c r="UFC31" s="53"/>
      <c r="UFD31" s="53"/>
      <c r="UFE31" s="53"/>
      <c r="UFF31" s="53"/>
      <c r="UFG31" s="53"/>
      <c r="UFH31" s="53"/>
      <c r="UFI31" s="53"/>
      <c r="UFJ31" s="53"/>
      <c r="UFK31" s="53"/>
      <c r="UFL31" s="53"/>
      <c r="UFM31" s="53"/>
      <c r="UFN31" s="53"/>
      <c r="UFO31" s="53"/>
      <c r="UFP31" s="53"/>
      <c r="UFQ31" s="53"/>
      <c r="UFR31" s="53"/>
      <c r="UFS31" s="53"/>
      <c r="UFT31" s="53"/>
      <c r="UFU31" s="53"/>
      <c r="UFV31" s="53"/>
      <c r="UFW31" s="53"/>
      <c r="UFX31" s="53"/>
      <c r="UFY31" s="53"/>
      <c r="UFZ31" s="53"/>
      <c r="UGA31" s="53"/>
      <c r="UGB31" s="53"/>
      <c r="UGC31" s="53"/>
      <c r="UGD31" s="53"/>
      <c r="UGE31" s="53"/>
      <c r="UGF31" s="53"/>
      <c r="UGG31" s="53"/>
      <c r="UGH31" s="53"/>
      <c r="UGI31" s="53"/>
      <c r="UGJ31" s="53"/>
      <c r="UGK31" s="53"/>
      <c r="UGL31" s="53"/>
      <c r="UGM31" s="53"/>
      <c r="UGN31" s="53"/>
      <c r="UGO31" s="53"/>
      <c r="UGP31" s="53"/>
      <c r="UGQ31" s="53"/>
      <c r="UGR31" s="53"/>
      <c r="UGS31" s="53"/>
      <c r="UGT31" s="53"/>
      <c r="UGU31" s="53"/>
      <c r="UGV31" s="53"/>
      <c r="UGW31" s="53"/>
      <c r="UGX31" s="53"/>
      <c r="UGY31" s="53"/>
      <c r="UGZ31" s="53"/>
      <c r="UHA31" s="53"/>
      <c r="UHB31" s="53"/>
      <c r="UHC31" s="53"/>
      <c r="UHD31" s="53"/>
      <c r="UHE31" s="53"/>
      <c r="UHF31" s="53"/>
      <c r="UHG31" s="53"/>
      <c r="UHH31" s="53"/>
      <c r="UHI31" s="53"/>
      <c r="UHJ31" s="53"/>
      <c r="UHK31" s="53"/>
      <c r="UHL31" s="53"/>
      <c r="UHM31" s="53"/>
      <c r="UHN31" s="53"/>
      <c r="UHO31" s="53"/>
      <c r="UHP31" s="53"/>
      <c r="UHQ31" s="53"/>
      <c r="UHR31" s="53"/>
      <c r="UHS31" s="53"/>
      <c r="UHT31" s="53"/>
      <c r="UHU31" s="53"/>
      <c r="UHV31" s="53"/>
      <c r="UHW31" s="53"/>
      <c r="UHX31" s="53"/>
      <c r="UHY31" s="53"/>
      <c r="UHZ31" s="53"/>
      <c r="UIA31" s="53"/>
      <c r="UIB31" s="53"/>
      <c r="UIC31" s="53"/>
      <c r="UID31" s="53"/>
      <c r="UIE31" s="53"/>
      <c r="UIF31" s="53"/>
      <c r="UIG31" s="53"/>
      <c r="UIH31" s="53"/>
      <c r="UII31" s="53"/>
      <c r="UIJ31" s="53"/>
      <c r="UIK31" s="53"/>
      <c r="UIL31" s="53"/>
      <c r="UIM31" s="53"/>
      <c r="UIN31" s="53"/>
      <c r="UIO31" s="53"/>
      <c r="UIP31" s="53"/>
      <c r="UIQ31" s="53"/>
      <c r="UIR31" s="53"/>
      <c r="UIS31" s="53"/>
      <c r="UIT31" s="53"/>
      <c r="UIU31" s="53"/>
      <c r="UIV31" s="53"/>
      <c r="UIW31" s="53"/>
      <c r="UIX31" s="53"/>
      <c r="UIY31" s="53"/>
      <c r="UIZ31" s="53"/>
      <c r="UJA31" s="53"/>
      <c r="UJB31" s="53"/>
      <c r="UJC31" s="53"/>
      <c r="UJD31" s="53"/>
      <c r="UJE31" s="53"/>
      <c r="UJF31" s="53"/>
      <c r="UJG31" s="53"/>
      <c r="UJH31" s="53"/>
      <c r="UJI31" s="53"/>
      <c r="UJJ31" s="53"/>
      <c r="UJK31" s="53"/>
      <c r="UJL31" s="53"/>
      <c r="UJM31" s="53"/>
      <c r="UJN31" s="53"/>
      <c r="UJO31" s="53"/>
      <c r="UJP31" s="53"/>
      <c r="UJQ31" s="53"/>
      <c r="UJR31" s="53"/>
      <c r="UJS31" s="53"/>
      <c r="UJT31" s="53"/>
      <c r="UJU31" s="53"/>
      <c r="UJV31" s="53"/>
      <c r="UJW31" s="53"/>
      <c r="UJX31" s="53"/>
      <c r="UJY31" s="53"/>
      <c r="UJZ31" s="53"/>
      <c r="UKA31" s="53"/>
      <c r="UKB31" s="53"/>
      <c r="UKC31" s="53"/>
      <c r="UKD31" s="53"/>
      <c r="UKE31" s="53"/>
      <c r="UKF31" s="53"/>
      <c r="UKG31" s="53"/>
      <c r="UKH31" s="53"/>
      <c r="UKI31" s="53"/>
      <c r="UKJ31" s="53"/>
      <c r="UKK31" s="53"/>
      <c r="UKL31" s="53"/>
      <c r="UKM31" s="53"/>
      <c r="UKN31" s="53"/>
      <c r="UKO31" s="53"/>
      <c r="UKP31" s="53"/>
      <c r="UKQ31" s="53"/>
      <c r="UKR31" s="53"/>
      <c r="UKS31" s="53"/>
      <c r="UKT31" s="53"/>
      <c r="UKU31" s="53"/>
      <c r="UKV31" s="53"/>
      <c r="UKW31" s="53"/>
      <c r="UKX31" s="53"/>
      <c r="UKY31" s="53"/>
      <c r="UKZ31" s="53"/>
      <c r="ULA31" s="53"/>
      <c r="ULB31" s="53"/>
      <c r="ULC31" s="53"/>
      <c r="ULD31" s="53"/>
      <c r="ULE31" s="53"/>
      <c r="ULF31" s="53"/>
      <c r="ULG31" s="53"/>
      <c r="ULH31" s="53"/>
      <c r="ULI31" s="53"/>
      <c r="ULJ31" s="53"/>
      <c r="ULK31" s="53"/>
      <c r="ULL31" s="53"/>
      <c r="ULM31" s="53"/>
      <c r="ULN31" s="53"/>
      <c r="ULO31" s="53"/>
      <c r="ULP31" s="53"/>
      <c r="ULQ31" s="53"/>
      <c r="ULR31" s="53"/>
      <c r="ULS31" s="53"/>
      <c r="ULT31" s="53"/>
      <c r="ULU31" s="53"/>
      <c r="ULV31" s="53"/>
      <c r="ULW31" s="53"/>
      <c r="ULX31" s="53"/>
      <c r="ULY31" s="53"/>
      <c r="ULZ31" s="53"/>
      <c r="UMA31" s="53"/>
      <c r="UMB31" s="53"/>
      <c r="UMC31" s="53"/>
      <c r="UMD31" s="53"/>
      <c r="UME31" s="53"/>
      <c r="UMF31" s="53"/>
      <c r="UMG31" s="53"/>
      <c r="UMH31" s="53"/>
      <c r="UMI31" s="53"/>
      <c r="UMJ31" s="53"/>
      <c r="UMK31" s="53"/>
      <c r="UML31" s="53"/>
      <c r="UMM31" s="53"/>
      <c r="UMN31" s="53"/>
      <c r="UMO31" s="53"/>
      <c r="UMP31" s="53"/>
      <c r="UMQ31" s="53"/>
      <c r="UMR31" s="53"/>
      <c r="UMS31" s="53"/>
      <c r="UMT31" s="53"/>
      <c r="UMU31" s="53"/>
      <c r="UMV31" s="53"/>
      <c r="UMW31" s="53"/>
      <c r="UMX31" s="53"/>
      <c r="UMY31" s="53"/>
      <c r="UMZ31" s="53"/>
      <c r="UNA31" s="53"/>
      <c r="UNB31" s="53"/>
      <c r="UNC31" s="53"/>
      <c r="UND31" s="53"/>
      <c r="UNE31" s="53"/>
      <c r="UNF31" s="53"/>
      <c r="UNG31" s="53"/>
      <c r="UNH31" s="53"/>
      <c r="UNI31" s="53"/>
      <c r="UNJ31" s="53"/>
      <c r="UNK31" s="53"/>
      <c r="UNL31" s="53"/>
      <c r="UNM31" s="53"/>
      <c r="UNN31" s="53"/>
      <c r="UNO31" s="53"/>
      <c r="UNP31" s="53"/>
      <c r="UNQ31" s="53"/>
      <c r="UNR31" s="53"/>
      <c r="UNS31" s="53"/>
      <c r="UNT31" s="53"/>
      <c r="UNU31" s="53"/>
      <c r="UNV31" s="53"/>
      <c r="UNW31" s="53"/>
      <c r="UNX31" s="53"/>
      <c r="UNY31" s="53"/>
      <c r="UNZ31" s="53"/>
      <c r="UOA31" s="53"/>
      <c r="UOB31" s="53"/>
      <c r="UOC31" s="53"/>
      <c r="UOD31" s="53"/>
      <c r="UOE31" s="53"/>
      <c r="UOF31" s="53"/>
      <c r="UOG31" s="53"/>
      <c r="UOH31" s="53"/>
      <c r="UOI31" s="53"/>
      <c r="UOJ31" s="53"/>
      <c r="UOK31" s="53"/>
      <c r="UOL31" s="53"/>
      <c r="UOM31" s="53"/>
      <c r="UON31" s="53"/>
      <c r="UOO31" s="53"/>
      <c r="UOP31" s="53"/>
      <c r="UOQ31" s="53"/>
      <c r="UOR31" s="53"/>
      <c r="UOS31" s="53"/>
      <c r="UOT31" s="53"/>
      <c r="UOU31" s="53"/>
      <c r="UOV31" s="53"/>
      <c r="UOW31" s="53"/>
      <c r="UOX31" s="53"/>
      <c r="UOY31" s="53"/>
      <c r="UOZ31" s="53"/>
      <c r="UPA31" s="53"/>
      <c r="UPB31" s="53"/>
      <c r="UPC31" s="53"/>
      <c r="UPD31" s="53"/>
      <c r="UPE31" s="53"/>
      <c r="UPF31" s="53"/>
      <c r="UPG31" s="53"/>
      <c r="UPH31" s="53"/>
      <c r="UPI31" s="53"/>
      <c r="UPJ31" s="53"/>
      <c r="UPK31" s="53"/>
      <c r="UPL31" s="53"/>
      <c r="UPM31" s="53"/>
      <c r="UPN31" s="53"/>
      <c r="UPO31" s="53"/>
      <c r="UPP31" s="53"/>
      <c r="UPQ31" s="53"/>
      <c r="UPR31" s="53"/>
      <c r="UPS31" s="53"/>
      <c r="UPT31" s="53"/>
      <c r="UPU31" s="53"/>
      <c r="UPV31" s="53"/>
      <c r="UPW31" s="53"/>
      <c r="UPX31" s="53"/>
      <c r="UPY31" s="53"/>
      <c r="UPZ31" s="53"/>
      <c r="UQA31" s="53"/>
      <c r="UQB31" s="53"/>
      <c r="UQC31" s="53"/>
      <c r="UQD31" s="53"/>
      <c r="UQE31" s="53"/>
      <c r="UQF31" s="53"/>
      <c r="UQG31" s="53"/>
      <c r="UQH31" s="53"/>
      <c r="UQI31" s="53"/>
      <c r="UQJ31" s="53"/>
      <c r="UQK31" s="53"/>
      <c r="UQL31" s="53"/>
      <c r="UQM31" s="53"/>
      <c r="UQN31" s="53"/>
      <c r="UQO31" s="53"/>
      <c r="UQP31" s="53"/>
      <c r="UQQ31" s="53"/>
      <c r="UQR31" s="53"/>
      <c r="UQS31" s="53"/>
      <c r="UQT31" s="53"/>
      <c r="UQU31" s="53"/>
      <c r="UQV31" s="53"/>
      <c r="UQW31" s="53"/>
      <c r="UQX31" s="53"/>
      <c r="UQY31" s="53"/>
      <c r="UQZ31" s="53"/>
      <c r="URA31" s="53"/>
      <c r="URB31" s="53"/>
      <c r="URC31" s="53"/>
      <c r="URD31" s="53"/>
      <c r="URE31" s="53"/>
      <c r="URF31" s="53"/>
      <c r="URG31" s="53"/>
      <c r="URH31" s="53"/>
      <c r="URI31" s="53"/>
      <c r="URJ31" s="53"/>
      <c r="URK31" s="53"/>
      <c r="URL31" s="53"/>
      <c r="URM31" s="53"/>
      <c r="URN31" s="53"/>
      <c r="URO31" s="53"/>
      <c r="URP31" s="53"/>
      <c r="URQ31" s="53"/>
      <c r="URR31" s="53"/>
      <c r="URS31" s="53"/>
      <c r="URT31" s="53"/>
      <c r="URU31" s="53"/>
      <c r="URV31" s="53"/>
      <c r="URW31" s="53"/>
      <c r="URX31" s="53"/>
      <c r="URY31" s="53"/>
      <c r="URZ31" s="53"/>
      <c r="USA31" s="53"/>
      <c r="USB31" s="53"/>
      <c r="USC31" s="53"/>
      <c r="USD31" s="53"/>
      <c r="USE31" s="53"/>
      <c r="USF31" s="53"/>
      <c r="USG31" s="53"/>
      <c r="USH31" s="53"/>
      <c r="USI31" s="53"/>
      <c r="USJ31" s="53"/>
      <c r="USK31" s="53"/>
      <c r="USL31" s="53"/>
      <c r="USM31" s="53"/>
      <c r="USN31" s="53"/>
      <c r="USO31" s="53"/>
      <c r="USP31" s="53"/>
      <c r="USQ31" s="53"/>
      <c r="USR31" s="53"/>
      <c r="USS31" s="53"/>
      <c r="UST31" s="53"/>
      <c r="USU31" s="53"/>
      <c r="USV31" s="53"/>
      <c r="USW31" s="53"/>
      <c r="USX31" s="53"/>
      <c r="USY31" s="53"/>
      <c r="USZ31" s="53"/>
      <c r="UTA31" s="53"/>
      <c r="UTB31" s="53"/>
      <c r="UTC31" s="53"/>
      <c r="UTD31" s="53"/>
      <c r="UTE31" s="53"/>
      <c r="UTF31" s="53"/>
      <c r="UTG31" s="53"/>
      <c r="UTH31" s="53"/>
      <c r="UTI31" s="53"/>
      <c r="UTJ31" s="53"/>
      <c r="UTK31" s="53"/>
      <c r="UTL31" s="53"/>
      <c r="UTM31" s="53"/>
      <c r="UTN31" s="53"/>
      <c r="UTO31" s="53"/>
      <c r="UTP31" s="53"/>
      <c r="UTQ31" s="53"/>
      <c r="UTR31" s="53"/>
      <c r="UTS31" s="53"/>
      <c r="UTT31" s="53"/>
      <c r="UTU31" s="53"/>
      <c r="UTV31" s="53"/>
      <c r="UTW31" s="53"/>
      <c r="UTX31" s="53"/>
      <c r="UTY31" s="53"/>
      <c r="UTZ31" s="53"/>
      <c r="UUA31" s="53"/>
      <c r="UUB31" s="53"/>
      <c r="UUC31" s="53"/>
      <c r="UUD31" s="53"/>
      <c r="UUE31" s="53"/>
      <c r="UUF31" s="53"/>
      <c r="UUG31" s="53"/>
      <c r="UUH31" s="53"/>
      <c r="UUI31" s="53"/>
      <c r="UUJ31" s="53"/>
      <c r="UUK31" s="53"/>
      <c r="UUL31" s="53"/>
      <c r="UUM31" s="53"/>
      <c r="UUN31" s="53"/>
      <c r="UUO31" s="53"/>
      <c r="UUP31" s="53"/>
      <c r="UUQ31" s="53"/>
      <c r="UUR31" s="53"/>
      <c r="UUS31" s="53"/>
      <c r="UUT31" s="53"/>
      <c r="UUU31" s="53"/>
      <c r="UUV31" s="53"/>
      <c r="UUW31" s="53"/>
      <c r="UUX31" s="53"/>
      <c r="UUY31" s="53"/>
      <c r="UUZ31" s="53"/>
      <c r="UVA31" s="53"/>
      <c r="UVB31" s="53"/>
      <c r="UVC31" s="53"/>
      <c r="UVD31" s="53"/>
      <c r="UVE31" s="53"/>
      <c r="UVF31" s="53"/>
      <c r="UVG31" s="53"/>
      <c r="UVH31" s="53"/>
      <c r="UVI31" s="53"/>
      <c r="UVJ31" s="53"/>
      <c r="UVK31" s="53"/>
      <c r="UVL31" s="53"/>
      <c r="UVM31" s="53"/>
      <c r="UVN31" s="53"/>
      <c r="UVO31" s="53"/>
      <c r="UVP31" s="53"/>
      <c r="UVQ31" s="53"/>
      <c r="UVR31" s="53"/>
      <c r="UVS31" s="53"/>
      <c r="UVT31" s="53"/>
      <c r="UVU31" s="53"/>
      <c r="UVV31" s="53"/>
      <c r="UVW31" s="53"/>
      <c r="UVX31" s="53"/>
      <c r="UVY31" s="53"/>
      <c r="UVZ31" s="53"/>
      <c r="UWA31" s="53"/>
      <c r="UWB31" s="53"/>
      <c r="UWC31" s="53"/>
      <c r="UWD31" s="53"/>
      <c r="UWE31" s="53"/>
      <c r="UWF31" s="53"/>
      <c r="UWG31" s="53"/>
      <c r="UWH31" s="53"/>
      <c r="UWI31" s="53"/>
      <c r="UWJ31" s="53"/>
      <c r="UWK31" s="53"/>
      <c r="UWL31" s="53"/>
      <c r="UWM31" s="53"/>
      <c r="UWN31" s="53"/>
      <c r="UWO31" s="53"/>
      <c r="UWP31" s="53"/>
      <c r="UWQ31" s="53"/>
      <c r="UWR31" s="53"/>
      <c r="UWS31" s="53"/>
      <c r="UWT31" s="53"/>
      <c r="UWU31" s="53"/>
      <c r="UWV31" s="53"/>
      <c r="UWW31" s="53"/>
      <c r="UWX31" s="53"/>
      <c r="UWY31" s="53"/>
      <c r="UWZ31" s="53"/>
      <c r="UXA31" s="53"/>
      <c r="UXB31" s="53"/>
      <c r="UXC31" s="53"/>
      <c r="UXD31" s="53"/>
      <c r="UXE31" s="53"/>
      <c r="UXF31" s="53"/>
      <c r="UXG31" s="53"/>
      <c r="UXH31" s="53"/>
      <c r="UXI31" s="53"/>
      <c r="UXJ31" s="53"/>
      <c r="UXK31" s="53"/>
      <c r="UXL31" s="53"/>
      <c r="UXM31" s="53"/>
      <c r="UXN31" s="53"/>
      <c r="UXO31" s="53"/>
      <c r="UXP31" s="53"/>
      <c r="UXQ31" s="53"/>
      <c r="UXR31" s="53"/>
      <c r="UXS31" s="53"/>
      <c r="UXT31" s="53"/>
      <c r="UXU31" s="53"/>
      <c r="UXV31" s="53"/>
      <c r="UXW31" s="53"/>
      <c r="UXX31" s="53"/>
      <c r="UXY31" s="53"/>
      <c r="UXZ31" s="53"/>
      <c r="UYA31" s="53"/>
      <c r="UYB31" s="53"/>
      <c r="UYC31" s="53"/>
      <c r="UYD31" s="53"/>
      <c r="UYE31" s="53"/>
      <c r="UYF31" s="53"/>
      <c r="UYG31" s="53"/>
      <c r="UYH31" s="53"/>
      <c r="UYI31" s="53"/>
      <c r="UYJ31" s="53"/>
      <c r="UYK31" s="53"/>
      <c r="UYL31" s="53"/>
      <c r="UYM31" s="53"/>
      <c r="UYN31" s="53"/>
      <c r="UYO31" s="53"/>
      <c r="UYP31" s="53"/>
      <c r="UYQ31" s="53"/>
      <c r="UYR31" s="53"/>
      <c r="UYS31" s="53"/>
      <c r="UYT31" s="53"/>
      <c r="UYU31" s="53"/>
      <c r="UYV31" s="53"/>
      <c r="UYW31" s="53"/>
      <c r="UYX31" s="53"/>
      <c r="UYY31" s="53"/>
      <c r="UYZ31" s="53"/>
      <c r="UZA31" s="53"/>
      <c r="UZB31" s="53"/>
      <c r="UZC31" s="53"/>
      <c r="UZD31" s="53"/>
      <c r="UZE31" s="53"/>
      <c r="UZF31" s="53"/>
      <c r="UZG31" s="53"/>
      <c r="UZH31" s="53"/>
      <c r="UZI31" s="53"/>
      <c r="UZJ31" s="53"/>
      <c r="UZK31" s="53"/>
      <c r="UZL31" s="53"/>
      <c r="UZM31" s="53"/>
      <c r="UZN31" s="53"/>
      <c r="UZO31" s="53"/>
      <c r="UZP31" s="53"/>
      <c r="UZQ31" s="53"/>
      <c r="UZR31" s="53"/>
      <c r="UZS31" s="53"/>
      <c r="UZT31" s="53"/>
      <c r="UZU31" s="53"/>
      <c r="UZV31" s="53"/>
      <c r="UZW31" s="53"/>
      <c r="UZX31" s="53"/>
      <c r="UZY31" s="53"/>
      <c r="UZZ31" s="53"/>
      <c r="VAA31" s="53"/>
      <c r="VAB31" s="53"/>
      <c r="VAC31" s="53"/>
      <c r="VAD31" s="53"/>
      <c r="VAE31" s="53"/>
      <c r="VAF31" s="53"/>
      <c r="VAG31" s="53"/>
      <c r="VAH31" s="53"/>
      <c r="VAI31" s="53"/>
      <c r="VAJ31" s="53"/>
      <c r="VAK31" s="53"/>
      <c r="VAL31" s="53"/>
      <c r="VAM31" s="53"/>
      <c r="VAN31" s="53"/>
      <c r="VAO31" s="53"/>
      <c r="VAP31" s="53"/>
      <c r="VAQ31" s="53"/>
      <c r="VAR31" s="53"/>
      <c r="VAS31" s="53"/>
      <c r="VAT31" s="53"/>
      <c r="VAU31" s="53"/>
      <c r="VAV31" s="53"/>
      <c r="VAW31" s="53"/>
      <c r="VAX31" s="53"/>
      <c r="VAY31" s="53"/>
      <c r="VAZ31" s="53"/>
      <c r="VBA31" s="53"/>
      <c r="VBB31" s="53"/>
      <c r="VBC31" s="53"/>
      <c r="VBD31" s="53"/>
      <c r="VBE31" s="53"/>
      <c r="VBF31" s="53"/>
      <c r="VBG31" s="53"/>
      <c r="VBH31" s="53"/>
      <c r="VBI31" s="53"/>
      <c r="VBJ31" s="53"/>
      <c r="VBK31" s="53"/>
      <c r="VBL31" s="53"/>
      <c r="VBM31" s="53"/>
      <c r="VBN31" s="53"/>
      <c r="VBO31" s="53"/>
      <c r="VBP31" s="53"/>
      <c r="VBQ31" s="53"/>
      <c r="VBR31" s="53"/>
      <c r="VBS31" s="53"/>
      <c r="VBT31" s="53"/>
      <c r="VBU31" s="53"/>
      <c r="VBV31" s="53"/>
      <c r="VBW31" s="53"/>
      <c r="VBX31" s="53"/>
      <c r="VBY31" s="53"/>
      <c r="VBZ31" s="53"/>
      <c r="VCA31" s="53"/>
      <c r="VCB31" s="53"/>
      <c r="VCC31" s="53"/>
      <c r="VCD31" s="53"/>
      <c r="VCE31" s="53"/>
      <c r="VCF31" s="53"/>
      <c r="VCG31" s="53"/>
      <c r="VCH31" s="53"/>
      <c r="VCI31" s="53"/>
      <c r="VCJ31" s="53"/>
      <c r="VCK31" s="53"/>
      <c r="VCL31" s="53"/>
      <c r="VCM31" s="53"/>
      <c r="VCN31" s="53"/>
      <c r="VCO31" s="53"/>
      <c r="VCP31" s="53"/>
      <c r="VCQ31" s="53"/>
      <c r="VCR31" s="53"/>
      <c r="VCS31" s="53"/>
      <c r="VCT31" s="53"/>
      <c r="VCU31" s="53"/>
      <c r="VCV31" s="53"/>
      <c r="VCW31" s="53"/>
      <c r="VCX31" s="53"/>
      <c r="VCY31" s="53"/>
      <c r="VCZ31" s="53"/>
      <c r="VDA31" s="53"/>
      <c r="VDB31" s="53"/>
      <c r="VDC31" s="53"/>
      <c r="VDD31" s="53"/>
      <c r="VDE31" s="53"/>
      <c r="VDF31" s="53"/>
      <c r="VDG31" s="53"/>
      <c r="VDH31" s="53"/>
      <c r="VDI31" s="53"/>
      <c r="VDJ31" s="53"/>
      <c r="VDK31" s="53"/>
      <c r="VDL31" s="53"/>
      <c r="VDM31" s="53"/>
      <c r="VDN31" s="53"/>
      <c r="VDO31" s="53"/>
      <c r="VDP31" s="53"/>
      <c r="VDQ31" s="53"/>
      <c r="VDR31" s="53"/>
      <c r="VDS31" s="53"/>
      <c r="VDT31" s="53"/>
      <c r="VDU31" s="53"/>
      <c r="VDV31" s="53"/>
      <c r="VDW31" s="53"/>
      <c r="VDX31" s="53"/>
      <c r="VDY31" s="53"/>
      <c r="VDZ31" s="53"/>
      <c r="VEA31" s="53"/>
      <c r="VEB31" s="53"/>
      <c r="VEC31" s="53"/>
      <c r="VED31" s="53"/>
      <c r="VEE31" s="53"/>
      <c r="VEF31" s="53"/>
      <c r="VEG31" s="53"/>
      <c r="VEH31" s="53"/>
      <c r="VEI31" s="53"/>
      <c r="VEJ31" s="53"/>
      <c r="VEK31" s="53"/>
      <c r="VEL31" s="53"/>
      <c r="VEM31" s="53"/>
      <c r="VEN31" s="53"/>
      <c r="VEO31" s="53"/>
      <c r="VEP31" s="53"/>
      <c r="VEQ31" s="53"/>
      <c r="VER31" s="53"/>
      <c r="VES31" s="53"/>
      <c r="VET31" s="53"/>
      <c r="VEU31" s="53"/>
      <c r="VEV31" s="53"/>
      <c r="VEW31" s="53"/>
      <c r="VEX31" s="53"/>
      <c r="VEY31" s="53"/>
      <c r="VEZ31" s="53"/>
      <c r="VFA31" s="53"/>
      <c r="VFB31" s="53"/>
      <c r="VFC31" s="53"/>
      <c r="VFD31" s="53"/>
      <c r="VFE31" s="53"/>
      <c r="VFF31" s="53"/>
      <c r="VFG31" s="53"/>
      <c r="VFH31" s="53"/>
      <c r="VFI31" s="53"/>
      <c r="VFJ31" s="53"/>
      <c r="VFK31" s="53"/>
      <c r="VFL31" s="53"/>
      <c r="VFM31" s="53"/>
      <c r="VFN31" s="53"/>
      <c r="VFO31" s="53"/>
      <c r="VFP31" s="53"/>
      <c r="VFQ31" s="53"/>
      <c r="VFR31" s="53"/>
      <c r="VFS31" s="53"/>
      <c r="VFT31" s="53"/>
      <c r="VFU31" s="53"/>
      <c r="VFV31" s="53"/>
      <c r="VFW31" s="53"/>
      <c r="VFX31" s="53"/>
      <c r="VFY31" s="53"/>
      <c r="VFZ31" s="53"/>
      <c r="VGA31" s="53"/>
      <c r="VGB31" s="53"/>
      <c r="VGC31" s="53"/>
      <c r="VGD31" s="53"/>
      <c r="VGE31" s="53"/>
      <c r="VGF31" s="53"/>
      <c r="VGG31" s="53"/>
      <c r="VGH31" s="53"/>
      <c r="VGI31" s="53"/>
      <c r="VGJ31" s="53"/>
      <c r="VGK31" s="53"/>
      <c r="VGL31" s="53"/>
      <c r="VGM31" s="53"/>
      <c r="VGN31" s="53"/>
      <c r="VGO31" s="53"/>
      <c r="VGP31" s="53"/>
      <c r="VGQ31" s="53"/>
      <c r="VGR31" s="53"/>
      <c r="VGS31" s="53"/>
      <c r="VGT31" s="53"/>
      <c r="VGU31" s="53"/>
      <c r="VGV31" s="53"/>
      <c r="VGW31" s="53"/>
      <c r="VGX31" s="53"/>
      <c r="VGY31" s="53"/>
      <c r="VGZ31" s="53"/>
      <c r="VHA31" s="53"/>
      <c r="VHB31" s="53"/>
      <c r="VHC31" s="53"/>
      <c r="VHD31" s="53"/>
      <c r="VHE31" s="53"/>
      <c r="VHF31" s="53"/>
      <c r="VHG31" s="53"/>
      <c r="VHH31" s="53"/>
      <c r="VHI31" s="53"/>
      <c r="VHJ31" s="53"/>
      <c r="VHK31" s="53"/>
      <c r="VHL31" s="53"/>
      <c r="VHM31" s="53"/>
      <c r="VHN31" s="53"/>
      <c r="VHO31" s="53"/>
      <c r="VHP31" s="53"/>
      <c r="VHQ31" s="53"/>
      <c r="VHR31" s="53"/>
      <c r="VHS31" s="53"/>
      <c r="VHT31" s="53"/>
      <c r="VHU31" s="53"/>
      <c r="VHV31" s="53"/>
      <c r="VHW31" s="53"/>
      <c r="VHX31" s="53"/>
      <c r="VHY31" s="53"/>
      <c r="VHZ31" s="53"/>
      <c r="VIA31" s="53"/>
      <c r="VIB31" s="53"/>
      <c r="VIC31" s="53"/>
      <c r="VID31" s="53"/>
      <c r="VIE31" s="53"/>
      <c r="VIF31" s="53"/>
      <c r="VIG31" s="53"/>
      <c r="VIH31" s="53"/>
      <c r="VII31" s="53"/>
      <c r="VIJ31" s="53"/>
      <c r="VIK31" s="53"/>
      <c r="VIL31" s="53"/>
      <c r="VIM31" s="53"/>
      <c r="VIN31" s="53"/>
      <c r="VIO31" s="53"/>
      <c r="VIP31" s="53"/>
      <c r="VIQ31" s="53"/>
      <c r="VIR31" s="53"/>
      <c r="VIS31" s="53"/>
      <c r="VIT31" s="53"/>
      <c r="VIU31" s="53"/>
      <c r="VIV31" s="53"/>
      <c r="VIW31" s="53"/>
      <c r="VIX31" s="53"/>
      <c r="VIY31" s="53"/>
      <c r="VIZ31" s="53"/>
      <c r="VJA31" s="53"/>
      <c r="VJB31" s="53"/>
      <c r="VJC31" s="53"/>
      <c r="VJD31" s="53"/>
      <c r="VJE31" s="53"/>
      <c r="VJF31" s="53"/>
      <c r="VJG31" s="53"/>
      <c r="VJH31" s="53"/>
      <c r="VJI31" s="53"/>
      <c r="VJJ31" s="53"/>
      <c r="VJK31" s="53"/>
      <c r="VJL31" s="53"/>
      <c r="VJM31" s="53"/>
      <c r="VJN31" s="53"/>
      <c r="VJO31" s="53"/>
      <c r="VJP31" s="53"/>
      <c r="VJQ31" s="53"/>
      <c r="VJR31" s="53"/>
      <c r="VJS31" s="53"/>
      <c r="VJT31" s="53"/>
      <c r="VJU31" s="53"/>
      <c r="VJV31" s="53"/>
      <c r="VJW31" s="53"/>
      <c r="VJX31" s="53"/>
      <c r="VJY31" s="53"/>
      <c r="VJZ31" s="53"/>
      <c r="VKA31" s="53"/>
      <c r="VKB31" s="53"/>
      <c r="VKC31" s="53"/>
      <c r="VKD31" s="53"/>
      <c r="VKE31" s="53"/>
      <c r="VKF31" s="53"/>
      <c r="VKG31" s="53"/>
      <c r="VKH31" s="53"/>
      <c r="VKI31" s="53"/>
      <c r="VKJ31" s="53"/>
      <c r="VKK31" s="53"/>
      <c r="VKL31" s="53"/>
      <c r="VKM31" s="53"/>
      <c r="VKN31" s="53"/>
      <c r="VKO31" s="53"/>
      <c r="VKP31" s="53"/>
      <c r="VKQ31" s="53"/>
      <c r="VKR31" s="53"/>
      <c r="VKS31" s="53"/>
      <c r="VKT31" s="53"/>
      <c r="VKU31" s="53"/>
      <c r="VKV31" s="53"/>
      <c r="VKW31" s="53"/>
      <c r="VKX31" s="53"/>
      <c r="VKY31" s="53"/>
      <c r="VKZ31" s="53"/>
      <c r="VLA31" s="53"/>
      <c r="VLB31" s="53"/>
      <c r="VLC31" s="53"/>
      <c r="VLD31" s="53"/>
      <c r="VLE31" s="53"/>
      <c r="VLF31" s="53"/>
      <c r="VLG31" s="53"/>
      <c r="VLH31" s="53"/>
      <c r="VLI31" s="53"/>
      <c r="VLJ31" s="53"/>
      <c r="VLK31" s="53"/>
      <c r="VLL31" s="53"/>
      <c r="VLM31" s="53"/>
      <c r="VLN31" s="53"/>
      <c r="VLO31" s="53"/>
      <c r="VLP31" s="53"/>
      <c r="VLQ31" s="53"/>
      <c r="VLR31" s="53"/>
      <c r="VLS31" s="53"/>
      <c r="VLT31" s="53"/>
      <c r="VLU31" s="53"/>
      <c r="VLV31" s="53"/>
      <c r="VLW31" s="53"/>
      <c r="VLX31" s="53"/>
      <c r="VLY31" s="53"/>
      <c r="VLZ31" s="53"/>
      <c r="VMA31" s="53"/>
      <c r="VMB31" s="53"/>
      <c r="VMC31" s="53"/>
      <c r="VMD31" s="53"/>
      <c r="VME31" s="53"/>
      <c r="VMF31" s="53"/>
      <c r="VMG31" s="53"/>
      <c r="VMH31" s="53"/>
      <c r="VMI31" s="53"/>
      <c r="VMJ31" s="53"/>
      <c r="VMK31" s="53"/>
      <c r="VML31" s="53"/>
      <c r="VMM31" s="53"/>
      <c r="VMN31" s="53"/>
      <c r="VMO31" s="53"/>
      <c r="VMP31" s="53"/>
      <c r="VMQ31" s="53"/>
      <c r="VMR31" s="53"/>
      <c r="VMS31" s="53"/>
      <c r="VMT31" s="53"/>
      <c r="VMU31" s="53"/>
      <c r="VMV31" s="53"/>
      <c r="VMW31" s="53"/>
      <c r="VMX31" s="53"/>
      <c r="VMY31" s="53"/>
      <c r="VMZ31" s="53"/>
      <c r="VNA31" s="53"/>
      <c r="VNB31" s="53"/>
      <c r="VNC31" s="53"/>
      <c r="VND31" s="53"/>
      <c r="VNE31" s="53"/>
      <c r="VNF31" s="53"/>
      <c r="VNG31" s="53"/>
      <c r="VNH31" s="53"/>
      <c r="VNI31" s="53"/>
      <c r="VNJ31" s="53"/>
      <c r="VNK31" s="53"/>
      <c r="VNL31" s="53"/>
      <c r="VNM31" s="53"/>
      <c r="VNN31" s="53"/>
      <c r="VNO31" s="53"/>
      <c r="VNP31" s="53"/>
      <c r="VNQ31" s="53"/>
      <c r="VNR31" s="53"/>
      <c r="VNS31" s="53"/>
      <c r="VNT31" s="53"/>
      <c r="VNU31" s="53"/>
      <c r="VNV31" s="53"/>
      <c r="VNW31" s="53"/>
      <c r="VNX31" s="53"/>
      <c r="VNY31" s="53"/>
      <c r="VNZ31" s="53"/>
      <c r="VOA31" s="53"/>
      <c r="VOB31" s="53"/>
      <c r="VOC31" s="53"/>
      <c r="VOD31" s="53"/>
      <c r="VOE31" s="53"/>
      <c r="VOF31" s="53"/>
      <c r="VOG31" s="53"/>
      <c r="VOH31" s="53"/>
      <c r="VOI31" s="53"/>
      <c r="VOJ31" s="53"/>
      <c r="VOK31" s="53"/>
      <c r="VOL31" s="53"/>
      <c r="VOM31" s="53"/>
      <c r="VON31" s="53"/>
      <c r="VOO31" s="53"/>
      <c r="VOP31" s="53"/>
      <c r="VOQ31" s="53"/>
      <c r="VOR31" s="53"/>
      <c r="VOS31" s="53"/>
      <c r="VOT31" s="53"/>
      <c r="VOU31" s="53"/>
      <c r="VOV31" s="53"/>
      <c r="VOW31" s="53"/>
      <c r="VOX31" s="53"/>
      <c r="VOY31" s="53"/>
      <c r="VOZ31" s="53"/>
      <c r="VPA31" s="53"/>
      <c r="VPB31" s="53"/>
      <c r="VPC31" s="53"/>
      <c r="VPD31" s="53"/>
      <c r="VPE31" s="53"/>
      <c r="VPF31" s="53"/>
      <c r="VPG31" s="53"/>
      <c r="VPH31" s="53"/>
      <c r="VPI31" s="53"/>
      <c r="VPJ31" s="53"/>
      <c r="VPK31" s="53"/>
      <c r="VPL31" s="53"/>
      <c r="VPM31" s="53"/>
      <c r="VPN31" s="53"/>
      <c r="VPO31" s="53"/>
      <c r="VPP31" s="53"/>
      <c r="VPQ31" s="53"/>
      <c r="VPR31" s="53"/>
      <c r="VPS31" s="53"/>
      <c r="VPT31" s="53"/>
      <c r="VPU31" s="53"/>
      <c r="VPV31" s="53"/>
      <c r="VPW31" s="53"/>
      <c r="VPX31" s="53"/>
      <c r="VPY31" s="53"/>
      <c r="VPZ31" s="53"/>
      <c r="VQA31" s="53"/>
      <c r="VQB31" s="53"/>
      <c r="VQC31" s="53"/>
      <c r="VQD31" s="53"/>
      <c r="VQE31" s="53"/>
      <c r="VQF31" s="53"/>
      <c r="VQG31" s="53"/>
      <c r="VQH31" s="53"/>
      <c r="VQI31" s="53"/>
      <c r="VQJ31" s="53"/>
      <c r="VQK31" s="53"/>
      <c r="VQL31" s="53"/>
      <c r="VQM31" s="53"/>
      <c r="VQN31" s="53"/>
      <c r="VQO31" s="53"/>
      <c r="VQP31" s="53"/>
      <c r="VQQ31" s="53"/>
      <c r="VQR31" s="53"/>
      <c r="VQS31" s="53"/>
      <c r="VQT31" s="53"/>
      <c r="VQU31" s="53"/>
      <c r="VQV31" s="53"/>
      <c r="VQW31" s="53"/>
      <c r="VQX31" s="53"/>
      <c r="VQY31" s="53"/>
      <c r="VQZ31" s="53"/>
      <c r="VRA31" s="53"/>
      <c r="VRB31" s="53"/>
      <c r="VRC31" s="53"/>
      <c r="VRD31" s="53"/>
      <c r="VRE31" s="53"/>
      <c r="VRF31" s="53"/>
      <c r="VRG31" s="53"/>
      <c r="VRH31" s="53"/>
      <c r="VRI31" s="53"/>
      <c r="VRJ31" s="53"/>
      <c r="VRK31" s="53"/>
      <c r="VRL31" s="53"/>
      <c r="VRM31" s="53"/>
      <c r="VRN31" s="53"/>
      <c r="VRO31" s="53"/>
      <c r="VRP31" s="53"/>
      <c r="VRQ31" s="53"/>
      <c r="VRR31" s="53"/>
      <c r="VRS31" s="53"/>
      <c r="VRT31" s="53"/>
      <c r="VRU31" s="53"/>
      <c r="VRV31" s="53"/>
      <c r="VRW31" s="53"/>
      <c r="VRX31" s="53"/>
      <c r="VRY31" s="53"/>
      <c r="VRZ31" s="53"/>
      <c r="VSA31" s="53"/>
      <c r="VSB31" s="53"/>
      <c r="VSC31" s="53"/>
      <c r="VSD31" s="53"/>
      <c r="VSE31" s="53"/>
      <c r="VSF31" s="53"/>
      <c r="VSG31" s="53"/>
      <c r="VSH31" s="53"/>
      <c r="VSI31" s="53"/>
      <c r="VSJ31" s="53"/>
      <c r="VSK31" s="53"/>
      <c r="VSL31" s="53"/>
      <c r="VSM31" s="53"/>
      <c r="VSN31" s="53"/>
      <c r="VSO31" s="53"/>
      <c r="VSP31" s="53"/>
      <c r="VSQ31" s="53"/>
      <c r="VSR31" s="53"/>
      <c r="VSS31" s="53"/>
      <c r="VST31" s="53"/>
      <c r="VSU31" s="53"/>
      <c r="VSV31" s="53"/>
      <c r="VSW31" s="53"/>
      <c r="VSX31" s="53"/>
      <c r="VSY31" s="53"/>
      <c r="VSZ31" s="53"/>
      <c r="VTA31" s="53"/>
      <c r="VTB31" s="53"/>
      <c r="VTC31" s="53"/>
      <c r="VTD31" s="53"/>
      <c r="VTE31" s="53"/>
      <c r="VTF31" s="53"/>
      <c r="VTG31" s="53"/>
      <c r="VTH31" s="53"/>
      <c r="VTI31" s="53"/>
      <c r="VTJ31" s="53"/>
      <c r="VTK31" s="53"/>
      <c r="VTL31" s="53"/>
      <c r="VTM31" s="53"/>
      <c r="VTN31" s="53"/>
      <c r="VTO31" s="53"/>
      <c r="VTP31" s="53"/>
      <c r="VTQ31" s="53"/>
      <c r="VTR31" s="53"/>
      <c r="VTS31" s="53"/>
      <c r="VTT31" s="53"/>
      <c r="VTU31" s="53"/>
      <c r="VTV31" s="53"/>
      <c r="VTW31" s="53"/>
      <c r="VTX31" s="53"/>
      <c r="VTY31" s="53"/>
      <c r="VTZ31" s="53"/>
      <c r="VUA31" s="53"/>
      <c r="VUB31" s="53"/>
      <c r="VUC31" s="53"/>
      <c r="VUD31" s="53"/>
      <c r="VUE31" s="53"/>
      <c r="VUF31" s="53"/>
      <c r="VUG31" s="53"/>
      <c r="VUH31" s="53"/>
      <c r="VUI31" s="53"/>
      <c r="VUJ31" s="53"/>
      <c r="VUK31" s="53"/>
      <c r="VUL31" s="53"/>
      <c r="VUM31" s="53"/>
      <c r="VUN31" s="53"/>
      <c r="VUO31" s="53"/>
      <c r="VUP31" s="53"/>
      <c r="VUQ31" s="53"/>
      <c r="VUR31" s="53"/>
      <c r="VUS31" s="53"/>
      <c r="VUT31" s="53"/>
      <c r="VUU31" s="53"/>
      <c r="VUV31" s="53"/>
      <c r="VUW31" s="53"/>
      <c r="VUX31" s="53"/>
      <c r="VUY31" s="53"/>
      <c r="VUZ31" s="53"/>
      <c r="VVA31" s="53"/>
      <c r="VVB31" s="53"/>
      <c r="VVC31" s="53"/>
      <c r="VVD31" s="53"/>
      <c r="VVE31" s="53"/>
      <c r="VVF31" s="53"/>
      <c r="VVG31" s="53"/>
      <c r="VVH31" s="53"/>
      <c r="VVI31" s="53"/>
      <c r="VVJ31" s="53"/>
      <c r="VVK31" s="53"/>
      <c r="VVL31" s="53"/>
      <c r="VVM31" s="53"/>
      <c r="VVN31" s="53"/>
      <c r="VVO31" s="53"/>
      <c r="VVP31" s="53"/>
      <c r="VVQ31" s="53"/>
      <c r="VVR31" s="53"/>
      <c r="VVS31" s="53"/>
      <c r="VVT31" s="53"/>
      <c r="VVU31" s="53"/>
      <c r="VVV31" s="53"/>
      <c r="VVW31" s="53"/>
      <c r="VVX31" s="53"/>
      <c r="VVY31" s="53"/>
      <c r="VVZ31" s="53"/>
      <c r="VWA31" s="53"/>
      <c r="VWB31" s="53"/>
      <c r="VWC31" s="53"/>
      <c r="VWD31" s="53"/>
      <c r="VWE31" s="53"/>
      <c r="VWF31" s="53"/>
      <c r="VWG31" s="53"/>
      <c r="VWH31" s="53"/>
      <c r="VWI31" s="53"/>
      <c r="VWJ31" s="53"/>
      <c r="VWK31" s="53"/>
      <c r="VWL31" s="53"/>
      <c r="VWM31" s="53"/>
      <c r="VWN31" s="53"/>
      <c r="VWO31" s="53"/>
      <c r="VWP31" s="53"/>
      <c r="VWQ31" s="53"/>
      <c r="VWR31" s="53"/>
      <c r="VWS31" s="53"/>
      <c r="VWT31" s="53"/>
      <c r="VWU31" s="53"/>
      <c r="VWV31" s="53"/>
      <c r="VWW31" s="53"/>
      <c r="VWX31" s="53"/>
      <c r="VWY31" s="53"/>
      <c r="VWZ31" s="53"/>
      <c r="VXA31" s="53"/>
      <c r="VXB31" s="53"/>
      <c r="VXC31" s="53"/>
      <c r="VXD31" s="53"/>
      <c r="VXE31" s="53"/>
      <c r="VXF31" s="53"/>
      <c r="VXG31" s="53"/>
      <c r="VXH31" s="53"/>
      <c r="VXI31" s="53"/>
      <c r="VXJ31" s="53"/>
      <c r="VXK31" s="53"/>
      <c r="VXL31" s="53"/>
      <c r="VXM31" s="53"/>
      <c r="VXN31" s="53"/>
      <c r="VXO31" s="53"/>
      <c r="VXP31" s="53"/>
      <c r="VXQ31" s="53"/>
      <c r="VXR31" s="53"/>
      <c r="VXS31" s="53"/>
      <c r="VXT31" s="53"/>
      <c r="VXU31" s="53"/>
      <c r="VXV31" s="53"/>
      <c r="VXW31" s="53"/>
      <c r="VXX31" s="53"/>
      <c r="VXY31" s="53"/>
      <c r="VXZ31" s="53"/>
      <c r="VYA31" s="53"/>
      <c r="VYB31" s="53"/>
      <c r="VYC31" s="53"/>
      <c r="VYD31" s="53"/>
      <c r="VYE31" s="53"/>
      <c r="VYF31" s="53"/>
      <c r="VYG31" s="53"/>
      <c r="VYH31" s="53"/>
      <c r="VYI31" s="53"/>
      <c r="VYJ31" s="53"/>
      <c r="VYK31" s="53"/>
      <c r="VYL31" s="53"/>
      <c r="VYM31" s="53"/>
      <c r="VYN31" s="53"/>
      <c r="VYO31" s="53"/>
      <c r="VYP31" s="53"/>
      <c r="VYQ31" s="53"/>
      <c r="VYR31" s="53"/>
      <c r="VYS31" s="53"/>
      <c r="VYT31" s="53"/>
      <c r="VYU31" s="53"/>
      <c r="VYV31" s="53"/>
      <c r="VYW31" s="53"/>
      <c r="VYX31" s="53"/>
      <c r="VYY31" s="53"/>
      <c r="VYZ31" s="53"/>
      <c r="VZA31" s="53"/>
      <c r="VZB31" s="53"/>
      <c r="VZC31" s="53"/>
      <c r="VZD31" s="53"/>
      <c r="VZE31" s="53"/>
      <c r="VZF31" s="53"/>
      <c r="VZG31" s="53"/>
      <c r="VZH31" s="53"/>
      <c r="VZI31" s="53"/>
      <c r="VZJ31" s="53"/>
      <c r="VZK31" s="53"/>
      <c r="VZL31" s="53"/>
      <c r="VZM31" s="53"/>
      <c r="VZN31" s="53"/>
      <c r="VZO31" s="53"/>
      <c r="VZP31" s="53"/>
      <c r="VZQ31" s="53"/>
      <c r="VZR31" s="53"/>
      <c r="VZS31" s="53"/>
      <c r="VZT31" s="53"/>
      <c r="VZU31" s="53"/>
      <c r="VZV31" s="53"/>
      <c r="VZW31" s="53"/>
      <c r="VZX31" s="53"/>
      <c r="VZY31" s="53"/>
      <c r="VZZ31" s="53"/>
      <c r="WAA31" s="53"/>
      <c r="WAB31" s="53"/>
      <c r="WAC31" s="53"/>
      <c r="WAD31" s="53"/>
      <c r="WAE31" s="53"/>
      <c r="WAF31" s="53"/>
      <c r="WAG31" s="53"/>
      <c r="WAH31" s="53"/>
      <c r="WAI31" s="53"/>
      <c r="WAJ31" s="53"/>
      <c r="WAK31" s="53"/>
      <c r="WAL31" s="53"/>
      <c r="WAM31" s="53"/>
      <c r="WAN31" s="53"/>
      <c r="WAO31" s="53"/>
      <c r="WAP31" s="53"/>
      <c r="WAQ31" s="53"/>
      <c r="WAR31" s="53"/>
      <c r="WAS31" s="53"/>
      <c r="WAT31" s="53"/>
      <c r="WAU31" s="53"/>
      <c r="WAV31" s="53"/>
      <c r="WAW31" s="53"/>
      <c r="WAX31" s="53"/>
      <c r="WAY31" s="53"/>
      <c r="WAZ31" s="53"/>
      <c r="WBA31" s="53"/>
      <c r="WBB31" s="53"/>
      <c r="WBC31" s="53"/>
      <c r="WBD31" s="53"/>
      <c r="WBE31" s="53"/>
      <c r="WBF31" s="53"/>
      <c r="WBG31" s="53"/>
      <c r="WBH31" s="53"/>
      <c r="WBI31" s="53"/>
      <c r="WBJ31" s="53"/>
      <c r="WBK31" s="53"/>
      <c r="WBL31" s="53"/>
      <c r="WBM31" s="53"/>
      <c r="WBN31" s="53"/>
      <c r="WBO31" s="53"/>
      <c r="WBP31" s="53"/>
      <c r="WBQ31" s="53"/>
      <c r="WBR31" s="53"/>
      <c r="WBS31" s="53"/>
      <c r="WBT31" s="53"/>
      <c r="WBU31" s="53"/>
      <c r="WBV31" s="53"/>
      <c r="WBW31" s="53"/>
      <c r="WBX31" s="53"/>
      <c r="WBY31" s="53"/>
      <c r="WBZ31" s="53"/>
      <c r="WCA31" s="53"/>
      <c r="WCB31" s="53"/>
      <c r="WCC31" s="53"/>
      <c r="WCD31" s="53"/>
      <c r="WCE31" s="53"/>
      <c r="WCF31" s="53"/>
      <c r="WCG31" s="53"/>
      <c r="WCH31" s="53"/>
      <c r="WCI31" s="53"/>
      <c r="WCJ31" s="53"/>
      <c r="WCK31" s="53"/>
      <c r="WCL31" s="53"/>
      <c r="WCM31" s="53"/>
      <c r="WCN31" s="53"/>
      <c r="WCO31" s="53"/>
      <c r="WCP31" s="53"/>
      <c r="WCQ31" s="53"/>
      <c r="WCR31" s="53"/>
      <c r="WCS31" s="53"/>
      <c r="WCT31" s="53"/>
      <c r="WCU31" s="53"/>
      <c r="WCV31" s="53"/>
      <c r="WCW31" s="53"/>
      <c r="WCX31" s="53"/>
      <c r="WCY31" s="53"/>
      <c r="WCZ31" s="53"/>
      <c r="WDA31" s="53"/>
      <c r="WDB31" s="53"/>
      <c r="WDC31" s="53"/>
      <c r="WDD31" s="53"/>
      <c r="WDE31" s="53"/>
      <c r="WDF31" s="53"/>
      <c r="WDG31" s="53"/>
      <c r="WDH31" s="53"/>
      <c r="WDI31" s="53"/>
      <c r="WDJ31" s="53"/>
      <c r="WDK31" s="53"/>
      <c r="WDL31" s="53"/>
      <c r="WDM31" s="53"/>
      <c r="WDN31" s="53"/>
      <c r="WDO31" s="53"/>
      <c r="WDP31" s="53"/>
      <c r="WDQ31" s="53"/>
      <c r="WDR31" s="53"/>
      <c r="WDS31" s="53"/>
      <c r="WDT31" s="53"/>
      <c r="WDU31" s="53"/>
      <c r="WDV31" s="53"/>
      <c r="WDW31" s="53"/>
      <c r="WDX31" s="53"/>
      <c r="WDY31" s="53"/>
      <c r="WDZ31" s="53"/>
      <c r="WEA31" s="53"/>
      <c r="WEB31" s="53"/>
      <c r="WEC31" s="53"/>
      <c r="WED31" s="53"/>
      <c r="WEE31" s="53"/>
      <c r="WEF31" s="53"/>
      <c r="WEG31" s="53"/>
      <c r="WEH31" s="53"/>
      <c r="WEI31" s="53"/>
      <c r="WEJ31" s="53"/>
      <c r="WEK31" s="53"/>
      <c r="WEL31" s="53"/>
      <c r="WEM31" s="53"/>
      <c r="WEN31" s="53"/>
      <c r="WEO31" s="53"/>
      <c r="WEP31" s="53"/>
      <c r="WEQ31" s="53"/>
      <c r="WER31" s="53"/>
      <c r="WES31" s="53"/>
      <c r="WET31" s="53"/>
      <c r="WEU31" s="53"/>
      <c r="WEV31" s="53"/>
      <c r="WEW31" s="53"/>
      <c r="WEX31" s="53"/>
      <c r="WEY31" s="53"/>
      <c r="WEZ31" s="53"/>
      <c r="WFA31" s="53"/>
      <c r="WFB31" s="53"/>
      <c r="WFC31" s="53"/>
      <c r="WFD31" s="53"/>
      <c r="WFE31" s="53"/>
      <c r="WFF31" s="53"/>
      <c r="WFG31" s="53"/>
      <c r="WFH31" s="53"/>
      <c r="WFI31" s="53"/>
      <c r="WFJ31" s="53"/>
      <c r="WFK31" s="53"/>
      <c r="WFL31" s="53"/>
      <c r="WFM31" s="53"/>
      <c r="WFN31" s="53"/>
      <c r="WFO31" s="53"/>
      <c r="WFP31" s="53"/>
      <c r="WFQ31" s="53"/>
      <c r="WFR31" s="53"/>
      <c r="WFS31" s="53"/>
      <c r="WFT31" s="53"/>
      <c r="WFU31" s="53"/>
      <c r="WFV31" s="53"/>
      <c r="WFW31" s="53"/>
      <c r="WFX31" s="53"/>
      <c r="WFY31" s="53"/>
      <c r="WFZ31" s="53"/>
      <c r="WGA31" s="53"/>
      <c r="WGB31" s="53"/>
      <c r="WGC31" s="53"/>
      <c r="WGD31" s="53"/>
      <c r="WGE31" s="53"/>
      <c r="WGF31" s="53"/>
      <c r="WGG31" s="53"/>
      <c r="WGH31" s="53"/>
      <c r="WGI31" s="53"/>
      <c r="WGJ31" s="53"/>
      <c r="WGK31" s="53"/>
      <c r="WGL31" s="53"/>
      <c r="WGM31" s="53"/>
      <c r="WGN31" s="53"/>
      <c r="WGO31" s="53"/>
      <c r="WGP31" s="53"/>
      <c r="WGQ31" s="53"/>
      <c r="WGR31" s="53"/>
      <c r="WGS31" s="53"/>
      <c r="WGT31" s="53"/>
      <c r="WGU31" s="53"/>
      <c r="WGV31" s="53"/>
      <c r="WGW31" s="53"/>
      <c r="WGX31" s="53"/>
      <c r="WGY31" s="53"/>
      <c r="WGZ31" s="53"/>
      <c r="WHA31" s="53"/>
      <c r="WHB31" s="53"/>
      <c r="WHC31" s="53"/>
      <c r="WHD31" s="53"/>
      <c r="WHE31" s="53"/>
      <c r="WHF31" s="53"/>
      <c r="WHG31" s="53"/>
      <c r="WHH31" s="53"/>
      <c r="WHI31" s="53"/>
      <c r="WHJ31" s="53"/>
      <c r="WHK31" s="53"/>
      <c r="WHL31" s="53"/>
      <c r="WHM31" s="53"/>
      <c r="WHN31" s="53"/>
      <c r="WHO31" s="53"/>
      <c r="WHP31" s="53"/>
      <c r="WHQ31" s="53"/>
      <c r="WHR31" s="53"/>
      <c r="WHS31" s="53"/>
      <c r="WHT31" s="53"/>
      <c r="WHU31" s="53"/>
      <c r="WHV31" s="53"/>
      <c r="WHW31" s="53"/>
      <c r="WHX31" s="53"/>
      <c r="WHY31" s="53"/>
      <c r="WHZ31" s="53"/>
      <c r="WIA31" s="53"/>
      <c r="WIB31" s="53"/>
      <c r="WIC31" s="53"/>
      <c r="WID31" s="53"/>
      <c r="WIE31" s="53"/>
      <c r="WIF31" s="53"/>
      <c r="WIG31" s="53"/>
      <c r="WIH31" s="53"/>
      <c r="WII31" s="53"/>
      <c r="WIJ31" s="53"/>
      <c r="WIK31" s="53"/>
      <c r="WIL31" s="53"/>
      <c r="WIM31" s="53"/>
      <c r="WIN31" s="53"/>
      <c r="WIO31" s="53"/>
      <c r="WIP31" s="53"/>
      <c r="WIQ31" s="53"/>
      <c r="WIR31" s="53"/>
      <c r="WIS31" s="53"/>
      <c r="WIT31" s="53"/>
      <c r="WIU31" s="53"/>
      <c r="WIV31" s="53"/>
      <c r="WIW31" s="53"/>
      <c r="WIX31" s="53"/>
      <c r="WIY31" s="53"/>
      <c r="WIZ31" s="53"/>
      <c r="WJA31" s="53"/>
      <c r="WJB31" s="53"/>
      <c r="WJC31" s="53"/>
      <c r="WJD31" s="53"/>
      <c r="WJE31" s="53"/>
      <c r="WJF31" s="53"/>
      <c r="WJG31" s="53"/>
      <c r="WJH31" s="53"/>
      <c r="WJI31" s="53"/>
      <c r="WJJ31" s="53"/>
      <c r="WJK31" s="53"/>
      <c r="WJL31" s="53"/>
      <c r="WJM31" s="53"/>
      <c r="WJN31" s="53"/>
      <c r="WJO31" s="53"/>
      <c r="WJP31" s="53"/>
      <c r="WJQ31" s="53"/>
      <c r="WJR31" s="53"/>
      <c r="WJS31" s="53"/>
      <c r="WJT31" s="53"/>
      <c r="WJU31" s="53"/>
      <c r="WJV31" s="53"/>
      <c r="WJW31" s="53"/>
      <c r="WJX31" s="53"/>
      <c r="WJY31" s="53"/>
      <c r="WJZ31" s="53"/>
      <c r="WKA31" s="53"/>
      <c r="WKB31" s="53"/>
      <c r="WKC31" s="53"/>
      <c r="WKD31" s="53"/>
      <c r="WKE31" s="53"/>
      <c r="WKF31" s="53"/>
      <c r="WKG31" s="53"/>
      <c r="WKH31" s="53"/>
      <c r="WKI31" s="53"/>
      <c r="WKJ31" s="53"/>
      <c r="WKK31" s="53"/>
      <c r="WKL31" s="53"/>
      <c r="WKM31" s="53"/>
      <c r="WKN31" s="53"/>
      <c r="WKO31" s="53"/>
      <c r="WKP31" s="53"/>
      <c r="WKQ31" s="53"/>
      <c r="WKR31" s="53"/>
      <c r="WKS31" s="53"/>
      <c r="WKT31" s="53"/>
      <c r="WKU31" s="53"/>
      <c r="WKV31" s="53"/>
      <c r="WKW31" s="53"/>
      <c r="WKX31" s="53"/>
      <c r="WKY31" s="53"/>
      <c r="WKZ31" s="53"/>
      <c r="WLA31" s="53"/>
      <c r="WLB31" s="53"/>
      <c r="WLC31" s="53"/>
      <c r="WLD31" s="53"/>
      <c r="WLE31" s="53"/>
      <c r="WLF31" s="53"/>
      <c r="WLG31" s="53"/>
      <c r="WLH31" s="53"/>
      <c r="WLI31" s="53"/>
      <c r="WLJ31" s="53"/>
      <c r="WLK31" s="53"/>
      <c r="WLL31" s="53"/>
      <c r="WLM31" s="53"/>
      <c r="WLN31" s="53"/>
      <c r="WLO31" s="53"/>
      <c r="WLP31" s="53"/>
      <c r="WLQ31" s="53"/>
      <c r="WLR31" s="53"/>
      <c r="WLS31" s="53"/>
      <c r="WLT31" s="53"/>
      <c r="WLU31" s="53"/>
      <c r="WLV31" s="53"/>
      <c r="WLW31" s="53"/>
      <c r="WLX31" s="53"/>
      <c r="WLY31" s="53"/>
      <c r="WLZ31" s="53"/>
      <c r="WMA31" s="53"/>
      <c r="WMB31" s="53"/>
      <c r="WMC31" s="53"/>
      <c r="WMD31" s="53"/>
      <c r="WME31" s="53"/>
      <c r="WMF31" s="53"/>
      <c r="WMG31" s="53"/>
      <c r="WMH31" s="53"/>
      <c r="WMI31" s="53"/>
      <c r="WMJ31" s="53"/>
      <c r="WMK31" s="53"/>
      <c r="WML31" s="53"/>
      <c r="WMM31" s="53"/>
      <c r="WMN31" s="53"/>
      <c r="WMO31" s="53"/>
      <c r="WMP31" s="53"/>
      <c r="WMQ31" s="53"/>
      <c r="WMR31" s="53"/>
      <c r="WMS31" s="53"/>
      <c r="WMT31" s="53"/>
      <c r="WMU31" s="53"/>
      <c r="WMV31" s="53"/>
      <c r="WMW31" s="53"/>
      <c r="WMX31" s="53"/>
      <c r="WMY31" s="53"/>
      <c r="WMZ31" s="53"/>
      <c r="WNA31" s="53"/>
      <c r="WNB31" s="53"/>
      <c r="WNC31" s="53"/>
      <c r="WND31" s="53"/>
      <c r="WNE31" s="53"/>
      <c r="WNF31" s="53"/>
      <c r="WNG31" s="53"/>
      <c r="WNH31" s="53"/>
      <c r="WNI31" s="53"/>
      <c r="WNJ31" s="53"/>
      <c r="WNK31" s="53"/>
      <c r="WNL31" s="53"/>
      <c r="WNM31" s="53"/>
      <c r="WNN31" s="53"/>
      <c r="WNO31" s="53"/>
      <c r="WNP31" s="53"/>
      <c r="WNQ31" s="53"/>
      <c r="WNR31" s="53"/>
      <c r="WNS31" s="53"/>
      <c r="WNT31" s="53"/>
      <c r="WNU31" s="53"/>
      <c r="WNV31" s="53"/>
      <c r="WNW31" s="53"/>
      <c r="WNX31" s="53"/>
      <c r="WNY31" s="53"/>
      <c r="WNZ31" s="53"/>
      <c r="WOA31" s="53"/>
      <c r="WOB31" s="53"/>
      <c r="WOC31" s="53"/>
      <c r="WOD31" s="53"/>
      <c r="WOE31" s="53"/>
      <c r="WOF31" s="53"/>
      <c r="WOG31" s="53"/>
      <c r="WOH31" s="53"/>
      <c r="WOI31" s="53"/>
      <c r="WOJ31" s="53"/>
      <c r="WOK31" s="53"/>
      <c r="WOL31" s="53"/>
      <c r="WOM31" s="53"/>
      <c r="WON31" s="53"/>
      <c r="WOO31" s="53"/>
      <c r="WOP31" s="53"/>
      <c r="WOQ31" s="53"/>
      <c r="WOR31" s="53"/>
      <c r="WOS31" s="53"/>
      <c r="WOT31" s="53"/>
      <c r="WOU31" s="53"/>
      <c r="WOV31" s="53"/>
      <c r="WOW31" s="53"/>
      <c r="WOX31" s="53"/>
      <c r="WOY31" s="53"/>
      <c r="WOZ31" s="53"/>
      <c r="WPA31" s="53"/>
      <c r="WPB31" s="53"/>
      <c r="WPC31" s="53"/>
      <c r="WPD31" s="53"/>
      <c r="WPE31" s="53"/>
      <c r="WPF31" s="53"/>
      <c r="WPG31" s="53"/>
      <c r="WPH31" s="53"/>
      <c r="WPI31" s="53"/>
      <c r="WPJ31" s="53"/>
      <c r="WPK31" s="53"/>
      <c r="WPL31" s="53"/>
      <c r="WPM31" s="53"/>
      <c r="WPN31" s="53"/>
      <c r="WPO31" s="53"/>
      <c r="WPP31" s="53"/>
      <c r="WPQ31" s="53"/>
      <c r="WPR31" s="53"/>
      <c r="WPS31" s="53"/>
      <c r="WPT31" s="53"/>
      <c r="WPU31" s="53"/>
      <c r="WPV31" s="53"/>
      <c r="WPW31" s="53"/>
      <c r="WPX31" s="53"/>
      <c r="WPY31" s="53"/>
      <c r="WPZ31" s="53"/>
      <c r="WQA31" s="53"/>
      <c r="WQB31" s="53"/>
      <c r="WQC31" s="53"/>
      <c r="WQD31" s="53"/>
      <c r="WQE31" s="53"/>
      <c r="WQF31" s="53"/>
      <c r="WQG31" s="53"/>
      <c r="WQH31" s="53"/>
      <c r="WQI31" s="53"/>
      <c r="WQJ31" s="53"/>
      <c r="WQK31" s="53"/>
      <c r="WQL31" s="53"/>
      <c r="WQM31" s="53"/>
      <c r="WQN31" s="53"/>
      <c r="WQO31" s="53"/>
      <c r="WQP31" s="53"/>
      <c r="WQQ31" s="53"/>
      <c r="WQR31" s="53"/>
      <c r="WQS31" s="53"/>
      <c r="WQT31" s="53"/>
      <c r="WQU31" s="53"/>
      <c r="WQV31" s="53"/>
      <c r="WQW31" s="53"/>
      <c r="WQX31" s="53"/>
      <c r="WQY31" s="53"/>
      <c r="WQZ31" s="53"/>
      <c r="WRA31" s="53"/>
      <c r="WRB31" s="53"/>
      <c r="WRC31" s="53"/>
      <c r="WRD31" s="53"/>
      <c r="WRE31" s="53"/>
      <c r="WRF31" s="53"/>
      <c r="WRG31" s="53"/>
      <c r="WRH31" s="53"/>
      <c r="WRI31" s="53"/>
      <c r="WRJ31" s="53"/>
      <c r="WRK31" s="53"/>
      <c r="WRL31" s="53"/>
      <c r="WRM31" s="53"/>
      <c r="WRN31" s="53"/>
      <c r="WRO31" s="53"/>
      <c r="WRP31" s="53"/>
      <c r="WRQ31" s="53"/>
      <c r="WRR31" s="53"/>
      <c r="WRS31" s="53"/>
      <c r="WRT31" s="53"/>
      <c r="WRU31" s="53"/>
      <c r="WRV31" s="53"/>
      <c r="WRW31" s="53"/>
      <c r="WRX31" s="53"/>
      <c r="WRY31" s="53"/>
      <c r="WRZ31" s="53"/>
      <c r="WSA31" s="53"/>
      <c r="WSB31" s="53"/>
      <c r="WSC31" s="53"/>
      <c r="WSD31" s="53"/>
      <c r="WSE31" s="53"/>
      <c r="WSF31" s="53"/>
      <c r="WSG31" s="53"/>
      <c r="WSH31" s="53"/>
      <c r="WSI31" s="53"/>
      <c r="WSJ31" s="53"/>
      <c r="WSK31" s="53"/>
      <c r="WSL31" s="53"/>
      <c r="WSM31" s="53"/>
      <c r="WSN31" s="53"/>
      <c r="WSO31" s="53"/>
      <c r="WSP31" s="53"/>
      <c r="WSQ31" s="53"/>
      <c r="WSR31" s="53"/>
      <c r="WSS31" s="53"/>
      <c r="WST31" s="53"/>
      <c r="WSU31" s="53"/>
      <c r="WSV31" s="53"/>
      <c r="WSW31" s="53"/>
      <c r="WSX31" s="53"/>
      <c r="WSY31" s="53"/>
      <c r="WSZ31" s="53"/>
      <c r="WTA31" s="53"/>
      <c r="WTB31" s="53"/>
      <c r="WTC31" s="53"/>
      <c r="WTD31" s="53"/>
      <c r="WTE31" s="53"/>
      <c r="WTF31" s="53"/>
      <c r="WTG31" s="53"/>
      <c r="WTH31" s="53"/>
      <c r="WTI31" s="53"/>
      <c r="WTJ31" s="53"/>
      <c r="WTK31" s="53"/>
      <c r="WTL31" s="53"/>
      <c r="WTM31" s="53"/>
      <c r="WTN31" s="53"/>
      <c r="WTO31" s="53"/>
      <c r="WTP31" s="53"/>
      <c r="WTQ31" s="53"/>
      <c r="WTR31" s="53"/>
      <c r="WTS31" s="53"/>
      <c r="WTT31" s="53"/>
      <c r="WTU31" s="53"/>
      <c r="WTV31" s="53"/>
      <c r="WTW31" s="53"/>
      <c r="WTX31" s="53"/>
      <c r="WTY31" s="53"/>
      <c r="WTZ31" s="53"/>
      <c r="WUA31" s="53"/>
      <c r="WUB31" s="53"/>
      <c r="WUC31" s="53"/>
      <c r="WUD31" s="53"/>
      <c r="WUE31" s="53"/>
      <c r="WUF31" s="53"/>
      <c r="WUG31" s="53"/>
      <c r="WUH31" s="53"/>
      <c r="WUI31" s="53"/>
      <c r="WUJ31" s="53"/>
      <c r="WUK31" s="53"/>
      <c r="WUL31" s="53"/>
      <c r="WUM31" s="53"/>
      <c r="WUN31" s="53"/>
      <c r="WUO31" s="53"/>
      <c r="WUP31" s="53"/>
      <c r="WUQ31" s="53"/>
      <c r="WUR31" s="53"/>
      <c r="WUS31" s="53"/>
      <c r="WUT31" s="53"/>
      <c r="WUU31" s="53"/>
      <c r="WUV31" s="53"/>
      <c r="WUW31" s="53"/>
      <c r="WUX31" s="53"/>
      <c r="WUY31" s="53"/>
      <c r="WUZ31" s="53"/>
      <c r="WVA31" s="53"/>
      <c r="WVB31" s="53"/>
      <c r="WVC31" s="53"/>
    </row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1.1417322834645669" bottom="0.74803149606299213" header="0.31496062992125984" footer="0.31496062992125984"/>
  <pageSetup scale="43" orientation="landscape" r:id="rId1"/>
  <headerFooter>
    <oddHeader xml:space="preserve">&amp;L&amp;G&amp;C&amp;"Gotham Book,Negrita"ESTADO DE AVANCE FÍSICO-FINANCIERO
FECHA: 29 DE FEBRERO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19"/>
  <sheetViews>
    <sheetView view="pageLayout" topLeftCell="B2" zoomScale="75" zoomScaleNormal="86" zoomScalePageLayoutView="75" workbookViewId="0">
      <selection activeCell="G37" sqref="G37"/>
    </sheetView>
  </sheetViews>
  <sheetFormatPr baseColWidth="10" defaultColWidth="11.42578125" defaultRowHeight="15" x14ac:dyDescent="0.25"/>
  <cols>
    <col min="1" max="1" width="3" style="100" customWidth="1"/>
    <col min="2" max="2" width="13.7109375" style="100" customWidth="1"/>
    <col min="3" max="3" width="30.28515625" style="56" customWidth="1"/>
    <col min="4" max="4" width="27.5703125" style="100" customWidth="1"/>
    <col min="5" max="6" width="20.28515625" style="100" customWidth="1"/>
    <col min="7" max="7" width="11" style="100" customWidth="1"/>
    <col min="8" max="8" width="10.7109375" style="100" customWidth="1"/>
    <col min="9" max="9" width="12" style="100" customWidth="1"/>
    <col min="10" max="10" width="10.85546875" style="100" customWidth="1"/>
    <col min="11" max="11" width="11.140625" style="100" customWidth="1"/>
    <col min="12" max="12" width="11" style="100" customWidth="1"/>
    <col min="13" max="13" width="18.28515625" style="100" customWidth="1"/>
    <col min="14" max="14" width="18" style="100" customWidth="1"/>
    <col min="15" max="16" width="16.28515625" style="100" customWidth="1"/>
    <col min="17" max="17" width="14.7109375" style="100" customWidth="1"/>
    <col min="18" max="18" width="29.85546875" style="100" customWidth="1"/>
    <col min="19" max="16384" width="11.42578125" style="100"/>
  </cols>
  <sheetData>
    <row r="1" spans="1:20" x14ac:dyDescent="0.25">
      <c r="E1" s="101"/>
      <c r="F1" s="101"/>
      <c r="G1" s="101"/>
      <c r="H1" s="101"/>
      <c r="I1" s="101"/>
      <c r="J1" s="101"/>
      <c r="K1" s="101"/>
      <c r="L1" s="101"/>
      <c r="M1" s="101"/>
    </row>
    <row r="2" spans="1:20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1" t="s">
        <v>6</v>
      </c>
      <c r="R3" s="63"/>
    </row>
    <row r="4" spans="1:20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  <c r="S4" s="56"/>
      <c r="T4" s="56"/>
    </row>
    <row r="5" spans="1:20" ht="22.5" x14ac:dyDescent="0.25">
      <c r="A5" s="65"/>
      <c r="B5" s="30" t="s">
        <v>15</v>
      </c>
      <c r="C5" s="30" t="s">
        <v>89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6"/>
      <c r="T5" s="56"/>
    </row>
    <row r="6" spans="1:20" s="56" customFormat="1" ht="44.25" customHeight="1" x14ac:dyDescent="0.25">
      <c r="B6" s="31">
        <v>65406</v>
      </c>
      <c r="C6" s="32" t="s">
        <v>90</v>
      </c>
      <c r="D6" s="32" t="s">
        <v>91</v>
      </c>
      <c r="E6" s="102" t="s">
        <v>8</v>
      </c>
      <c r="F6" s="32" t="s">
        <v>92</v>
      </c>
      <c r="G6" s="33">
        <v>0.35</v>
      </c>
      <c r="H6" s="68">
        <v>43808</v>
      </c>
      <c r="I6" s="68">
        <v>43921</v>
      </c>
      <c r="J6" s="35">
        <f t="shared" ref="J6" si="0">+N6/M6</f>
        <v>0.29664247844827585</v>
      </c>
      <c r="K6" s="68"/>
      <c r="L6" s="69"/>
      <c r="M6" s="70">
        <v>1392000</v>
      </c>
      <c r="N6" s="70">
        <v>412926.33</v>
      </c>
      <c r="O6" s="70">
        <v>0</v>
      </c>
      <c r="P6" s="70">
        <v>0</v>
      </c>
      <c r="Q6" s="103" t="s">
        <v>93</v>
      </c>
      <c r="R6" s="104" t="s">
        <v>94</v>
      </c>
    </row>
    <row r="7" spans="1:20" ht="20.25" customHeight="1" x14ac:dyDescent="0.25">
      <c r="B7" s="76" t="s">
        <v>95</v>
      </c>
      <c r="C7" s="76"/>
      <c r="D7" s="76"/>
      <c r="E7" s="76"/>
      <c r="F7" s="76"/>
      <c r="G7" s="76"/>
      <c r="H7" s="76"/>
      <c r="I7" s="76"/>
      <c r="J7" s="76"/>
      <c r="K7" s="76"/>
      <c r="L7" s="77" t="s">
        <v>38</v>
      </c>
      <c r="M7" s="105">
        <f>+M6</f>
        <v>1392000</v>
      </c>
      <c r="N7" s="105">
        <f>+N6</f>
        <v>412926.33</v>
      </c>
      <c r="O7" s="105"/>
      <c r="P7" s="105"/>
      <c r="Q7" s="58"/>
      <c r="R7" s="60"/>
      <c r="S7" s="106"/>
      <c r="T7" s="56"/>
    </row>
    <row r="8" spans="1:20" x14ac:dyDescent="0.25">
      <c r="B8" s="84"/>
      <c r="C8" s="84"/>
      <c r="D8" s="84"/>
      <c r="E8" s="84"/>
      <c r="F8" s="84"/>
      <c r="G8" s="84"/>
      <c r="H8" s="84"/>
      <c r="I8" s="84"/>
      <c r="J8" s="84"/>
      <c r="K8" s="84"/>
      <c r="L8" s="85"/>
      <c r="M8" s="86"/>
      <c r="N8" s="107"/>
      <c r="O8" s="107"/>
      <c r="P8" s="107"/>
      <c r="Q8" s="83"/>
      <c r="R8" s="83"/>
      <c r="S8" s="106"/>
      <c r="T8" s="56"/>
    </row>
    <row r="9" spans="1:20" x14ac:dyDescent="0.25">
      <c r="M9" s="108"/>
      <c r="S9" s="56"/>
      <c r="T9" s="56"/>
    </row>
    <row r="10" spans="1:20" x14ac:dyDescent="0.25">
      <c r="B10" s="53"/>
      <c r="M10" s="109"/>
      <c r="S10" s="56"/>
      <c r="T10" s="56"/>
    </row>
    <row r="17" spans="1:16125" x14ac:dyDescent="0.25">
      <c r="A17" s="110"/>
      <c r="B17" s="111"/>
      <c r="C17" s="53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  <c r="IW17" s="110"/>
      <c r="IX17" s="110"/>
      <c r="IY17" s="110"/>
      <c r="IZ17" s="110"/>
      <c r="JA17" s="110"/>
      <c r="JB17" s="110"/>
      <c r="JC17" s="110"/>
      <c r="JD17" s="110"/>
      <c r="JE17" s="110"/>
      <c r="JF17" s="110"/>
      <c r="JG17" s="110"/>
      <c r="JH17" s="110"/>
      <c r="JI17" s="110"/>
      <c r="JJ17" s="110"/>
      <c r="JK17" s="110"/>
      <c r="JL17" s="110"/>
      <c r="JM17" s="110"/>
      <c r="JN17" s="110"/>
      <c r="JO17" s="110"/>
      <c r="JP17" s="110"/>
      <c r="JQ17" s="110"/>
      <c r="JR17" s="110"/>
      <c r="JS17" s="110"/>
      <c r="JT17" s="110"/>
      <c r="JU17" s="110"/>
      <c r="JV17" s="110"/>
      <c r="JW17" s="110"/>
      <c r="JX17" s="110"/>
      <c r="JY17" s="110"/>
      <c r="JZ17" s="110"/>
      <c r="KA17" s="110"/>
      <c r="KB17" s="110"/>
      <c r="KC17" s="110"/>
      <c r="KD17" s="110"/>
      <c r="KE17" s="110"/>
      <c r="KF17" s="110"/>
      <c r="KG17" s="110"/>
      <c r="KH17" s="110"/>
      <c r="KI17" s="110"/>
      <c r="KJ17" s="110"/>
      <c r="KK17" s="110"/>
      <c r="KL17" s="110"/>
      <c r="KM17" s="110"/>
      <c r="KN17" s="110"/>
      <c r="KO17" s="110"/>
      <c r="KP17" s="110"/>
      <c r="KQ17" s="110"/>
      <c r="KR17" s="110"/>
      <c r="KS17" s="110"/>
      <c r="KT17" s="110"/>
      <c r="KU17" s="110"/>
      <c r="KV17" s="110"/>
      <c r="KW17" s="110"/>
      <c r="KX17" s="110"/>
      <c r="KY17" s="110"/>
      <c r="KZ17" s="110"/>
      <c r="LA17" s="110"/>
      <c r="LB17" s="110"/>
      <c r="LC17" s="110"/>
      <c r="LD17" s="110"/>
      <c r="LE17" s="110"/>
      <c r="LF17" s="110"/>
      <c r="LG17" s="110"/>
      <c r="LH17" s="110"/>
      <c r="LI17" s="110"/>
      <c r="LJ17" s="110"/>
      <c r="LK17" s="110"/>
      <c r="LL17" s="110"/>
      <c r="LM17" s="110"/>
      <c r="LN17" s="110"/>
      <c r="LO17" s="110"/>
      <c r="LP17" s="110"/>
      <c r="LQ17" s="110"/>
      <c r="LR17" s="110"/>
      <c r="LS17" s="110"/>
      <c r="LT17" s="110"/>
      <c r="LU17" s="110"/>
      <c r="LV17" s="110"/>
      <c r="LW17" s="110"/>
      <c r="LX17" s="110"/>
      <c r="LY17" s="110"/>
      <c r="LZ17" s="110"/>
      <c r="MA17" s="110"/>
      <c r="MB17" s="110"/>
      <c r="MC17" s="110"/>
      <c r="MD17" s="110"/>
      <c r="ME17" s="110"/>
      <c r="MF17" s="110"/>
      <c r="MG17" s="110"/>
      <c r="MH17" s="110"/>
      <c r="MI17" s="110"/>
      <c r="MJ17" s="110"/>
      <c r="MK17" s="110"/>
      <c r="ML17" s="110"/>
      <c r="MM17" s="110"/>
      <c r="MN17" s="110"/>
      <c r="MO17" s="110"/>
      <c r="MP17" s="110"/>
      <c r="MQ17" s="110"/>
      <c r="MR17" s="110"/>
      <c r="MS17" s="110"/>
      <c r="MT17" s="110"/>
      <c r="MU17" s="110"/>
      <c r="MV17" s="110"/>
      <c r="MW17" s="110"/>
      <c r="MX17" s="110"/>
      <c r="MY17" s="110"/>
      <c r="MZ17" s="110"/>
      <c r="NA17" s="110"/>
      <c r="NB17" s="110"/>
      <c r="NC17" s="110"/>
      <c r="ND17" s="110"/>
      <c r="NE17" s="110"/>
      <c r="NF17" s="110"/>
      <c r="NG17" s="110"/>
      <c r="NH17" s="110"/>
      <c r="NI17" s="110"/>
      <c r="NJ17" s="110"/>
      <c r="NK17" s="110"/>
      <c r="NL17" s="110"/>
      <c r="NM17" s="110"/>
      <c r="NN17" s="110"/>
      <c r="NO17" s="110"/>
      <c r="NP17" s="110"/>
      <c r="NQ17" s="110"/>
      <c r="NR17" s="110"/>
      <c r="NS17" s="110"/>
      <c r="NT17" s="110"/>
      <c r="NU17" s="110"/>
      <c r="NV17" s="110"/>
      <c r="NW17" s="110"/>
      <c r="NX17" s="110"/>
      <c r="NY17" s="110"/>
      <c r="NZ17" s="110"/>
      <c r="OA17" s="110"/>
      <c r="OB17" s="110"/>
      <c r="OC17" s="110"/>
      <c r="OD17" s="110"/>
      <c r="OE17" s="110"/>
      <c r="OF17" s="110"/>
      <c r="OG17" s="110"/>
      <c r="OH17" s="110"/>
      <c r="OI17" s="110"/>
      <c r="OJ17" s="110"/>
      <c r="OK17" s="110"/>
      <c r="OL17" s="110"/>
      <c r="OM17" s="110"/>
      <c r="ON17" s="110"/>
      <c r="OO17" s="110"/>
      <c r="OP17" s="110"/>
      <c r="OQ17" s="110"/>
      <c r="OR17" s="110"/>
      <c r="OS17" s="110"/>
      <c r="OT17" s="110"/>
      <c r="OU17" s="110"/>
      <c r="OV17" s="110"/>
      <c r="OW17" s="110"/>
      <c r="OX17" s="110"/>
      <c r="OY17" s="110"/>
      <c r="OZ17" s="110"/>
      <c r="PA17" s="110"/>
      <c r="PB17" s="110"/>
      <c r="PC17" s="110"/>
      <c r="PD17" s="110"/>
      <c r="PE17" s="110"/>
      <c r="PF17" s="110"/>
      <c r="PG17" s="110"/>
      <c r="PH17" s="110"/>
      <c r="PI17" s="110"/>
      <c r="PJ17" s="110"/>
      <c r="PK17" s="110"/>
      <c r="PL17" s="110"/>
      <c r="PM17" s="110"/>
      <c r="PN17" s="110"/>
      <c r="PO17" s="110"/>
      <c r="PP17" s="110"/>
      <c r="PQ17" s="110"/>
      <c r="PR17" s="110"/>
      <c r="PS17" s="110"/>
      <c r="PT17" s="110"/>
      <c r="PU17" s="110"/>
      <c r="PV17" s="110"/>
      <c r="PW17" s="110"/>
      <c r="PX17" s="110"/>
      <c r="PY17" s="110"/>
      <c r="PZ17" s="110"/>
      <c r="QA17" s="110"/>
      <c r="QB17" s="110"/>
      <c r="QC17" s="110"/>
      <c r="QD17" s="110"/>
      <c r="QE17" s="110"/>
      <c r="QF17" s="110"/>
      <c r="QG17" s="110"/>
      <c r="QH17" s="110"/>
      <c r="QI17" s="110"/>
      <c r="QJ17" s="110"/>
      <c r="QK17" s="110"/>
      <c r="QL17" s="110"/>
      <c r="QM17" s="110"/>
      <c r="QN17" s="110"/>
      <c r="QO17" s="110"/>
      <c r="QP17" s="110"/>
      <c r="QQ17" s="110"/>
      <c r="QR17" s="110"/>
      <c r="QS17" s="110"/>
      <c r="QT17" s="110"/>
      <c r="QU17" s="110"/>
      <c r="QV17" s="110"/>
      <c r="QW17" s="110"/>
      <c r="QX17" s="110"/>
      <c r="QY17" s="110"/>
      <c r="QZ17" s="110"/>
      <c r="RA17" s="110"/>
      <c r="RB17" s="110"/>
      <c r="RC17" s="110"/>
      <c r="RD17" s="110"/>
      <c r="RE17" s="110"/>
      <c r="RF17" s="110"/>
      <c r="RG17" s="110"/>
      <c r="RH17" s="110"/>
      <c r="RI17" s="110"/>
      <c r="RJ17" s="110"/>
      <c r="RK17" s="110"/>
      <c r="RL17" s="110"/>
      <c r="RM17" s="110"/>
      <c r="RN17" s="110"/>
      <c r="RO17" s="110"/>
      <c r="RP17" s="110"/>
      <c r="RQ17" s="110"/>
      <c r="RR17" s="110"/>
      <c r="RS17" s="110"/>
      <c r="RT17" s="110"/>
      <c r="RU17" s="110"/>
      <c r="RV17" s="110"/>
      <c r="RW17" s="110"/>
      <c r="RX17" s="110"/>
      <c r="RY17" s="110"/>
      <c r="RZ17" s="110"/>
      <c r="SA17" s="110"/>
      <c r="SB17" s="110"/>
      <c r="SC17" s="110"/>
      <c r="SD17" s="110"/>
      <c r="SE17" s="110"/>
      <c r="SF17" s="110"/>
      <c r="SG17" s="110"/>
      <c r="SH17" s="110"/>
      <c r="SI17" s="110"/>
      <c r="SJ17" s="110"/>
      <c r="SK17" s="110"/>
      <c r="SL17" s="110"/>
      <c r="SM17" s="110"/>
      <c r="SN17" s="110"/>
      <c r="SO17" s="110"/>
      <c r="SP17" s="110"/>
      <c r="SQ17" s="110"/>
      <c r="SR17" s="110"/>
      <c r="SS17" s="110"/>
      <c r="ST17" s="110"/>
      <c r="SU17" s="110"/>
      <c r="SV17" s="110"/>
      <c r="SW17" s="110"/>
      <c r="SX17" s="110"/>
      <c r="SY17" s="110"/>
      <c r="SZ17" s="110"/>
      <c r="TA17" s="110"/>
      <c r="TB17" s="110"/>
      <c r="TC17" s="110"/>
      <c r="TD17" s="110"/>
      <c r="TE17" s="110"/>
      <c r="TF17" s="110"/>
      <c r="TG17" s="110"/>
      <c r="TH17" s="110"/>
      <c r="TI17" s="110"/>
      <c r="TJ17" s="110"/>
      <c r="TK17" s="110"/>
      <c r="TL17" s="110"/>
      <c r="TM17" s="110"/>
      <c r="TN17" s="110"/>
      <c r="TO17" s="110"/>
      <c r="TP17" s="110"/>
      <c r="TQ17" s="110"/>
      <c r="TR17" s="110"/>
      <c r="TS17" s="110"/>
      <c r="TT17" s="110"/>
      <c r="TU17" s="110"/>
      <c r="TV17" s="110"/>
      <c r="TW17" s="110"/>
      <c r="TX17" s="110"/>
      <c r="TY17" s="110"/>
      <c r="TZ17" s="110"/>
      <c r="UA17" s="110"/>
      <c r="UB17" s="110"/>
      <c r="UC17" s="110"/>
      <c r="UD17" s="110"/>
      <c r="UE17" s="110"/>
      <c r="UF17" s="110"/>
      <c r="UG17" s="110"/>
      <c r="UH17" s="110"/>
      <c r="UI17" s="110"/>
      <c r="UJ17" s="110"/>
      <c r="UK17" s="110"/>
      <c r="UL17" s="110"/>
      <c r="UM17" s="110"/>
      <c r="UN17" s="110"/>
      <c r="UO17" s="110"/>
      <c r="UP17" s="110"/>
      <c r="UQ17" s="110"/>
      <c r="UR17" s="110"/>
      <c r="US17" s="110"/>
      <c r="UT17" s="110"/>
      <c r="UU17" s="110"/>
      <c r="UV17" s="110"/>
      <c r="UW17" s="110"/>
      <c r="UX17" s="110"/>
      <c r="UY17" s="110"/>
      <c r="UZ17" s="110"/>
      <c r="VA17" s="110"/>
      <c r="VB17" s="110"/>
      <c r="VC17" s="110"/>
      <c r="VD17" s="110"/>
      <c r="VE17" s="110"/>
      <c r="VF17" s="110"/>
      <c r="VG17" s="110"/>
      <c r="VH17" s="110"/>
      <c r="VI17" s="110"/>
      <c r="VJ17" s="110"/>
      <c r="VK17" s="110"/>
      <c r="VL17" s="110"/>
      <c r="VM17" s="110"/>
      <c r="VN17" s="110"/>
      <c r="VO17" s="110"/>
      <c r="VP17" s="110"/>
      <c r="VQ17" s="110"/>
      <c r="VR17" s="110"/>
      <c r="VS17" s="110"/>
      <c r="VT17" s="110"/>
      <c r="VU17" s="110"/>
      <c r="VV17" s="110"/>
      <c r="VW17" s="110"/>
      <c r="VX17" s="110"/>
      <c r="VY17" s="110"/>
      <c r="VZ17" s="110"/>
      <c r="WA17" s="110"/>
      <c r="WB17" s="110"/>
      <c r="WC17" s="110"/>
      <c r="WD17" s="110"/>
      <c r="WE17" s="110"/>
      <c r="WF17" s="110"/>
      <c r="WG17" s="110"/>
      <c r="WH17" s="110"/>
      <c r="WI17" s="110"/>
      <c r="WJ17" s="110"/>
      <c r="WK17" s="110"/>
      <c r="WL17" s="110"/>
      <c r="WM17" s="110"/>
      <c r="WN17" s="110"/>
      <c r="WO17" s="110"/>
      <c r="WP17" s="110"/>
      <c r="WQ17" s="110"/>
      <c r="WR17" s="110"/>
      <c r="WS17" s="110"/>
      <c r="WT17" s="110"/>
      <c r="WU17" s="110"/>
      <c r="WV17" s="110"/>
      <c r="WW17" s="110"/>
      <c r="WX17" s="110"/>
      <c r="WY17" s="110"/>
      <c r="WZ17" s="110"/>
      <c r="XA17" s="110"/>
      <c r="XB17" s="110"/>
      <c r="XC17" s="110"/>
      <c r="XD17" s="110"/>
      <c r="XE17" s="110"/>
      <c r="XF17" s="110"/>
      <c r="XG17" s="110"/>
      <c r="XH17" s="110"/>
      <c r="XI17" s="110"/>
      <c r="XJ17" s="110"/>
      <c r="XK17" s="110"/>
      <c r="XL17" s="110"/>
      <c r="XM17" s="110"/>
      <c r="XN17" s="110"/>
      <c r="XO17" s="110"/>
      <c r="XP17" s="110"/>
      <c r="XQ17" s="110"/>
      <c r="XR17" s="110"/>
      <c r="XS17" s="110"/>
      <c r="XT17" s="110"/>
      <c r="XU17" s="110"/>
      <c r="XV17" s="110"/>
      <c r="XW17" s="110"/>
      <c r="XX17" s="110"/>
      <c r="XY17" s="110"/>
      <c r="XZ17" s="110"/>
      <c r="YA17" s="110"/>
      <c r="YB17" s="110"/>
      <c r="YC17" s="110"/>
      <c r="YD17" s="110"/>
      <c r="YE17" s="110"/>
      <c r="YF17" s="110"/>
      <c r="YG17" s="110"/>
      <c r="YH17" s="110"/>
      <c r="YI17" s="110"/>
      <c r="YJ17" s="110"/>
      <c r="YK17" s="110"/>
      <c r="YL17" s="110"/>
      <c r="YM17" s="110"/>
      <c r="YN17" s="110"/>
      <c r="YO17" s="110"/>
      <c r="YP17" s="110"/>
      <c r="YQ17" s="110"/>
      <c r="YR17" s="110"/>
      <c r="YS17" s="110"/>
      <c r="YT17" s="110"/>
      <c r="YU17" s="110"/>
      <c r="YV17" s="110"/>
      <c r="YW17" s="110"/>
      <c r="YX17" s="110"/>
      <c r="YY17" s="110"/>
      <c r="YZ17" s="110"/>
      <c r="ZA17" s="110"/>
      <c r="ZB17" s="110"/>
      <c r="ZC17" s="110"/>
      <c r="ZD17" s="110"/>
      <c r="ZE17" s="110"/>
      <c r="ZF17" s="110"/>
      <c r="ZG17" s="110"/>
      <c r="ZH17" s="110"/>
      <c r="ZI17" s="110"/>
      <c r="ZJ17" s="110"/>
      <c r="ZK17" s="110"/>
      <c r="ZL17" s="110"/>
      <c r="ZM17" s="110"/>
      <c r="ZN17" s="110"/>
      <c r="ZO17" s="110"/>
      <c r="ZP17" s="110"/>
      <c r="ZQ17" s="110"/>
      <c r="ZR17" s="110"/>
      <c r="ZS17" s="110"/>
      <c r="ZT17" s="110"/>
      <c r="ZU17" s="110"/>
      <c r="ZV17" s="110"/>
      <c r="ZW17" s="110"/>
      <c r="ZX17" s="110"/>
      <c r="ZY17" s="110"/>
      <c r="ZZ17" s="110"/>
      <c r="AAA17" s="110"/>
      <c r="AAB17" s="110"/>
      <c r="AAC17" s="110"/>
      <c r="AAD17" s="110"/>
      <c r="AAE17" s="110"/>
      <c r="AAF17" s="110"/>
      <c r="AAG17" s="110"/>
      <c r="AAH17" s="110"/>
      <c r="AAI17" s="110"/>
      <c r="AAJ17" s="110"/>
      <c r="AAK17" s="110"/>
      <c r="AAL17" s="110"/>
      <c r="AAM17" s="110"/>
      <c r="AAN17" s="110"/>
      <c r="AAO17" s="110"/>
      <c r="AAP17" s="110"/>
      <c r="AAQ17" s="110"/>
      <c r="AAR17" s="110"/>
      <c r="AAS17" s="110"/>
      <c r="AAT17" s="110"/>
      <c r="AAU17" s="110"/>
      <c r="AAV17" s="110"/>
      <c r="AAW17" s="110"/>
      <c r="AAX17" s="110"/>
      <c r="AAY17" s="110"/>
      <c r="AAZ17" s="110"/>
      <c r="ABA17" s="110"/>
      <c r="ABB17" s="110"/>
      <c r="ABC17" s="110"/>
      <c r="ABD17" s="110"/>
      <c r="ABE17" s="110"/>
      <c r="ABF17" s="110"/>
      <c r="ABG17" s="110"/>
      <c r="ABH17" s="110"/>
      <c r="ABI17" s="110"/>
      <c r="ABJ17" s="110"/>
      <c r="ABK17" s="110"/>
      <c r="ABL17" s="110"/>
      <c r="ABM17" s="110"/>
      <c r="ABN17" s="110"/>
      <c r="ABO17" s="110"/>
      <c r="ABP17" s="110"/>
      <c r="ABQ17" s="110"/>
      <c r="ABR17" s="110"/>
      <c r="ABS17" s="110"/>
      <c r="ABT17" s="110"/>
      <c r="ABU17" s="110"/>
      <c r="ABV17" s="110"/>
      <c r="ABW17" s="110"/>
      <c r="ABX17" s="110"/>
      <c r="ABY17" s="110"/>
      <c r="ABZ17" s="110"/>
      <c r="ACA17" s="110"/>
      <c r="ACB17" s="110"/>
      <c r="ACC17" s="110"/>
      <c r="ACD17" s="110"/>
      <c r="ACE17" s="110"/>
      <c r="ACF17" s="110"/>
      <c r="ACG17" s="110"/>
      <c r="ACH17" s="110"/>
      <c r="ACI17" s="110"/>
      <c r="ACJ17" s="110"/>
      <c r="ACK17" s="110"/>
      <c r="ACL17" s="110"/>
      <c r="ACM17" s="110"/>
      <c r="ACN17" s="110"/>
      <c r="ACO17" s="110"/>
      <c r="ACP17" s="110"/>
      <c r="ACQ17" s="110"/>
      <c r="ACR17" s="110"/>
      <c r="ACS17" s="110"/>
      <c r="ACT17" s="110"/>
      <c r="ACU17" s="110"/>
      <c r="ACV17" s="110"/>
      <c r="ACW17" s="110"/>
      <c r="ACX17" s="110"/>
      <c r="ACY17" s="110"/>
      <c r="ACZ17" s="110"/>
      <c r="ADA17" s="110"/>
      <c r="ADB17" s="110"/>
      <c r="ADC17" s="110"/>
      <c r="ADD17" s="110"/>
      <c r="ADE17" s="110"/>
      <c r="ADF17" s="110"/>
      <c r="ADG17" s="110"/>
      <c r="ADH17" s="110"/>
      <c r="ADI17" s="110"/>
      <c r="ADJ17" s="110"/>
      <c r="ADK17" s="110"/>
      <c r="ADL17" s="110"/>
      <c r="ADM17" s="110"/>
      <c r="ADN17" s="110"/>
      <c r="ADO17" s="110"/>
      <c r="ADP17" s="110"/>
      <c r="ADQ17" s="110"/>
      <c r="ADR17" s="110"/>
      <c r="ADS17" s="110"/>
      <c r="ADT17" s="110"/>
      <c r="ADU17" s="110"/>
      <c r="ADV17" s="110"/>
      <c r="ADW17" s="110"/>
      <c r="ADX17" s="110"/>
      <c r="ADY17" s="110"/>
      <c r="ADZ17" s="110"/>
      <c r="AEA17" s="110"/>
      <c r="AEB17" s="110"/>
      <c r="AEC17" s="110"/>
      <c r="AED17" s="110"/>
      <c r="AEE17" s="110"/>
      <c r="AEF17" s="110"/>
      <c r="AEG17" s="110"/>
      <c r="AEH17" s="110"/>
      <c r="AEI17" s="110"/>
      <c r="AEJ17" s="110"/>
      <c r="AEK17" s="110"/>
      <c r="AEL17" s="110"/>
      <c r="AEM17" s="110"/>
      <c r="AEN17" s="110"/>
      <c r="AEO17" s="110"/>
      <c r="AEP17" s="110"/>
      <c r="AEQ17" s="110"/>
      <c r="AER17" s="110"/>
      <c r="AES17" s="110"/>
      <c r="AET17" s="110"/>
      <c r="AEU17" s="110"/>
      <c r="AEV17" s="110"/>
      <c r="AEW17" s="110"/>
      <c r="AEX17" s="110"/>
      <c r="AEY17" s="110"/>
      <c r="AEZ17" s="110"/>
      <c r="AFA17" s="110"/>
      <c r="AFB17" s="110"/>
      <c r="AFC17" s="110"/>
      <c r="AFD17" s="110"/>
      <c r="AFE17" s="110"/>
      <c r="AFF17" s="110"/>
      <c r="AFG17" s="110"/>
      <c r="AFH17" s="110"/>
      <c r="AFI17" s="110"/>
      <c r="AFJ17" s="110"/>
      <c r="AFK17" s="110"/>
      <c r="AFL17" s="110"/>
      <c r="AFM17" s="110"/>
      <c r="AFN17" s="110"/>
      <c r="AFO17" s="110"/>
      <c r="AFP17" s="110"/>
      <c r="AFQ17" s="110"/>
      <c r="AFR17" s="110"/>
      <c r="AFS17" s="110"/>
      <c r="AFT17" s="110"/>
      <c r="AFU17" s="110"/>
      <c r="AFV17" s="110"/>
      <c r="AFW17" s="110"/>
      <c r="AFX17" s="110"/>
      <c r="AFY17" s="110"/>
      <c r="AFZ17" s="110"/>
      <c r="AGA17" s="110"/>
      <c r="AGB17" s="110"/>
      <c r="AGC17" s="110"/>
      <c r="AGD17" s="110"/>
      <c r="AGE17" s="110"/>
      <c r="AGF17" s="110"/>
      <c r="AGG17" s="110"/>
      <c r="AGH17" s="110"/>
      <c r="AGI17" s="110"/>
      <c r="AGJ17" s="110"/>
      <c r="AGK17" s="110"/>
      <c r="AGL17" s="110"/>
      <c r="AGM17" s="110"/>
      <c r="AGN17" s="110"/>
      <c r="AGO17" s="110"/>
      <c r="AGP17" s="110"/>
      <c r="AGQ17" s="110"/>
      <c r="AGR17" s="110"/>
      <c r="AGS17" s="110"/>
      <c r="AGT17" s="110"/>
      <c r="AGU17" s="110"/>
      <c r="AGV17" s="110"/>
      <c r="AGW17" s="110"/>
      <c r="AGX17" s="110"/>
      <c r="AGY17" s="110"/>
      <c r="AGZ17" s="110"/>
      <c r="AHA17" s="110"/>
      <c r="AHB17" s="110"/>
      <c r="AHC17" s="110"/>
      <c r="AHD17" s="110"/>
      <c r="AHE17" s="110"/>
      <c r="AHF17" s="110"/>
      <c r="AHG17" s="110"/>
      <c r="AHH17" s="110"/>
      <c r="AHI17" s="110"/>
      <c r="AHJ17" s="110"/>
      <c r="AHK17" s="110"/>
      <c r="AHL17" s="110"/>
      <c r="AHM17" s="110"/>
      <c r="AHN17" s="110"/>
      <c r="AHO17" s="110"/>
      <c r="AHP17" s="110"/>
      <c r="AHQ17" s="110"/>
      <c r="AHR17" s="110"/>
      <c r="AHS17" s="110"/>
      <c r="AHT17" s="110"/>
      <c r="AHU17" s="110"/>
      <c r="AHV17" s="110"/>
      <c r="AHW17" s="110"/>
      <c r="AHX17" s="110"/>
      <c r="AHY17" s="110"/>
      <c r="AHZ17" s="110"/>
      <c r="AIA17" s="110"/>
      <c r="AIB17" s="110"/>
      <c r="AIC17" s="110"/>
      <c r="AID17" s="110"/>
      <c r="AIE17" s="110"/>
      <c r="AIF17" s="110"/>
      <c r="AIG17" s="110"/>
      <c r="AIH17" s="110"/>
      <c r="AII17" s="110"/>
      <c r="AIJ17" s="110"/>
      <c r="AIK17" s="110"/>
      <c r="AIL17" s="110"/>
      <c r="AIM17" s="110"/>
      <c r="AIN17" s="110"/>
      <c r="AIO17" s="110"/>
      <c r="AIP17" s="110"/>
      <c r="AIQ17" s="110"/>
      <c r="AIR17" s="110"/>
      <c r="AIS17" s="110"/>
      <c r="AIT17" s="110"/>
      <c r="AIU17" s="110"/>
      <c r="AIV17" s="110"/>
      <c r="AIW17" s="110"/>
      <c r="AIX17" s="110"/>
      <c r="AIY17" s="110"/>
      <c r="AIZ17" s="110"/>
      <c r="AJA17" s="110"/>
      <c r="AJB17" s="110"/>
      <c r="AJC17" s="110"/>
      <c r="AJD17" s="110"/>
      <c r="AJE17" s="110"/>
      <c r="AJF17" s="110"/>
      <c r="AJG17" s="110"/>
      <c r="AJH17" s="110"/>
      <c r="AJI17" s="110"/>
      <c r="AJJ17" s="110"/>
      <c r="AJK17" s="110"/>
      <c r="AJL17" s="110"/>
      <c r="AJM17" s="110"/>
      <c r="AJN17" s="110"/>
      <c r="AJO17" s="110"/>
      <c r="AJP17" s="110"/>
      <c r="AJQ17" s="110"/>
      <c r="AJR17" s="110"/>
      <c r="AJS17" s="110"/>
      <c r="AJT17" s="110"/>
      <c r="AJU17" s="110"/>
      <c r="AJV17" s="110"/>
      <c r="AJW17" s="110"/>
      <c r="AJX17" s="110"/>
      <c r="AJY17" s="110"/>
      <c r="AJZ17" s="110"/>
      <c r="AKA17" s="110"/>
      <c r="AKB17" s="110"/>
      <c r="AKC17" s="110"/>
      <c r="AKD17" s="110"/>
      <c r="AKE17" s="110"/>
      <c r="AKF17" s="110"/>
      <c r="AKG17" s="110"/>
      <c r="AKH17" s="110"/>
      <c r="AKI17" s="110"/>
      <c r="AKJ17" s="110"/>
      <c r="AKK17" s="110"/>
      <c r="AKL17" s="110"/>
      <c r="AKM17" s="110"/>
      <c r="AKN17" s="110"/>
      <c r="AKO17" s="110"/>
      <c r="AKP17" s="110"/>
      <c r="AKQ17" s="110"/>
      <c r="AKR17" s="110"/>
      <c r="AKS17" s="110"/>
      <c r="AKT17" s="110"/>
      <c r="AKU17" s="110"/>
      <c r="AKV17" s="110"/>
      <c r="AKW17" s="110"/>
      <c r="AKX17" s="110"/>
      <c r="AKY17" s="110"/>
      <c r="AKZ17" s="110"/>
      <c r="ALA17" s="110"/>
      <c r="ALB17" s="110"/>
      <c r="ALC17" s="110"/>
      <c r="ALD17" s="110"/>
      <c r="ALE17" s="110"/>
      <c r="ALF17" s="110"/>
      <c r="ALG17" s="110"/>
      <c r="ALH17" s="110"/>
      <c r="ALI17" s="110"/>
      <c r="ALJ17" s="110"/>
      <c r="ALK17" s="110"/>
      <c r="ALL17" s="110"/>
      <c r="ALM17" s="110"/>
      <c r="ALN17" s="110"/>
      <c r="ALO17" s="110"/>
      <c r="ALP17" s="110"/>
      <c r="ALQ17" s="110"/>
      <c r="ALR17" s="110"/>
      <c r="ALS17" s="110"/>
      <c r="ALT17" s="110"/>
      <c r="ALU17" s="110"/>
      <c r="ALV17" s="110"/>
      <c r="ALW17" s="110"/>
      <c r="ALX17" s="110"/>
      <c r="ALY17" s="110"/>
      <c r="ALZ17" s="110"/>
      <c r="AMA17" s="110"/>
      <c r="AMB17" s="110"/>
      <c r="AMC17" s="110"/>
      <c r="AMD17" s="110"/>
      <c r="AME17" s="110"/>
      <c r="AMF17" s="110"/>
      <c r="AMG17" s="110"/>
      <c r="AMH17" s="110"/>
      <c r="AMI17" s="110"/>
      <c r="AMJ17" s="110"/>
      <c r="AMK17" s="110"/>
      <c r="AML17" s="110"/>
      <c r="AMM17" s="110"/>
      <c r="AMN17" s="110"/>
      <c r="AMO17" s="110"/>
      <c r="AMP17" s="110"/>
      <c r="AMQ17" s="110"/>
      <c r="AMR17" s="110"/>
      <c r="AMS17" s="110"/>
      <c r="AMT17" s="110"/>
      <c r="AMU17" s="110"/>
      <c r="AMV17" s="110"/>
      <c r="AMW17" s="110"/>
      <c r="AMX17" s="110"/>
      <c r="AMY17" s="110"/>
      <c r="AMZ17" s="110"/>
      <c r="ANA17" s="110"/>
      <c r="ANB17" s="110"/>
      <c r="ANC17" s="110"/>
      <c r="AND17" s="110"/>
      <c r="ANE17" s="110"/>
      <c r="ANF17" s="110"/>
      <c r="ANG17" s="110"/>
      <c r="ANH17" s="110"/>
      <c r="ANI17" s="110"/>
      <c r="ANJ17" s="110"/>
      <c r="ANK17" s="110"/>
      <c r="ANL17" s="110"/>
      <c r="ANM17" s="110"/>
      <c r="ANN17" s="110"/>
      <c r="ANO17" s="110"/>
      <c r="ANP17" s="110"/>
      <c r="ANQ17" s="110"/>
      <c r="ANR17" s="110"/>
      <c r="ANS17" s="110"/>
      <c r="ANT17" s="110"/>
      <c r="ANU17" s="110"/>
      <c r="ANV17" s="110"/>
      <c r="ANW17" s="110"/>
      <c r="ANX17" s="110"/>
      <c r="ANY17" s="110"/>
      <c r="ANZ17" s="110"/>
      <c r="AOA17" s="110"/>
      <c r="AOB17" s="110"/>
      <c r="AOC17" s="110"/>
      <c r="AOD17" s="110"/>
      <c r="AOE17" s="110"/>
      <c r="AOF17" s="110"/>
      <c r="AOG17" s="110"/>
      <c r="AOH17" s="110"/>
      <c r="AOI17" s="110"/>
      <c r="AOJ17" s="110"/>
      <c r="AOK17" s="110"/>
      <c r="AOL17" s="110"/>
      <c r="AOM17" s="110"/>
      <c r="AON17" s="110"/>
      <c r="AOO17" s="110"/>
      <c r="AOP17" s="110"/>
      <c r="AOQ17" s="110"/>
      <c r="AOR17" s="110"/>
      <c r="AOS17" s="110"/>
      <c r="AOT17" s="110"/>
      <c r="AOU17" s="110"/>
      <c r="AOV17" s="110"/>
      <c r="AOW17" s="110"/>
      <c r="AOX17" s="110"/>
      <c r="AOY17" s="110"/>
      <c r="AOZ17" s="110"/>
      <c r="APA17" s="110"/>
      <c r="APB17" s="110"/>
      <c r="APC17" s="110"/>
      <c r="APD17" s="110"/>
      <c r="APE17" s="110"/>
      <c r="APF17" s="110"/>
      <c r="APG17" s="110"/>
      <c r="APH17" s="110"/>
      <c r="API17" s="110"/>
      <c r="APJ17" s="110"/>
      <c r="APK17" s="110"/>
      <c r="APL17" s="110"/>
      <c r="APM17" s="110"/>
      <c r="APN17" s="110"/>
      <c r="APO17" s="110"/>
      <c r="APP17" s="110"/>
      <c r="APQ17" s="110"/>
      <c r="APR17" s="110"/>
      <c r="APS17" s="110"/>
      <c r="APT17" s="110"/>
      <c r="APU17" s="110"/>
      <c r="APV17" s="110"/>
      <c r="APW17" s="110"/>
      <c r="APX17" s="110"/>
      <c r="APY17" s="110"/>
      <c r="APZ17" s="110"/>
      <c r="AQA17" s="110"/>
      <c r="AQB17" s="110"/>
      <c r="AQC17" s="110"/>
      <c r="AQD17" s="110"/>
      <c r="AQE17" s="110"/>
      <c r="AQF17" s="110"/>
      <c r="AQG17" s="110"/>
      <c r="AQH17" s="110"/>
      <c r="AQI17" s="110"/>
      <c r="AQJ17" s="110"/>
      <c r="AQK17" s="110"/>
      <c r="AQL17" s="110"/>
      <c r="AQM17" s="110"/>
      <c r="AQN17" s="110"/>
      <c r="AQO17" s="110"/>
      <c r="AQP17" s="110"/>
      <c r="AQQ17" s="110"/>
      <c r="AQR17" s="110"/>
      <c r="AQS17" s="110"/>
      <c r="AQT17" s="110"/>
      <c r="AQU17" s="110"/>
      <c r="AQV17" s="110"/>
      <c r="AQW17" s="110"/>
      <c r="AQX17" s="110"/>
      <c r="AQY17" s="110"/>
      <c r="AQZ17" s="110"/>
      <c r="ARA17" s="110"/>
      <c r="ARB17" s="110"/>
      <c r="ARC17" s="110"/>
      <c r="ARD17" s="110"/>
      <c r="ARE17" s="110"/>
      <c r="ARF17" s="110"/>
      <c r="ARG17" s="110"/>
      <c r="ARH17" s="110"/>
      <c r="ARI17" s="110"/>
      <c r="ARJ17" s="110"/>
      <c r="ARK17" s="110"/>
      <c r="ARL17" s="110"/>
      <c r="ARM17" s="110"/>
      <c r="ARN17" s="110"/>
      <c r="ARO17" s="110"/>
      <c r="ARP17" s="110"/>
      <c r="ARQ17" s="110"/>
      <c r="ARR17" s="110"/>
      <c r="ARS17" s="110"/>
      <c r="ART17" s="110"/>
      <c r="ARU17" s="110"/>
      <c r="ARV17" s="110"/>
      <c r="ARW17" s="110"/>
      <c r="ARX17" s="110"/>
      <c r="ARY17" s="110"/>
      <c r="ARZ17" s="110"/>
      <c r="ASA17" s="110"/>
      <c r="ASB17" s="110"/>
      <c r="ASC17" s="110"/>
      <c r="ASD17" s="110"/>
      <c r="ASE17" s="110"/>
      <c r="ASF17" s="110"/>
      <c r="ASG17" s="110"/>
      <c r="ASH17" s="110"/>
      <c r="ASI17" s="110"/>
      <c r="ASJ17" s="110"/>
      <c r="ASK17" s="110"/>
      <c r="ASL17" s="110"/>
      <c r="ASM17" s="110"/>
      <c r="ASN17" s="110"/>
      <c r="ASO17" s="110"/>
      <c r="ASP17" s="110"/>
      <c r="ASQ17" s="110"/>
      <c r="ASR17" s="110"/>
      <c r="ASS17" s="110"/>
      <c r="AST17" s="110"/>
      <c r="ASU17" s="110"/>
      <c r="ASV17" s="110"/>
      <c r="ASW17" s="110"/>
      <c r="ASX17" s="110"/>
      <c r="ASY17" s="110"/>
      <c r="ASZ17" s="110"/>
      <c r="ATA17" s="110"/>
      <c r="ATB17" s="110"/>
      <c r="ATC17" s="110"/>
      <c r="ATD17" s="110"/>
      <c r="ATE17" s="110"/>
      <c r="ATF17" s="110"/>
      <c r="ATG17" s="110"/>
      <c r="ATH17" s="110"/>
      <c r="ATI17" s="110"/>
      <c r="ATJ17" s="110"/>
      <c r="ATK17" s="110"/>
      <c r="ATL17" s="110"/>
      <c r="ATM17" s="110"/>
      <c r="ATN17" s="110"/>
      <c r="ATO17" s="110"/>
      <c r="ATP17" s="110"/>
      <c r="ATQ17" s="110"/>
      <c r="ATR17" s="110"/>
      <c r="ATS17" s="110"/>
      <c r="ATT17" s="110"/>
      <c r="ATU17" s="110"/>
      <c r="ATV17" s="110"/>
      <c r="ATW17" s="110"/>
      <c r="ATX17" s="110"/>
      <c r="ATY17" s="110"/>
      <c r="ATZ17" s="110"/>
      <c r="AUA17" s="110"/>
      <c r="AUB17" s="110"/>
      <c r="AUC17" s="110"/>
      <c r="AUD17" s="110"/>
      <c r="AUE17" s="110"/>
      <c r="AUF17" s="110"/>
      <c r="AUG17" s="110"/>
      <c r="AUH17" s="110"/>
      <c r="AUI17" s="110"/>
      <c r="AUJ17" s="110"/>
      <c r="AUK17" s="110"/>
      <c r="AUL17" s="110"/>
      <c r="AUM17" s="110"/>
      <c r="AUN17" s="110"/>
      <c r="AUO17" s="110"/>
      <c r="AUP17" s="110"/>
      <c r="AUQ17" s="110"/>
      <c r="AUR17" s="110"/>
      <c r="AUS17" s="110"/>
      <c r="AUT17" s="110"/>
      <c r="AUU17" s="110"/>
      <c r="AUV17" s="110"/>
      <c r="AUW17" s="110"/>
      <c r="AUX17" s="110"/>
      <c r="AUY17" s="110"/>
      <c r="AUZ17" s="110"/>
      <c r="AVA17" s="110"/>
      <c r="AVB17" s="110"/>
      <c r="AVC17" s="110"/>
      <c r="AVD17" s="110"/>
      <c r="AVE17" s="110"/>
      <c r="AVF17" s="110"/>
      <c r="AVG17" s="110"/>
      <c r="AVH17" s="110"/>
      <c r="AVI17" s="110"/>
      <c r="AVJ17" s="110"/>
      <c r="AVK17" s="110"/>
      <c r="AVL17" s="110"/>
      <c r="AVM17" s="110"/>
      <c r="AVN17" s="110"/>
      <c r="AVO17" s="110"/>
      <c r="AVP17" s="110"/>
      <c r="AVQ17" s="110"/>
      <c r="AVR17" s="110"/>
      <c r="AVS17" s="110"/>
      <c r="AVT17" s="110"/>
      <c r="AVU17" s="110"/>
      <c r="AVV17" s="110"/>
      <c r="AVW17" s="110"/>
      <c r="AVX17" s="110"/>
      <c r="AVY17" s="110"/>
      <c r="AVZ17" s="110"/>
      <c r="AWA17" s="110"/>
      <c r="AWB17" s="110"/>
      <c r="AWC17" s="110"/>
      <c r="AWD17" s="110"/>
      <c r="AWE17" s="110"/>
      <c r="AWF17" s="110"/>
      <c r="AWG17" s="110"/>
      <c r="AWH17" s="110"/>
      <c r="AWI17" s="110"/>
      <c r="AWJ17" s="110"/>
      <c r="AWK17" s="110"/>
      <c r="AWL17" s="110"/>
      <c r="AWM17" s="110"/>
      <c r="AWN17" s="110"/>
      <c r="AWO17" s="110"/>
      <c r="AWP17" s="110"/>
      <c r="AWQ17" s="110"/>
      <c r="AWR17" s="110"/>
      <c r="AWS17" s="110"/>
      <c r="AWT17" s="110"/>
      <c r="AWU17" s="110"/>
      <c r="AWV17" s="110"/>
      <c r="AWW17" s="110"/>
      <c r="AWX17" s="110"/>
      <c r="AWY17" s="110"/>
      <c r="AWZ17" s="110"/>
      <c r="AXA17" s="110"/>
      <c r="AXB17" s="110"/>
      <c r="AXC17" s="110"/>
      <c r="AXD17" s="110"/>
      <c r="AXE17" s="110"/>
      <c r="AXF17" s="110"/>
      <c r="AXG17" s="110"/>
      <c r="AXH17" s="110"/>
      <c r="AXI17" s="110"/>
      <c r="AXJ17" s="110"/>
      <c r="AXK17" s="110"/>
      <c r="AXL17" s="110"/>
      <c r="AXM17" s="110"/>
      <c r="AXN17" s="110"/>
      <c r="AXO17" s="110"/>
      <c r="AXP17" s="110"/>
      <c r="AXQ17" s="110"/>
      <c r="AXR17" s="110"/>
      <c r="AXS17" s="110"/>
      <c r="AXT17" s="110"/>
      <c r="AXU17" s="110"/>
      <c r="AXV17" s="110"/>
      <c r="AXW17" s="110"/>
      <c r="AXX17" s="110"/>
      <c r="AXY17" s="110"/>
      <c r="AXZ17" s="110"/>
      <c r="AYA17" s="110"/>
      <c r="AYB17" s="110"/>
      <c r="AYC17" s="110"/>
      <c r="AYD17" s="110"/>
      <c r="AYE17" s="110"/>
      <c r="AYF17" s="110"/>
      <c r="AYG17" s="110"/>
      <c r="AYH17" s="110"/>
      <c r="AYI17" s="110"/>
      <c r="AYJ17" s="110"/>
      <c r="AYK17" s="110"/>
      <c r="AYL17" s="110"/>
      <c r="AYM17" s="110"/>
      <c r="AYN17" s="110"/>
      <c r="AYO17" s="110"/>
      <c r="AYP17" s="110"/>
      <c r="AYQ17" s="110"/>
      <c r="AYR17" s="110"/>
      <c r="AYS17" s="110"/>
      <c r="AYT17" s="110"/>
      <c r="AYU17" s="110"/>
      <c r="AYV17" s="110"/>
      <c r="AYW17" s="110"/>
      <c r="AYX17" s="110"/>
      <c r="AYY17" s="110"/>
      <c r="AYZ17" s="110"/>
      <c r="AZA17" s="110"/>
      <c r="AZB17" s="110"/>
      <c r="AZC17" s="110"/>
      <c r="AZD17" s="110"/>
      <c r="AZE17" s="110"/>
      <c r="AZF17" s="110"/>
      <c r="AZG17" s="110"/>
      <c r="AZH17" s="110"/>
      <c r="AZI17" s="110"/>
      <c r="AZJ17" s="110"/>
      <c r="AZK17" s="110"/>
      <c r="AZL17" s="110"/>
      <c r="AZM17" s="110"/>
      <c r="AZN17" s="110"/>
      <c r="AZO17" s="110"/>
      <c r="AZP17" s="110"/>
      <c r="AZQ17" s="110"/>
      <c r="AZR17" s="110"/>
      <c r="AZS17" s="110"/>
      <c r="AZT17" s="110"/>
      <c r="AZU17" s="110"/>
      <c r="AZV17" s="110"/>
      <c r="AZW17" s="110"/>
      <c r="AZX17" s="110"/>
      <c r="AZY17" s="110"/>
      <c r="AZZ17" s="110"/>
      <c r="BAA17" s="110"/>
      <c r="BAB17" s="110"/>
      <c r="BAC17" s="110"/>
      <c r="BAD17" s="110"/>
      <c r="BAE17" s="110"/>
      <c r="BAF17" s="110"/>
      <c r="BAG17" s="110"/>
      <c r="BAH17" s="110"/>
      <c r="BAI17" s="110"/>
      <c r="BAJ17" s="110"/>
      <c r="BAK17" s="110"/>
      <c r="BAL17" s="110"/>
      <c r="BAM17" s="110"/>
      <c r="BAN17" s="110"/>
      <c r="BAO17" s="110"/>
      <c r="BAP17" s="110"/>
      <c r="BAQ17" s="110"/>
      <c r="BAR17" s="110"/>
      <c r="BAS17" s="110"/>
      <c r="BAT17" s="110"/>
      <c r="BAU17" s="110"/>
      <c r="BAV17" s="110"/>
      <c r="BAW17" s="110"/>
      <c r="BAX17" s="110"/>
      <c r="BAY17" s="110"/>
      <c r="BAZ17" s="110"/>
      <c r="BBA17" s="110"/>
      <c r="BBB17" s="110"/>
      <c r="BBC17" s="110"/>
      <c r="BBD17" s="110"/>
      <c r="BBE17" s="110"/>
      <c r="BBF17" s="110"/>
      <c r="BBG17" s="110"/>
      <c r="BBH17" s="110"/>
      <c r="BBI17" s="110"/>
      <c r="BBJ17" s="110"/>
      <c r="BBK17" s="110"/>
      <c r="BBL17" s="110"/>
      <c r="BBM17" s="110"/>
      <c r="BBN17" s="110"/>
      <c r="BBO17" s="110"/>
      <c r="BBP17" s="110"/>
      <c r="BBQ17" s="110"/>
      <c r="BBR17" s="110"/>
      <c r="BBS17" s="110"/>
      <c r="BBT17" s="110"/>
      <c r="BBU17" s="110"/>
      <c r="BBV17" s="110"/>
      <c r="BBW17" s="110"/>
      <c r="BBX17" s="110"/>
      <c r="BBY17" s="110"/>
      <c r="BBZ17" s="110"/>
      <c r="BCA17" s="110"/>
      <c r="BCB17" s="110"/>
      <c r="BCC17" s="110"/>
      <c r="BCD17" s="110"/>
      <c r="BCE17" s="110"/>
      <c r="BCF17" s="110"/>
      <c r="BCG17" s="110"/>
      <c r="BCH17" s="110"/>
      <c r="BCI17" s="110"/>
      <c r="BCJ17" s="110"/>
      <c r="BCK17" s="110"/>
      <c r="BCL17" s="110"/>
      <c r="BCM17" s="110"/>
      <c r="BCN17" s="110"/>
      <c r="BCO17" s="110"/>
      <c r="BCP17" s="110"/>
      <c r="BCQ17" s="110"/>
      <c r="BCR17" s="110"/>
      <c r="BCS17" s="110"/>
      <c r="BCT17" s="110"/>
      <c r="BCU17" s="110"/>
      <c r="BCV17" s="110"/>
      <c r="BCW17" s="110"/>
      <c r="BCX17" s="110"/>
      <c r="BCY17" s="110"/>
      <c r="BCZ17" s="110"/>
      <c r="BDA17" s="110"/>
      <c r="BDB17" s="110"/>
      <c r="BDC17" s="110"/>
      <c r="BDD17" s="110"/>
      <c r="BDE17" s="110"/>
      <c r="BDF17" s="110"/>
      <c r="BDG17" s="110"/>
      <c r="BDH17" s="110"/>
      <c r="BDI17" s="110"/>
      <c r="BDJ17" s="110"/>
      <c r="BDK17" s="110"/>
      <c r="BDL17" s="110"/>
      <c r="BDM17" s="110"/>
      <c r="BDN17" s="110"/>
      <c r="BDO17" s="110"/>
      <c r="BDP17" s="110"/>
      <c r="BDQ17" s="110"/>
      <c r="BDR17" s="110"/>
      <c r="BDS17" s="110"/>
      <c r="BDT17" s="110"/>
      <c r="BDU17" s="110"/>
      <c r="BDV17" s="110"/>
      <c r="BDW17" s="110"/>
      <c r="BDX17" s="110"/>
      <c r="BDY17" s="110"/>
      <c r="BDZ17" s="110"/>
      <c r="BEA17" s="110"/>
      <c r="BEB17" s="110"/>
      <c r="BEC17" s="110"/>
      <c r="BED17" s="110"/>
      <c r="BEE17" s="110"/>
      <c r="BEF17" s="110"/>
      <c r="BEG17" s="110"/>
      <c r="BEH17" s="110"/>
      <c r="BEI17" s="110"/>
      <c r="BEJ17" s="110"/>
      <c r="BEK17" s="110"/>
      <c r="BEL17" s="110"/>
      <c r="BEM17" s="110"/>
      <c r="BEN17" s="110"/>
      <c r="BEO17" s="110"/>
      <c r="BEP17" s="110"/>
      <c r="BEQ17" s="110"/>
      <c r="BER17" s="110"/>
      <c r="BES17" s="110"/>
      <c r="BET17" s="110"/>
      <c r="BEU17" s="110"/>
      <c r="BEV17" s="110"/>
      <c r="BEW17" s="110"/>
      <c r="BEX17" s="110"/>
      <c r="BEY17" s="110"/>
      <c r="BEZ17" s="110"/>
      <c r="BFA17" s="110"/>
      <c r="BFB17" s="110"/>
      <c r="BFC17" s="110"/>
      <c r="BFD17" s="110"/>
      <c r="BFE17" s="110"/>
      <c r="BFF17" s="110"/>
      <c r="BFG17" s="110"/>
      <c r="BFH17" s="110"/>
      <c r="BFI17" s="110"/>
      <c r="BFJ17" s="110"/>
      <c r="BFK17" s="110"/>
      <c r="BFL17" s="110"/>
      <c r="BFM17" s="110"/>
      <c r="BFN17" s="110"/>
      <c r="BFO17" s="110"/>
      <c r="BFP17" s="110"/>
      <c r="BFQ17" s="110"/>
      <c r="BFR17" s="110"/>
      <c r="BFS17" s="110"/>
      <c r="BFT17" s="110"/>
      <c r="BFU17" s="110"/>
      <c r="BFV17" s="110"/>
      <c r="BFW17" s="110"/>
      <c r="BFX17" s="110"/>
      <c r="BFY17" s="110"/>
      <c r="BFZ17" s="110"/>
      <c r="BGA17" s="110"/>
      <c r="BGB17" s="110"/>
      <c r="BGC17" s="110"/>
      <c r="BGD17" s="110"/>
      <c r="BGE17" s="110"/>
      <c r="BGF17" s="110"/>
      <c r="BGG17" s="110"/>
      <c r="BGH17" s="110"/>
      <c r="BGI17" s="110"/>
      <c r="BGJ17" s="110"/>
      <c r="BGK17" s="110"/>
      <c r="BGL17" s="110"/>
      <c r="BGM17" s="110"/>
      <c r="BGN17" s="110"/>
      <c r="BGO17" s="110"/>
      <c r="BGP17" s="110"/>
      <c r="BGQ17" s="110"/>
      <c r="BGR17" s="110"/>
      <c r="BGS17" s="110"/>
      <c r="BGT17" s="110"/>
      <c r="BGU17" s="110"/>
      <c r="BGV17" s="110"/>
      <c r="BGW17" s="110"/>
      <c r="BGX17" s="110"/>
      <c r="BGY17" s="110"/>
      <c r="BGZ17" s="110"/>
      <c r="BHA17" s="110"/>
      <c r="BHB17" s="110"/>
      <c r="BHC17" s="110"/>
      <c r="BHD17" s="110"/>
      <c r="BHE17" s="110"/>
      <c r="BHF17" s="110"/>
      <c r="BHG17" s="110"/>
      <c r="BHH17" s="110"/>
      <c r="BHI17" s="110"/>
      <c r="BHJ17" s="110"/>
      <c r="BHK17" s="110"/>
      <c r="BHL17" s="110"/>
      <c r="BHM17" s="110"/>
      <c r="BHN17" s="110"/>
      <c r="BHO17" s="110"/>
      <c r="BHP17" s="110"/>
      <c r="BHQ17" s="110"/>
      <c r="BHR17" s="110"/>
      <c r="BHS17" s="110"/>
      <c r="BHT17" s="110"/>
      <c r="BHU17" s="110"/>
      <c r="BHV17" s="110"/>
      <c r="BHW17" s="110"/>
      <c r="BHX17" s="110"/>
      <c r="BHY17" s="110"/>
      <c r="BHZ17" s="110"/>
      <c r="BIA17" s="110"/>
      <c r="BIB17" s="110"/>
      <c r="BIC17" s="110"/>
      <c r="BID17" s="110"/>
      <c r="BIE17" s="110"/>
      <c r="BIF17" s="110"/>
      <c r="BIG17" s="110"/>
      <c r="BIH17" s="110"/>
      <c r="BII17" s="110"/>
      <c r="BIJ17" s="110"/>
      <c r="BIK17" s="110"/>
      <c r="BIL17" s="110"/>
      <c r="BIM17" s="110"/>
      <c r="BIN17" s="110"/>
      <c r="BIO17" s="110"/>
      <c r="BIP17" s="110"/>
      <c r="BIQ17" s="110"/>
      <c r="BIR17" s="110"/>
      <c r="BIS17" s="110"/>
      <c r="BIT17" s="110"/>
      <c r="BIU17" s="110"/>
      <c r="BIV17" s="110"/>
      <c r="BIW17" s="110"/>
      <c r="BIX17" s="110"/>
      <c r="BIY17" s="110"/>
      <c r="BIZ17" s="110"/>
      <c r="BJA17" s="110"/>
      <c r="BJB17" s="110"/>
      <c r="BJC17" s="110"/>
      <c r="BJD17" s="110"/>
      <c r="BJE17" s="110"/>
      <c r="BJF17" s="110"/>
      <c r="BJG17" s="110"/>
      <c r="BJH17" s="110"/>
      <c r="BJI17" s="110"/>
      <c r="BJJ17" s="110"/>
      <c r="BJK17" s="110"/>
      <c r="BJL17" s="110"/>
      <c r="BJM17" s="110"/>
      <c r="BJN17" s="110"/>
      <c r="BJO17" s="110"/>
      <c r="BJP17" s="110"/>
      <c r="BJQ17" s="110"/>
      <c r="BJR17" s="110"/>
      <c r="BJS17" s="110"/>
      <c r="BJT17" s="110"/>
      <c r="BJU17" s="110"/>
      <c r="BJV17" s="110"/>
      <c r="BJW17" s="110"/>
      <c r="BJX17" s="110"/>
      <c r="BJY17" s="110"/>
      <c r="BJZ17" s="110"/>
      <c r="BKA17" s="110"/>
      <c r="BKB17" s="110"/>
      <c r="BKC17" s="110"/>
      <c r="BKD17" s="110"/>
      <c r="BKE17" s="110"/>
      <c r="BKF17" s="110"/>
      <c r="BKG17" s="110"/>
      <c r="BKH17" s="110"/>
      <c r="BKI17" s="110"/>
      <c r="BKJ17" s="110"/>
      <c r="BKK17" s="110"/>
      <c r="BKL17" s="110"/>
      <c r="BKM17" s="110"/>
      <c r="BKN17" s="110"/>
      <c r="BKO17" s="110"/>
      <c r="BKP17" s="110"/>
      <c r="BKQ17" s="110"/>
      <c r="BKR17" s="110"/>
      <c r="BKS17" s="110"/>
      <c r="BKT17" s="110"/>
      <c r="BKU17" s="110"/>
      <c r="BKV17" s="110"/>
      <c r="BKW17" s="110"/>
      <c r="BKX17" s="110"/>
      <c r="BKY17" s="110"/>
      <c r="BKZ17" s="110"/>
      <c r="BLA17" s="110"/>
      <c r="BLB17" s="110"/>
      <c r="BLC17" s="110"/>
      <c r="BLD17" s="110"/>
      <c r="BLE17" s="110"/>
      <c r="BLF17" s="110"/>
      <c r="BLG17" s="110"/>
      <c r="BLH17" s="110"/>
      <c r="BLI17" s="110"/>
      <c r="BLJ17" s="110"/>
      <c r="BLK17" s="110"/>
      <c r="BLL17" s="110"/>
      <c r="BLM17" s="110"/>
      <c r="BLN17" s="110"/>
      <c r="BLO17" s="110"/>
      <c r="BLP17" s="110"/>
      <c r="BLQ17" s="110"/>
      <c r="BLR17" s="110"/>
      <c r="BLS17" s="110"/>
      <c r="BLT17" s="110"/>
      <c r="BLU17" s="110"/>
      <c r="BLV17" s="110"/>
      <c r="BLW17" s="110"/>
      <c r="BLX17" s="110"/>
      <c r="BLY17" s="110"/>
      <c r="BLZ17" s="110"/>
      <c r="BMA17" s="110"/>
      <c r="BMB17" s="110"/>
      <c r="BMC17" s="110"/>
      <c r="BMD17" s="110"/>
      <c r="BME17" s="110"/>
      <c r="BMF17" s="110"/>
      <c r="BMG17" s="110"/>
      <c r="BMH17" s="110"/>
      <c r="BMI17" s="110"/>
      <c r="BMJ17" s="110"/>
      <c r="BMK17" s="110"/>
      <c r="BML17" s="110"/>
      <c r="BMM17" s="110"/>
      <c r="BMN17" s="110"/>
      <c r="BMO17" s="110"/>
      <c r="BMP17" s="110"/>
      <c r="BMQ17" s="110"/>
      <c r="BMR17" s="110"/>
      <c r="BMS17" s="110"/>
      <c r="BMT17" s="110"/>
      <c r="BMU17" s="110"/>
      <c r="BMV17" s="110"/>
      <c r="BMW17" s="110"/>
      <c r="BMX17" s="110"/>
      <c r="BMY17" s="110"/>
      <c r="BMZ17" s="110"/>
      <c r="BNA17" s="110"/>
      <c r="BNB17" s="110"/>
      <c r="BNC17" s="110"/>
      <c r="BND17" s="110"/>
      <c r="BNE17" s="110"/>
      <c r="BNF17" s="110"/>
      <c r="BNG17" s="110"/>
      <c r="BNH17" s="110"/>
      <c r="BNI17" s="110"/>
      <c r="BNJ17" s="110"/>
      <c r="BNK17" s="110"/>
      <c r="BNL17" s="110"/>
      <c r="BNM17" s="110"/>
      <c r="BNN17" s="110"/>
      <c r="BNO17" s="110"/>
      <c r="BNP17" s="110"/>
      <c r="BNQ17" s="110"/>
      <c r="BNR17" s="110"/>
      <c r="BNS17" s="110"/>
      <c r="BNT17" s="110"/>
      <c r="BNU17" s="110"/>
      <c r="BNV17" s="110"/>
      <c r="BNW17" s="110"/>
      <c r="BNX17" s="110"/>
      <c r="BNY17" s="110"/>
      <c r="BNZ17" s="110"/>
      <c r="BOA17" s="110"/>
      <c r="BOB17" s="110"/>
      <c r="BOC17" s="110"/>
      <c r="BOD17" s="110"/>
      <c r="BOE17" s="110"/>
      <c r="BOF17" s="110"/>
      <c r="BOG17" s="110"/>
      <c r="BOH17" s="110"/>
      <c r="BOI17" s="110"/>
      <c r="BOJ17" s="110"/>
      <c r="BOK17" s="110"/>
      <c r="BOL17" s="110"/>
      <c r="BOM17" s="110"/>
      <c r="BON17" s="110"/>
      <c r="BOO17" s="110"/>
      <c r="BOP17" s="110"/>
      <c r="BOQ17" s="110"/>
      <c r="BOR17" s="110"/>
      <c r="BOS17" s="110"/>
      <c r="BOT17" s="110"/>
      <c r="BOU17" s="110"/>
      <c r="BOV17" s="110"/>
      <c r="BOW17" s="110"/>
      <c r="BOX17" s="110"/>
      <c r="BOY17" s="110"/>
      <c r="BOZ17" s="110"/>
      <c r="BPA17" s="110"/>
      <c r="BPB17" s="110"/>
      <c r="BPC17" s="110"/>
      <c r="BPD17" s="110"/>
      <c r="BPE17" s="110"/>
      <c r="BPF17" s="110"/>
      <c r="BPG17" s="110"/>
      <c r="BPH17" s="110"/>
      <c r="BPI17" s="110"/>
      <c r="BPJ17" s="110"/>
      <c r="BPK17" s="110"/>
      <c r="BPL17" s="110"/>
      <c r="BPM17" s="110"/>
      <c r="BPN17" s="110"/>
      <c r="BPO17" s="110"/>
      <c r="BPP17" s="110"/>
      <c r="BPQ17" s="110"/>
      <c r="BPR17" s="110"/>
      <c r="BPS17" s="110"/>
      <c r="BPT17" s="110"/>
      <c r="BPU17" s="110"/>
      <c r="BPV17" s="110"/>
      <c r="BPW17" s="110"/>
      <c r="BPX17" s="110"/>
      <c r="BPY17" s="110"/>
      <c r="BPZ17" s="110"/>
      <c r="BQA17" s="110"/>
      <c r="BQB17" s="110"/>
      <c r="BQC17" s="110"/>
      <c r="BQD17" s="110"/>
      <c r="BQE17" s="110"/>
      <c r="BQF17" s="110"/>
      <c r="BQG17" s="110"/>
      <c r="BQH17" s="110"/>
      <c r="BQI17" s="110"/>
      <c r="BQJ17" s="110"/>
      <c r="BQK17" s="110"/>
      <c r="BQL17" s="110"/>
      <c r="BQM17" s="110"/>
      <c r="BQN17" s="110"/>
      <c r="BQO17" s="110"/>
      <c r="BQP17" s="110"/>
      <c r="BQQ17" s="110"/>
      <c r="BQR17" s="110"/>
      <c r="BQS17" s="110"/>
      <c r="BQT17" s="110"/>
      <c r="BQU17" s="110"/>
      <c r="BQV17" s="110"/>
      <c r="BQW17" s="110"/>
      <c r="BQX17" s="110"/>
      <c r="BQY17" s="110"/>
      <c r="BQZ17" s="110"/>
      <c r="BRA17" s="110"/>
      <c r="BRB17" s="110"/>
      <c r="BRC17" s="110"/>
      <c r="BRD17" s="110"/>
      <c r="BRE17" s="110"/>
      <c r="BRF17" s="110"/>
      <c r="BRG17" s="110"/>
      <c r="BRH17" s="110"/>
      <c r="BRI17" s="110"/>
      <c r="BRJ17" s="110"/>
      <c r="BRK17" s="110"/>
      <c r="BRL17" s="110"/>
      <c r="BRM17" s="110"/>
      <c r="BRN17" s="110"/>
      <c r="BRO17" s="110"/>
      <c r="BRP17" s="110"/>
      <c r="BRQ17" s="110"/>
      <c r="BRR17" s="110"/>
      <c r="BRS17" s="110"/>
      <c r="BRT17" s="110"/>
      <c r="BRU17" s="110"/>
      <c r="BRV17" s="110"/>
      <c r="BRW17" s="110"/>
      <c r="BRX17" s="110"/>
      <c r="BRY17" s="110"/>
      <c r="BRZ17" s="110"/>
      <c r="BSA17" s="110"/>
      <c r="BSB17" s="110"/>
      <c r="BSC17" s="110"/>
      <c r="BSD17" s="110"/>
      <c r="BSE17" s="110"/>
      <c r="BSF17" s="110"/>
      <c r="BSG17" s="110"/>
      <c r="BSH17" s="110"/>
      <c r="BSI17" s="110"/>
      <c r="BSJ17" s="110"/>
      <c r="BSK17" s="110"/>
      <c r="BSL17" s="110"/>
      <c r="BSM17" s="110"/>
      <c r="BSN17" s="110"/>
      <c r="BSO17" s="110"/>
      <c r="BSP17" s="110"/>
      <c r="BSQ17" s="110"/>
      <c r="BSR17" s="110"/>
      <c r="BSS17" s="110"/>
      <c r="BST17" s="110"/>
      <c r="BSU17" s="110"/>
      <c r="BSV17" s="110"/>
      <c r="BSW17" s="110"/>
      <c r="BSX17" s="110"/>
      <c r="BSY17" s="110"/>
      <c r="BSZ17" s="110"/>
      <c r="BTA17" s="110"/>
      <c r="BTB17" s="110"/>
      <c r="BTC17" s="110"/>
      <c r="BTD17" s="110"/>
      <c r="BTE17" s="110"/>
      <c r="BTF17" s="110"/>
      <c r="BTG17" s="110"/>
      <c r="BTH17" s="110"/>
      <c r="BTI17" s="110"/>
      <c r="BTJ17" s="110"/>
      <c r="BTK17" s="110"/>
      <c r="BTL17" s="110"/>
      <c r="BTM17" s="110"/>
      <c r="BTN17" s="110"/>
      <c r="BTO17" s="110"/>
      <c r="BTP17" s="110"/>
      <c r="BTQ17" s="110"/>
      <c r="BTR17" s="110"/>
      <c r="BTS17" s="110"/>
      <c r="BTT17" s="110"/>
      <c r="BTU17" s="110"/>
      <c r="BTV17" s="110"/>
      <c r="BTW17" s="110"/>
      <c r="BTX17" s="110"/>
      <c r="BTY17" s="110"/>
      <c r="BTZ17" s="110"/>
      <c r="BUA17" s="110"/>
      <c r="BUB17" s="110"/>
      <c r="BUC17" s="110"/>
      <c r="BUD17" s="110"/>
      <c r="BUE17" s="110"/>
      <c r="BUF17" s="110"/>
      <c r="BUG17" s="110"/>
      <c r="BUH17" s="110"/>
      <c r="BUI17" s="110"/>
      <c r="BUJ17" s="110"/>
      <c r="BUK17" s="110"/>
      <c r="BUL17" s="110"/>
      <c r="BUM17" s="110"/>
      <c r="BUN17" s="110"/>
      <c r="BUO17" s="110"/>
      <c r="BUP17" s="110"/>
      <c r="BUQ17" s="110"/>
      <c r="BUR17" s="110"/>
      <c r="BUS17" s="110"/>
      <c r="BUT17" s="110"/>
      <c r="BUU17" s="110"/>
      <c r="BUV17" s="110"/>
      <c r="BUW17" s="110"/>
      <c r="BUX17" s="110"/>
      <c r="BUY17" s="110"/>
      <c r="BUZ17" s="110"/>
      <c r="BVA17" s="110"/>
      <c r="BVB17" s="110"/>
      <c r="BVC17" s="110"/>
      <c r="BVD17" s="110"/>
      <c r="BVE17" s="110"/>
      <c r="BVF17" s="110"/>
      <c r="BVG17" s="110"/>
      <c r="BVH17" s="110"/>
      <c r="BVI17" s="110"/>
      <c r="BVJ17" s="110"/>
      <c r="BVK17" s="110"/>
      <c r="BVL17" s="110"/>
      <c r="BVM17" s="110"/>
      <c r="BVN17" s="110"/>
      <c r="BVO17" s="110"/>
      <c r="BVP17" s="110"/>
      <c r="BVQ17" s="110"/>
      <c r="BVR17" s="110"/>
      <c r="BVS17" s="110"/>
      <c r="BVT17" s="110"/>
      <c r="BVU17" s="110"/>
      <c r="BVV17" s="110"/>
      <c r="BVW17" s="110"/>
      <c r="BVX17" s="110"/>
      <c r="BVY17" s="110"/>
      <c r="BVZ17" s="110"/>
      <c r="BWA17" s="110"/>
      <c r="BWB17" s="110"/>
      <c r="BWC17" s="110"/>
      <c r="BWD17" s="110"/>
      <c r="BWE17" s="110"/>
      <c r="BWF17" s="110"/>
      <c r="BWG17" s="110"/>
      <c r="BWH17" s="110"/>
      <c r="BWI17" s="110"/>
      <c r="BWJ17" s="110"/>
      <c r="BWK17" s="110"/>
      <c r="BWL17" s="110"/>
      <c r="BWM17" s="110"/>
      <c r="BWN17" s="110"/>
      <c r="BWO17" s="110"/>
      <c r="BWP17" s="110"/>
      <c r="BWQ17" s="110"/>
      <c r="BWR17" s="110"/>
      <c r="BWS17" s="110"/>
      <c r="BWT17" s="110"/>
      <c r="BWU17" s="110"/>
      <c r="BWV17" s="110"/>
      <c r="BWW17" s="110"/>
      <c r="BWX17" s="110"/>
      <c r="BWY17" s="110"/>
      <c r="BWZ17" s="110"/>
      <c r="BXA17" s="110"/>
      <c r="BXB17" s="110"/>
      <c r="BXC17" s="110"/>
      <c r="BXD17" s="110"/>
      <c r="BXE17" s="110"/>
      <c r="BXF17" s="110"/>
      <c r="BXG17" s="110"/>
      <c r="BXH17" s="110"/>
      <c r="BXI17" s="110"/>
      <c r="BXJ17" s="110"/>
      <c r="BXK17" s="110"/>
      <c r="BXL17" s="110"/>
      <c r="BXM17" s="110"/>
      <c r="BXN17" s="110"/>
      <c r="BXO17" s="110"/>
      <c r="BXP17" s="110"/>
      <c r="BXQ17" s="110"/>
      <c r="BXR17" s="110"/>
      <c r="BXS17" s="110"/>
      <c r="BXT17" s="110"/>
      <c r="BXU17" s="110"/>
      <c r="BXV17" s="110"/>
      <c r="BXW17" s="110"/>
      <c r="BXX17" s="110"/>
      <c r="BXY17" s="110"/>
      <c r="BXZ17" s="110"/>
      <c r="BYA17" s="110"/>
      <c r="BYB17" s="110"/>
      <c r="BYC17" s="110"/>
      <c r="BYD17" s="110"/>
      <c r="BYE17" s="110"/>
      <c r="BYF17" s="110"/>
      <c r="BYG17" s="110"/>
      <c r="BYH17" s="110"/>
      <c r="BYI17" s="110"/>
      <c r="BYJ17" s="110"/>
      <c r="BYK17" s="110"/>
      <c r="BYL17" s="110"/>
      <c r="BYM17" s="110"/>
      <c r="BYN17" s="110"/>
      <c r="BYO17" s="110"/>
      <c r="BYP17" s="110"/>
      <c r="BYQ17" s="110"/>
      <c r="BYR17" s="110"/>
      <c r="BYS17" s="110"/>
      <c r="BYT17" s="110"/>
      <c r="BYU17" s="110"/>
      <c r="BYV17" s="110"/>
      <c r="BYW17" s="110"/>
      <c r="BYX17" s="110"/>
      <c r="BYY17" s="110"/>
      <c r="BYZ17" s="110"/>
      <c r="BZA17" s="110"/>
      <c r="BZB17" s="110"/>
      <c r="BZC17" s="110"/>
      <c r="BZD17" s="110"/>
      <c r="BZE17" s="110"/>
      <c r="BZF17" s="110"/>
      <c r="BZG17" s="110"/>
      <c r="BZH17" s="110"/>
      <c r="BZI17" s="110"/>
      <c r="BZJ17" s="110"/>
      <c r="BZK17" s="110"/>
      <c r="BZL17" s="110"/>
      <c r="BZM17" s="110"/>
      <c r="BZN17" s="110"/>
      <c r="BZO17" s="110"/>
      <c r="BZP17" s="110"/>
      <c r="BZQ17" s="110"/>
      <c r="BZR17" s="110"/>
      <c r="BZS17" s="110"/>
      <c r="BZT17" s="110"/>
      <c r="BZU17" s="110"/>
      <c r="BZV17" s="110"/>
      <c r="BZW17" s="110"/>
      <c r="BZX17" s="110"/>
      <c r="BZY17" s="110"/>
      <c r="BZZ17" s="110"/>
      <c r="CAA17" s="110"/>
      <c r="CAB17" s="110"/>
      <c r="CAC17" s="110"/>
      <c r="CAD17" s="110"/>
      <c r="CAE17" s="110"/>
      <c r="CAF17" s="110"/>
      <c r="CAG17" s="110"/>
      <c r="CAH17" s="110"/>
      <c r="CAI17" s="110"/>
      <c r="CAJ17" s="110"/>
      <c r="CAK17" s="110"/>
      <c r="CAL17" s="110"/>
      <c r="CAM17" s="110"/>
      <c r="CAN17" s="110"/>
      <c r="CAO17" s="110"/>
      <c r="CAP17" s="110"/>
      <c r="CAQ17" s="110"/>
      <c r="CAR17" s="110"/>
      <c r="CAS17" s="110"/>
      <c r="CAT17" s="110"/>
      <c r="CAU17" s="110"/>
      <c r="CAV17" s="110"/>
      <c r="CAW17" s="110"/>
      <c r="CAX17" s="110"/>
      <c r="CAY17" s="110"/>
      <c r="CAZ17" s="110"/>
      <c r="CBA17" s="110"/>
      <c r="CBB17" s="110"/>
      <c r="CBC17" s="110"/>
      <c r="CBD17" s="110"/>
      <c r="CBE17" s="110"/>
      <c r="CBF17" s="110"/>
      <c r="CBG17" s="110"/>
      <c r="CBH17" s="110"/>
      <c r="CBI17" s="110"/>
      <c r="CBJ17" s="110"/>
      <c r="CBK17" s="110"/>
      <c r="CBL17" s="110"/>
      <c r="CBM17" s="110"/>
      <c r="CBN17" s="110"/>
      <c r="CBO17" s="110"/>
      <c r="CBP17" s="110"/>
      <c r="CBQ17" s="110"/>
      <c r="CBR17" s="110"/>
      <c r="CBS17" s="110"/>
      <c r="CBT17" s="110"/>
      <c r="CBU17" s="110"/>
      <c r="CBV17" s="110"/>
      <c r="CBW17" s="110"/>
      <c r="CBX17" s="110"/>
      <c r="CBY17" s="110"/>
      <c r="CBZ17" s="110"/>
      <c r="CCA17" s="110"/>
      <c r="CCB17" s="110"/>
      <c r="CCC17" s="110"/>
      <c r="CCD17" s="110"/>
      <c r="CCE17" s="110"/>
      <c r="CCF17" s="110"/>
      <c r="CCG17" s="110"/>
      <c r="CCH17" s="110"/>
      <c r="CCI17" s="110"/>
      <c r="CCJ17" s="110"/>
      <c r="CCK17" s="110"/>
      <c r="CCL17" s="110"/>
      <c r="CCM17" s="110"/>
      <c r="CCN17" s="110"/>
      <c r="CCO17" s="110"/>
      <c r="CCP17" s="110"/>
      <c r="CCQ17" s="110"/>
      <c r="CCR17" s="110"/>
      <c r="CCS17" s="110"/>
      <c r="CCT17" s="110"/>
      <c r="CCU17" s="110"/>
      <c r="CCV17" s="110"/>
      <c r="CCW17" s="110"/>
      <c r="CCX17" s="110"/>
      <c r="CCY17" s="110"/>
      <c r="CCZ17" s="110"/>
      <c r="CDA17" s="110"/>
      <c r="CDB17" s="110"/>
      <c r="CDC17" s="110"/>
      <c r="CDD17" s="110"/>
      <c r="CDE17" s="110"/>
      <c r="CDF17" s="110"/>
      <c r="CDG17" s="110"/>
      <c r="CDH17" s="110"/>
      <c r="CDI17" s="110"/>
      <c r="CDJ17" s="110"/>
      <c r="CDK17" s="110"/>
      <c r="CDL17" s="110"/>
      <c r="CDM17" s="110"/>
      <c r="CDN17" s="110"/>
      <c r="CDO17" s="110"/>
      <c r="CDP17" s="110"/>
      <c r="CDQ17" s="110"/>
      <c r="CDR17" s="110"/>
      <c r="CDS17" s="110"/>
      <c r="CDT17" s="110"/>
      <c r="CDU17" s="110"/>
      <c r="CDV17" s="110"/>
      <c r="CDW17" s="110"/>
      <c r="CDX17" s="110"/>
      <c r="CDY17" s="110"/>
      <c r="CDZ17" s="110"/>
      <c r="CEA17" s="110"/>
      <c r="CEB17" s="110"/>
      <c r="CEC17" s="110"/>
      <c r="CED17" s="110"/>
      <c r="CEE17" s="110"/>
      <c r="CEF17" s="110"/>
      <c r="CEG17" s="110"/>
      <c r="CEH17" s="110"/>
      <c r="CEI17" s="110"/>
      <c r="CEJ17" s="110"/>
      <c r="CEK17" s="110"/>
      <c r="CEL17" s="110"/>
      <c r="CEM17" s="110"/>
      <c r="CEN17" s="110"/>
      <c r="CEO17" s="110"/>
      <c r="CEP17" s="110"/>
      <c r="CEQ17" s="110"/>
      <c r="CER17" s="110"/>
      <c r="CES17" s="110"/>
      <c r="CET17" s="110"/>
      <c r="CEU17" s="110"/>
      <c r="CEV17" s="110"/>
      <c r="CEW17" s="110"/>
      <c r="CEX17" s="110"/>
      <c r="CEY17" s="110"/>
      <c r="CEZ17" s="110"/>
      <c r="CFA17" s="110"/>
      <c r="CFB17" s="110"/>
      <c r="CFC17" s="110"/>
      <c r="CFD17" s="110"/>
      <c r="CFE17" s="110"/>
      <c r="CFF17" s="110"/>
      <c r="CFG17" s="110"/>
      <c r="CFH17" s="110"/>
      <c r="CFI17" s="110"/>
      <c r="CFJ17" s="110"/>
      <c r="CFK17" s="110"/>
      <c r="CFL17" s="110"/>
      <c r="CFM17" s="110"/>
      <c r="CFN17" s="110"/>
      <c r="CFO17" s="110"/>
      <c r="CFP17" s="110"/>
      <c r="CFQ17" s="110"/>
      <c r="CFR17" s="110"/>
      <c r="CFS17" s="110"/>
      <c r="CFT17" s="110"/>
      <c r="CFU17" s="110"/>
      <c r="CFV17" s="110"/>
      <c r="CFW17" s="110"/>
      <c r="CFX17" s="110"/>
      <c r="CFY17" s="110"/>
      <c r="CFZ17" s="110"/>
      <c r="CGA17" s="110"/>
      <c r="CGB17" s="110"/>
      <c r="CGC17" s="110"/>
      <c r="CGD17" s="110"/>
      <c r="CGE17" s="110"/>
      <c r="CGF17" s="110"/>
      <c r="CGG17" s="110"/>
      <c r="CGH17" s="110"/>
      <c r="CGI17" s="110"/>
      <c r="CGJ17" s="110"/>
      <c r="CGK17" s="110"/>
      <c r="CGL17" s="110"/>
      <c r="CGM17" s="110"/>
      <c r="CGN17" s="110"/>
      <c r="CGO17" s="110"/>
      <c r="CGP17" s="110"/>
      <c r="CGQ17" s="110"/>
      <c r="CGR17" s="110"/>
      <c r="CGS17" s="110"/>
      <c r="CGT17" s="110"/>
      <c r="CGU17" s="110"/>
      <c r="CGV17" s="110"/>
      <c r="CGW17" s="110"/>
      <c r="CGX17" s="110"/>
      <c r="CGY17" s="110"/>
      <c r="CGZ17" s="110"/>
      <c r="CHA17" s="110"/>
      <c r="CHB17" s="110"/>
      <c r="CHC17" s="110"/>
      <c r="CHD17" s="110"/>
      <c r="CHE17" s="110"/>
      <c r="CHF17" s="110"/>
      <c r="CHG17" s="110"/>
      <c r="CHH17" s="110"/>
      <c r="CHI17" s="110"/>
      <c r="CHJ17" s="110"/>
      <c r="CHK17" s="110"/>
      <c r="CHL17" s="110"/>
      <c r="CHM17" s="110"/>
      <c r="CHN17" s="110"/>
      <c r="CHO17" s="110"/>
      <c r="CHP17" s="110"/>
      <c r="CHQ17" s="110"/>
      <c r="CHR17" s="110"/>
      <c r="CHS17" s="110"/>
      <c r="CHT17" s="110"/>
      <c r="CHU17" s="110"/>
      <c r="CHV17" s="110"/>
      <c r="CHW17" s="110"/>
      <c r="CHX17" s="110"/>
      <c r="CHY17" s="110"/>
      <c r="CHZ17" s="110"/>
      <c r="CIA17" s="110"/>
      <c r="CIB17" s="110"/>
      <c r="CIC17" s="110"/>
      <c r="CID17" s="110"/>
      <c r="CIE17" s="110"/>
      <c r="CIF17" s="110"/>
      <c r="CIG17" s="110"/>
      <c r="CIH17" s="110"/>
      <c r="CII17" s="110"/>
      <c r="CIJ17" s="110"/>
      <c r="CIK17" s="110"/>
      <c r="CIL17" s="110"/>
      <c r="CIM17" s="110"/>
      <c r="CIN17" s="110"/>
      <c r="CIO17" s="110"/>
      <c r="CIP17" s="110"/>
      <c r="CIQ17" s="110"/>
      <c r="CIR17" s="110"/>
      <c r="CIS17" s="110"/>
      <c r="CIT17" s="110"/>
      <c r="CIU17" s="110"/>
      <c r="CIV17" s="110"/>
      <c r="CIW17" s="110"/>
      <c r="CIX17" s="110"/>
      <c r="CIY17" s="110"/>
      <c r="CIZ17" s="110"/>
      <c r="CJA17" s="110"/>
      <c r="CJB17" s="110"/>
      <c r="CJC17" s="110"/>
      <c r="CJD17" s="110"/>
      <c r="CJE17" s="110"/>
      <c r="CJF17" s="110"/>
      <c r="CJG17" s="110"/>
      <c r="CJH17" s="110"/>
      <c r="CJI17" s="110"/>
      <c r="CJJ17" s="110"/>
      <c r="CJK17" s="110"/>
      <c r="CJL17" s="110"/>
      <c r="CJM17" s="110"/>
      <c r="CJN17" s="110"/>
      <c r="CJO17" s="110"/>
      <c r="CJP17" s="110"/>
      <c r="CJQ17" s="110"/>
      <c r="CJR17" s="110"/>
      <c r="CJS17" s="110"/>
      <c r="CJT17" s="110"/>
      <c r="CJU17" s="110"/>
      <c r="CJV17" s="110"/>
      <c r="CJW17" s="110"/>
      <c r="CJX17" s="110"/>
      <c r="CJY17" s="110"/>
      <c r="CJZ17" s="110"/>
      <c r="CKA17" s="110"/>
      <c r="CKB17" s="110"/>
      <c r="CKC17" s="110"/>
      <c r="CKD17" s="110"/>
      <c r="CKE17" s="110"/>
      <c r="CKF17" s="110"/>
      <c r="CKG17" s="110"/>
      <c r="CKH17" s="110"/>
      <c r="CKI17" s="110"/>
      <c r="CKJ17" s="110"/>
      <c r="CKK17" s="110"/>
      <c r="CKL17" s="110"/>
      <c r="CKM17" s="110"/>
      <c r="CKN17" s="110"/>
      <c r="CKO17" s="110"/>
      <c r="CKP17" s="110"/>
      <c r="CKQ17" s="110"/>
      <c r="CKR17" s="110"/>
      <c r="CKS17" s="110"/>
      <c r="CKT17" s="110"/>
      <c r="CKU17" s="110"/>
      <c r="CKV17" s="110"/>
      <c r="CKW17" s="110"/>
      <c r="CKX17" s="110"/>
      <c r="CKY17" s="110"/>
      <c r="CKZ17" s="110"/>
      <c r="CLA17" s="110"/>
      <c r="CLB17" s="110"/>
      <c r="CLC17" s="110"/>
      <c r="CLD17" s="110"/>
      <c r="CLE17" s="110"/>
      <c r="CLF17" s="110"/>
      <c r="CLG17" s="110"/>
      <c r="CLH17" s="110"/>
      <c r="CLI17" s="110"/>
      <c r="CLJ17" s="110"/>
      <c r="CLK17" s="110"/>
      <c r="CLL17" s="110"/>
      <c r="CLM17" s="110"/>
      <c r="CLN17" s="110"/>
      <c r="CLO17" s="110"/>
      <c r="CLP17" s="110"/>
      <c r="CLQ17" s="110"/>
      <c r="CLR17" s="110"/>
      <c r="CLS17" s="110"/>
      <c r="CLT17" s="110"/>
      <c r="CLU17" s="110"/>
      <c r="CLV17" s="110"/>
      <c r="CLW17" s="110"/>
      <c r="CLX17" s="110"/>
      <c r="CLY17" s="110"/>
      <c r="CLZ17" s="110"/>
      <c r="CMA17" s="110"/>
      <c r="CMB17" s="110"/>
      <c r="CMC17" s="110"/>
      <c r="CMD17" s="110"/>
      <c r="CME17" s="110"/>
      <c r="CMF17" s="110"/>
      <c r="CMG17" s="110"/>
      <c r="CMH17" s="110"/>
      <c r="CMI17" s="110"/>
      <c r="CMJ17" s="110"/>
      <c r="CMK17" s="110"/>
      <c r="CML17" s="110"/>
      <c r="CMM17" s="110"/>
      <c r="CMN17" s="110"/>
      <c r="CMO17" s="110"/>
      <c r="CMP17" s="110"/>
      <c r="CMQ17" s="110"/>
      <c r="CMR17" s="110"/>
      <c r="CMS17" s="110"/>
      <c r="CMT17" s="110"/>
      <c r="CMU17" s="110"/>
      <c r="CMV17" s="110"/>
      <c r="CMW17" s="110"/>
      <c r="CMX17" s="110"/>
      <c r="CMY17" s="110"/>
      <c r="CMZ17" s="110"/>
      <c r="CNA17" s="110"/>
      <c r="CNB17" s="110"/>
      <c r="CNC17" s="110"/>
      <c r="CND17" s="110"/>
      <c r="CNE17" s="110"/>
      <c r="CNF17" s="110"/>
      <c r="CNG17" s="110"/>
      <c r="CNH17" s="110"/>
      <c r="CNI17" s="110"/>
      <c r="CNJ17" s="110"/>
      <c r="CNK17" s="110"/>
      <c r="CNL17" s="110"/>
      <c r="CNM17" s="110"/>
      <c r="CNN17" s="110"/>
      <c r="CNO17" s="110"/>
      <c r="CNP17" s="110"/>
      <c r="CNQ17" s="110"/>
      <c r="CNR17" s="110"/>
      <c r="CNS17" s="110"/>
      <c r="CNT17" s="110"/>
      <c r="CNU17" s="110"/>
      <c r="CNV17" s="110"/>
      <c r="CNW17" s="110"/>
      <c r="CNX17" s="110"/>
      <c r="CNY17" s="110"/>
      <c r="CNZ17" s="110"/>
      <c r="COA17" s="110"/>
      <c r="COB17" s="110"/>
      <c r="COC17" s="110"/>
      <c r="COD17" s="110"/>
      <c r="COE17" s="110"/>
      <c r="COF17" s="110"/>
      <c r="COG17" s="110"/>
      <c r="COH17" s="110"/>
      <c r="COI17" s="110"/>
      <c r="COJ17" s="110"/>
      <c r="COK17" s="110"/>
      <c r="COL17" s="110"/>
      <c r="COM17" s="110"/>
      <c r="CON17" s="110"/>
      <c r="COO17" s="110"/>
      <c r="COP17" s="110"/>
      <c r="COQ17" s="110"/>
      <c r="COR17" s="110"/>
      <c r="COS17" s="110"/>
      <c r="COT17" s="110"/>
      <c r="COU17" s="110"/>
      <c r="COV17" s="110"/>
      <c r="COW17" s="110"/>
      <c r="COX17" s="110"/>
      <c r="COY17" s="110"/>
      <c r="COZ17" s="110"/>
      <c r="CPA17" s="110"/>
      <c r="CPB17" s="110"/>
      <c r="CPC17" s="110"/>
      <c r="CPD17" s="110"/>
      <c r="CPE17" s="110"/>
      <c r="CPF17" s="110"/>
      <c r="CPG17" s="110"/>
      <c r="CPH17" s="110"/>
      <c r="CPI17" s="110"/>
      <c r="CPJ17" s="110"/>
      <c r="CPK17" s="110"/>
      <c r="CPL17" s="110"/>
      <c r="CPM17" s="110"/>
      <c r="CPN17" s="110"/>
      <c r="CPO17" s="110"/>
      <c r="CPP17" s="110"/>
      <c r="CPQ17" s="110"/>
      <c r="CPR17" s="110"/>
      <c r="CPS17" s="110"/>
      <c r="CPT17" s="110"/>
      <c r="CPU17" s="110"/>
      <c r="CPV17" s="110"/>
      <c r="CPW17" s="110"/>
      <c r="CPX17" s="110"/>
      <c r="CPY17" s="110"/>
      <c r="CPZ17" s="110"/>
      <c r="CQA17" s="110"/>
      <c r="CQB17" s="110"/>
      <c r="CQC17" s="110"/>
      <c r="CQD17" s="110"/>
      <c r="CQE17" s="110"/>
      <c r="CQF17" s="110"/>
      <c r="CQG17" s="110"/>
      <c r="CQH17" s="110"/>
      <c r="CQI17" s="110"/>
      <c r="CQJ17" s="110"/>
      <c r="CQK17" s="110"/>
      <c r="CQL17" s="110"/>
      <c r="CQM17" s="110"/>
      <c r="CQN17" s="110"/>
      <c r="CQO17" s="110"/>
      <c r="CQP17" s="110"/>
      <c r="CQQ17" s="110"/>
      <c r="CQR17" s="110"/>
      <c r="CQS17" s="110"/>
      <c r="CQT17" s="110"/>
      <c r="CQU17" s="110"/>
      <c r="CQV17" s="110"/>
      <c r="CQW17" s="110"/>
      <c r="CQX17" s="110"/>
      <c r="CQY17" s="110"/>
      <c r="CQZ17" s="110"/>
      <c r="CRA17" s="110"/>
      <c r="CRB17" s="110"/>
      <c r="CRC17" s="110"/>
      <c r="CRD17" s="110"/>
      <c r="CRE17" s="110"/>
      <c r="CRF17" s="110"/>
      <c r="CRG17" s="110"/>
      <c r="CRH17" s="110"/>
      <c r="CRI17" s="110"/>
      <c r="CRJ17" s="110"/>
      <c r="CRK17" s="110"/>
      <c r="CRL17" s="110"/>
      <c r="CRM17" s="110"/>
      <c r="CRN17" s="110"/>
      <c r="CRO17" s="110"/>
      <c r="CRP17" s="110"/>
      <c r="CRQ17" s="110"/>
      <c r="CRR17" s="110"/>
      <c r="CRS17" s="110"/>
      <c r="CRT17" s="110"/>
      <c r="CRU17" s="110"/>
      <c r="CRV17" s="110"/>
      <c r="CRW17" s="110"/>
      <c r="CRX17" s="110"/>
      <c r="CRY17" s="110"/>
      <c r="CRZ17" s="110"/>
      <c r="CSA17" s="110"/>
      <c r="CSB17" s="110"/>
      <c r="CSC17" s="110"/>
      <c r="CSD17" s="110"/>
      <c r="CSE17" s="110"/>
      <c r="CSF17" s="110"/>
      <c r="CSG17" s="110"/>
      <c r="CSH17" s="110"/>
      <c r="CSI17" s="110"/>
      <c r="CSJ17" s="110"/>
      <c r="CSK17" s="110"/>
      <c r="CSL17" s="110"/>
      <c r="CSM17" s="110"/>
      <c r="CSN17" s="110"/>
      <c r="CSO17" s="110"/>
      <c r="CSP17" s="110"/>
      <c r="CSQ17" s="110"/>
      <c r="CSR17" s="110"/>
      <c r="CSS17" s="110"/>
      <c r="CST17" s="110"/>
      <c r="CSU17" s="110"/>
      <c r="CSV17" s="110"/>
      <c r="CSW17" s="110"/>
      <c r="CSX17" s="110"/>
      <c r="CSY17" s="110"/>
      <c r="CSZ17" s="110"/>
      <c r="CTA17" s="110"/>
      <c r="CTB17" s="110"/>
      <c r="CTC17" s="110"/>
      <c r="CTD17" s="110"/>
      <c r="CTE17" s="110"/>
      <c r="CTF17" s="110"/>
      <c r="CTG17" s="110"/>
      <c r="CTH17" s="110"/>
      <c r="CTI17" s="110"/>
      <c r="CTJ17" s="110"/>
      <c r="CTK17" s="110"/>
      <c r="CTL17" s="110"/>
      <c r="CTM17" s="110"/>
      <c r="CTN17" s="110"/>
      <c r="CTO17" s="110"/>
      <c r="CTP17" s="110"/>
      <c r="CTQ17" s="110"/>
      <c r="CTR17" s="110"/>
      <c r="CTS17" s="110"/>
      <c r="CTT17" s="110"/>
      <c r="CTU17" s="110"/>
      <c r="CTV17" s="110"/>
      <c r="CTW17" s="110"/>
      <c r="CTX17" s="110"/>
      <c r="CTY17" s="110"/>
      <c r="CTZ17" s="110"/>
      <c r="CUA17" s="110"/>
      <c r="CUB17" s="110"/>
      <c r="CUC17" s="110"/>
      <c r="CUD17" s="110"/>
      <c r="CUE17" s="110"/>
      <c r="CUF17" s="110"/>
      <c r="CUG17" s="110"/>
      <c r="CUH17" s="110"/>
      <c r="CUI17" s="110"/>
      <c r="CUJ17" s="110"/>
      <c r="CUK17" s="110"/>
      <c r="CUL17" s="110"/>
      <c r="CUM17" s="110"/>
      <c r="CUN17" s="110"/>
      <c r="CUO17" s="110"/>
      <c r="CUP17" s="110"/>
      <c r="CUQ17" s="110"/>
      <c r="CUR17" s="110"/>
      <c r="CUS17" s="110"/>
      <c r="CUT17" s="110"/>
      <c r="CUU17" s="110"/>
      <c r="CUV17" s="110"/>
      <c r="CUW17" s="110"/>
      <c r="CUX17" s="110"/>
      <c r="CUY17" s="110"/>
      <c r="CUZ17" s="110"/>
      <c r="CVA17" s="110"/>
      <c r="CVB17" s="110"/>
      <c r="CVC17" s="110"/>
      <c r="CVD17" s="110"/>
      <c r="CVE17" s="110"/>
      <c r="CVF17" s="110"/>
      <c r="CVG17" s="110"/>
      <c r="CVH17" s="110"/>
      <c r="CVI17" s="110"/>
      <c r="CVJ17" s="110"/>
      <c r="CVK17" s="110"/>
      <c r="CVL17" s="110"/>
      <c r="CVM17" s="110"/>
      <c r="CVN17" s="110"/>
      <c r="CVO17" s="110"/>
      <c r="CVP17" s="110"/>
      <c r="CVQ17" s="110"/>
      <c r="CVR17" s="110"/>
      <c r="CVS17" s="110"/>
      <c r="CVT17" s="110"/>
      <c r="CVU17" s="110"/>
      <c r="CVV17" s="110"/>
      <c r="CVW17" s="110"/>
      <c r="CVX17" s="110"/>
      <c r="CVY17" s="110"/>
      <c r="CVZ17" s="110"/>
      <c r="CWA17" s="110"/>
      <c r="CWB17" s="110"/>
      <c r="CWC17" s="110"/>
      <c r="CWD17" s="110"/>
      <c r="CWE17" s="110"/>
      <c r="CWF17" s="110"/>
      <c r="CWG17" s="110"/>
      <c r="CWH17" s="110"/>
      <c r="CWI17" s="110"/>
      <c r="CWJ17" s="110"/>
      <c r="CWK17" s="110"/>
      <c r="CWL17" s="110"/>
      <c r="CWM17" s="110"/>
      <c r="CWN17" s="110"/>
      <c r="CWO17" s="110"/>
      <c r="CWP17" s="110"/>
      <c r="CWQ17" s="110"/>
      <c r="CWR17" s="110"/>
      <c r="CWS17" s="110"/>
      <c r="CWT17" s="110"/>
      <c r="CWU17" s="110"/>
      <c r="CWV17" s="110"/>
      <c r="CWW17" s="110"/>
      <c r="CWX17" s="110"/>
      <c r="CWY17" s="110"/>
      <c r="CWZ17" s="110"/>
      <c r="CXA17" s="110"/>
      <c r="CXB17" s="110"/>
      <c r="CXC17" s="110"/>
      <c r="CXD17" s="110"/>
      <c r="CXE17" s="110"/>
      <c r="CXF17" s="110"/>
      <c r="CXG17" s="110"/>
      <c r="CXH17" s="110"/>
      <c r="CXI17" s="110"/>
      <c r="CXJ17" s="110"/>
      <c r="CXK17" s="110"/>
      <c r="CXL17" s="110"/>
      <c r="CXM17" s="110"/>
      <c r="CXN17" s="110"/>
      <c r="CXO17" s="110"/>
      <c r="CXP17" s="110"/>
      <c r="CXQ17" s="110"/>
      <c r="CXR17" s="110"/>
      <c r="CXS17" s="110"/>
      <c r="CXT17" s="110"/>
      <c r="CXU17" s="110"/>
      <c r="CXV17" s="110"/>
      <c r="CXW17" s="110"/>
      <c r="CXX17" s="110"/>
      <c r="CXY17" s="110"/>
      <c r="CXZ17" s="110"/>
      <c r="CYA17" s="110"/>
      <c r="CYB17" s="110"/>
      <c r="CYC17" s="110"/>
      <c r="CYD17" s="110"/>
      <c r="CYE17" s="110"/>
      <c r="CYF17" s="110"/>
      <c r="CYG17" s="110"/>
      <c r="CYH17" s="110"/>
      <c r="CYI17" s="110"/>
      <c r="CYJ17" s="110"/>
      <c r="CYK17" s="110"/>
      <c r="CYL17" s="110"/>
      <c r="CYM17" s="110"/>
      <c r="CYN17" s="110"/>
      <c r="CYO17" s="110"/>
      <c r="CYP17" s="110"/>
      <c r="CYQ17" s="110"/>
      <c r="CYR17" s="110"/>
      <c r="CYS17" s="110"/>
      <c r="CYT17" s="110"/>
      <c r="CYU17" s="110"/>
      <c r="CYV17" s="110"/>
      <c r="CYW17" s="110"/>
      <c r="CYX17" s="110"/>
      <c r="CYY17" s="110"/>
      <c r="CYZ17" s="110"/>
      <c r="CZA17" s="110"/>
      <c r="CZB17" s="110"/>
      <c r="CZC17" s="110"/>
      <c r="CZD17" s="110"/>
      <c r="CZE17" s="110"/>
      <c r="CZF17" s="110"/>
      <c r="CZG17" s="110"/>
      <c r="CZH17" s="110"/>
      <c r="CZI17" s="110"/>
      <c r="CZJ17" s="110"/>
      <c r="CZK17" s="110"/>
      <c r="CZL17" s="110"/>
      <c r="CZM17" s="110"/>
      <c r="CZN17" s="110"/>
      <c r="CZO17" s="110"/>
      <c r="CZP17" s="110"/>
      <c r="CZQ17" s="110"/>
      <c r="CZR17" s="110"/>
      <c r="CZS17" s="110"/>
      <c r="CZT17" s="110"/>
      <c r="CZU17" s="110"/>
      <c r="CZV17" s="110"/>
      <c r="CZW17" s="110"/>
      <c r="CZX17" s="110"/>
      <c r="CZY17" s="110"/>
      <c r="CZZ17" s="110"/>
      <c r="DAA17" s="110"/>
      <c r="DAB17" s="110"/>
      <c r="DAC17" s="110"/>
      <c r="DAD17" s="110"/>
      <c r="DAE17" s="110"/>
      <c r="DAF17" s="110"/>
      <c r="DAG17" s="110"/>
      <c r="DAH17" s="110"/>
      <c r="DAI17" s="110"/>
      <c r="DAJ17" s="110"/>
      <c r="DAK17" s="110"/>
      <c r="DAL17" s="110"/>
      <c r="DAM17" s="110"/>
      <c r="DAN17" s="110"/>
      <c r="DAO17" s="110"/>
      <c r="DAP17" s="110"/>
      <c r="DAQ17" s="110"/>
      <c r="DAR17" s="110"/>
      <c r="DAS17" s="110"/>
      <c r="DAT17" s="110"/>
      <c r="DAU17" s="110"/>
      <c r="DAV17" s="110"/>
      <c r="DAW17" s="110"/>
      <c r="DAX17" s="110"/>
      <c r="DAY17" s="110"/>
      <c r="DAZ17" s="110"/>
      <c r="DBA17" s="110"/>
      <c r="DBB17" s="110"/>
      <c r="DBC17" s="110"/>
      <c r="DBD17" s="110"/>
      <c r="DBE17" s="110"/>
      <c r="DBF17" s="110"/>
      <c r="DBG17" s="110"/>
      <c r="DBH17" s="110"/>
      <c r="DBI17" s="110"/>
      <c r="DBJ17" s="110"/>
      <c r="DBK17" s="110"/>
      <c r="DBL17" s="110"/>
      <c r="DBM17" s="110"/>
      <c r="DBN17" s="110"/>
      <c r="DBO17" s="110"/>
      <c r="DBP17" s="110"/>
      <c r="DBQ17" s="110"/>
      <c r="DBR17" s="110"/>
      <c r="DBS17" s="110"/>
      <c r="DBT17" s="110"/>
      <c r="DBU17" s="110"/>
      <c r="DBV17" s="110"/>
      <c r="DBW17" s="110"/>
      <c r="DBX17" s="110"/>
      <c r="DBY17" s="110"/>
      <c r="DBZ17" s="110"/>
      <c r="DCA17" s="110"/>
      <c r="DCB17" s="110"/>
      <c r="DCC17" s="110"/>
      <c r="DCD17" s="110"/>
      <c r="DCE17" s="110"/>
      <c r="DCF17" s="110"/>
      <c r="DCG17" s="110"/>
      <c r="DCH17" s="110"/>
      <c r="DCI17" s="110"/>
      <c r="DCJ17" s="110"/>
      <c r="DCK17" s="110"/>
      <c r="DCL17" s="110"/>
      <c r="DCM17" s="110"/>
      <c r="DCN17" s="110"/>
      <c r="DCO17" s="110"/>
      <c r="DCP17" s="110"/>
      <c r="DCQ17" s="110"/>
      <c r="DCR17" s="110"/>
      <c r="DCS17" s="110"/>
      <c r="DCT17" s="110"/>
      <c r="DCU17" s="110"/>
      <c r="DCV17" s="110"/>
      <c r="DCW17" s="110"/>
      <c r="DCX17" s="110"/>
      <c r="DCY17" s="110"/>
      <c r="DCZ17" s="110"/>
      <c r="DDA17" s="110"/>
      <c r="DDB17" s="110"/>
      <c r="DDC17" s="110"/>
      <c r="DDD17" s="110"/>
      <c r="DDE17" s="110"/>
      <c r="DDF17" s="110"/>
      <c r="DDG17" s="110"/>
      <c r="DDH17" s="110"/>
      <c r="DDI17" s="110"/>
      <c r="DDJ17" s="110"/>
      <c r="DDK17" s="110"/>
      <c r="DDL17" s="110"/>
      <c r="DDM17" s="110"/>
      <c r="DDN17" s="110"/>
      <c r="DDO17" s="110"/>
      <c r="DDP17" s="110"/>
      <c r="DDQ17" s="110"/>
      <c r="DDR17" s="110"/>
      <c r="DDS17" s="110"/>
      <c r="DDT17" s="110"/>
      <c r="DDU17" s="110"/>
      <c r="DDV17" s="110"/>
      <c r="DDW17" s="110"/>
      <c r="DDX17" s="110"/>
      <c r="DDY17" s="110"/>
      <c r="DDZ17" s="110"/>
      <c r="DEA17" s="110"/>
      <c r="DEB17" s="110"/>
      <c r="DEC17" s="110"/>
      <c r="DED17" s="110"/>
      <c r="DEE17" s="110"/>
      <c r="DEF17" s="110"/>
      <c r="DEG17" s="110"/>
      <c r="DEH17" s="110"/>
      <c r="DEI17" s="110"/>
      <c r="DEJ17" s="110"/>
      <c r="DEK17" s="110"/>
      <c r="DEL17" s="110"/>
      <c r="DEM17" s="110"/>
      <c r="DEN17" s="110"/>
      <c r="DEO17" s="110"/>
      <c r="DEP17" s="110"/>
      <c r="DEQ17" s="110"/>
      <c r="DER17" s="110"/>
      <c r="DES17" s="110"/>
      <c r="DET17" s="110"/>
      <c r="DEU17" s="110"/>
      <c r="DEV17" s="110"/>
      <c r="DEW17" s="110"/>
      <c r="DEX17" s="110"/>
      <c r="DEY17" s="110"/>
      <c r="DEZ17" s="110"/>
      <c r="DFA17" s="110"/>
      <c r="DFB17" s="110"/>
      <c r="DFC17" s="110"/>
      <c r="DFD17" s="110"/>
      <c r="DFE17" s="110"/>
      <c r="DFF17" s="110"/>
      <c r="DFG17" s="110"/>
      <c r="DFH17" s="110"/>
      <c r="DFI17" s="110"/>
      <c r="DFJ17" s="110"/>
      <c r="DFK17" s="110"/>
      <c r="DFL17" s="110"/>
      <c r="DFM17" s="110"/>
      <c r="DFN17" s="110"/>
      <c r="DFO17" s="110"/>
      <c r="DFP17" s="110"/>
      <c r="DFQ17" s="110"/>
      <c r="DFR17" s="110"/>
      <c r="DFS17" s="110"/>
      <c r="DFT17" s="110"/>
      <c r="DFU17" s="110"/>
      <c r="DFV17" s="110"/>
      <c r="DFW17" s="110"/>
      <c r="DFX17" s="110"/>
      <c r="DFY17" s="110"/>
      <c r="DFZ17" s="110"/>
      <c r="DGA17" s="110"/>
      <c r="DGB17" s="110"/>
      <c r="DGC17" s="110"/>
      <c r="DGD17" s="110"/>
      <c r="DGE17" s="110"/>
      <c r="DGF17" s="110"/>
      <c r="DGG17" s="110"/>
      <c r="DGH17" s="110"/>
      <c r="DGI17" s="110"/>
      <c r="DGJ17" s="110"/>
      <c r="DGK17" s="110"/>
      <c r="DGL17" s="110"/>
      <c r="DGM17" s="110"/>
      <c r="DGN17" s="110"/>
      <c r="DGO17" s="110"/>
      <c r="DGP17" s="110"/>
      <c r="DGQ17" s="110"/>
      <c r="DGR17" s="110"/>
      <c r="DGS17" s="110"/>
      <c r="DGT17" s="110"/>
      <c r="DGU17" s="110"/>
      <c r="DGV17" s="110"/>
      <c r="DGW17" s="110"/>
      <c r="DGX17" s="110"/>
      <c r="DGY17" s="110"/>
      <c r="DGZ17" s="110"/>
      <c r="DHA17" s="110"/>
      <c r="DHB17" s="110"/>
      <c r="DHC17" s="110"/>
      <c r="DHD17" s="110"/>
      <c r="DHE17" s="110"/>
      <c r="DHF17" s="110"/>
      <c r="DHG17" s="110"/>
      <c r="DHH17" s="110"/>
      <c r="DHI17" s="110"/>
      <c r="DHJ17" s="110"/>
      <c r="DHK17" s="110"/>
      <c r="DHL17" s="110"/>
      <c r="DHM17" s="110"/>
      <c r="DHN17" s="110"/>
      <c r="DHO17" s="110"/>
      <c r="DHP17" s="110"/>
      <c r="DHQ17" s="110"/>
      <c r="DHR17" s="110"/>
      <c r="DHS17" s="110"/>
      <c r="DHT17" s="110"/>
      <c r="DHU17" s="110"/>
      <c r="DHV17" s="110"/>
      <c r="DHW17" s="110"/>
      <c r="DHX17" s="110"/>
      <c r="DHY17" s="110"/>
      <c r="DHZ17" s="110"/>
      <c r="DIA17" s="110"/>
      <c r="DIB17" s="110"/>
      <c r="DIC17" s="110"/>
      <c r="DID17" s="110"/>
      <c r="DIE17" s="110"/>
      <c r="DIF17" s="110"/>
      <c r="DIG17" s="110"/>
      <c r="DIH17" s="110"/>
      <c r="DII17" s="110"/>
      <c r="DIJ17" s="110"/>
      <c r="DIK17" s="110"/>
      <c r="DIL17" s="110"/>
      <c r="DIM17" s="110"/>
      <c r="DIN17" s="110"/>
      <c r="DIO17" s="110"/>
      <c r="DIP17" s="110"/>
      <c r="DIQ17" s="110"/>
      <c r="DIR17" s="110"/>
      <c r="DIS17" s="110"/>
      <c r="DIT17" s="110"/>
      <c r="DIU17" s="110"/>
      <c r="DIV17" s="110"/>
      <c r="DIW17" s="110"/>
      <c r="DIX17" s="110"/>
      <c r="DIY17" s="110"/>
      <c r="DIZ17" s="110"/>
      <c r="DJA17" s="110"/>
      <c r="DJB17" s="110"/>
      <c r="DJC17" s="110"/>
      <c r="DJD17" s="110"/>
      <c r="DJE17" s="110"/>
      <c r="DJF17" s="110"/>
      <c r="DJG17" s="110"/>
      <c r="DJH17" s="110"/>
      <c r="DJI17" s="110"/>
      <c r="DJJ17" s="110"/>
      <c r="DJK17" s="110"/>
      <c r="DJL17" s="110"/>
      <c r="DJM17" s="110"/>
      <c r="DJN17" s="110"/>
      <c r="DJO17" s="110"/>
      <c r="DJP17" s="110"/>
      <c r="DJQ17" s="110"/>
      <c r="DJR17" s="110"/>
      <c r="DJS17" s="110"/>
      <c r="DJT17" s="110"/>
      <c r="DJU17" s="110"/>
      <c r="DJV17" s="110"/>
      <c r="DJW17" s="110"/>
      <c r="DJX17" s="110"/>
      <c r="DJY17" s="110"/>
      <c r="DJZ17" s="110"/>
      <c r="DKA17" s="110"/>
      <c r="DKB17" s="110"/>
      <c r="DKC17" s="110"/>
      <c r="DKD17" s="110"/>
      <c r="DKE17" s="110"/>
      <c r="DKF17" s="110"/>
      <c r="DKG17" s="110"/>
      <c r="DKH17" s="110"/>
      <c r="DKI17" s="110"/>
      <c r="DKJ17" s="110"/>
      <c r="DKK17" s="110"/>
      <c r="DKL17" s="110"/>
      <c r="DKM17" s="110"/>
      <c r="DKN17" s="110"/>
      <c r="DKO17" s="110"/>
      <c r="DKP17" s="110"/>
      <c r="DKQ17" s="110"/>
      <c r="DKR17" s="110"/>
      <c r="DKS17" s="110"/>
      <c r="DKT17" s="110"/>
      <c r="DKU17" s="110"/>
      <c r="DKV17" s="110"/>
      <c r="DKW17" s="110"/>
      <c r="DKX17" s="110"/>
      <c r="DKY17" s="110"/>
      <c r="DKZ17" s="110"/>
      <c r="DLA17" s="110"/>
      <c r="DLB17" s="110"/>
      <c r="DLC17" s="110"/>
      <c r="DLD17" s="110"/>
      <c r="DLE17" s="110"/>
      <c r="DLF17" s="110"/>
      <c r="DLG17" s="110"/>
      <c r="DLH17" s="110"/>
      <c r="DLI17" s="110"/>
      <c r="DLJ17" s="110"/>
      <c r="DLK17" s="110"/>
      <c r="DLL17" s="110"/>
      <c r="DLM17" s="110"/>
      <c r="DLN17" s="110"/>
      <c r="DLO17" s="110"/>
      <c r="DLP17" s="110"/>
      <c r="DLQ17" s="110"/>
      <c r="DLR17" s="110"/>
      <c r="DLS17" s="110"/>
      <c r="DLT17" s="110"/>
      <c r="DLU17" s="110"/>
      <c r="DLV17" s="110"/>
      <c r="DLW17" s="110"/>
      <c r="DLX17" s="110"/>
      <c r="DLY17" s="110"/>
      <c r="DLZ17" s="110"/>
      <c r="DMA17" s="110"/>
      <c r="DMB17" s="110"/>
      <c r="DMC17" s="110"/>
      <c r="DMD17" s="110"/>
      <c r="DME17" s="110"/>
      <c r="DMF17" s="110"/>
      <c r="DMG17" s="110"/>
      <c r="DMH17" s="110"/>
      <c r="DMI17" s="110"/>
      <c r="DMJ17" s="110"/>
      <c r="DMK17" s="110"/>
      <c r="DML17" s="110"/>
      <c r="DMM17" s="110"/>
      <c r="DMN17" s="110"/>
      <c r="DMO17" s="110"/>
      <c r="DMP17" s="110"/>
      <c r="DMQ17" s="110"/>
      <c r="DMR17" s="110"/>
      <c r="DMS17" s="110"/>
      <c r="DMT17" s="110"/>
      <c r="DMU17" s="110"/>
      <c r="DMV17" s="110"/>
      <c r="DMW17" s="110"/>
      <c r="DMX17" s="110"/>
      <c r="DMY17" s="110"/>
      <c r="DMZ17" s="110"/>
      <c r="DNA17" s="110"/>
      <c r="DNB17" s="110"/>
      <c r="DNC17" s="110"/>
      <c r="DND17" s="110"/>
      <c r="DNE17" s="110"/>
      <c r="DNF17" s="110"/>
      <c r="DNG17" s="110"/>
      <c r="DNH17" s="110"/>
      <c r="DNI17" s="110"/>
      <c r="DNJ17" s="110"/>
      <c r="DNK17" s="110"/>
      <c r="DNL17" s="110"/>
      <c r="DNM17" s="110"/>
      <c r="DNN17" s="110"/>
      <c r="DNO17" s="110"/>
      <c r="DNP17" s="110"/>
      <c r="DNQ17" s="110"/>
      <c r="DNR17" s="110"/>
      <c r="DNS17" s="110"/>
      <c r="DNT17" s="110"/>
      <c r="DNU17" s="110"/>
      <c r="DNV17" s="110"/>
      <c r="DNW17" s="110"/>
      <c r="DNX17" s="110"/>
      <c r="DNY17" s="110"/>
      <c r="DNZ17" s="110"/>
      <c r="DOA17" s="110"/>
      <c r="DOB17" s="110"/>
      <c r="DOC17" s="110"/>
      <c r="DOD17" s="110"/>
      <c r="DOE17" s="110"/>
      <c r="DOF17" s="110"/>
      <c r="DOG17" s="110"/>
      <c r="DOH17" s="110"/>
      <c r="DOI17" s="110"/>
      <c r="DOJ17" s="110"/>
      <c r="DOK17" s="110"/>
      <c r="DOL17" s="110"/>
      <c r="DOM17" s="110"/>
      <c r="DON17" s="110"/>
      <c r="DOO17" s="110"/>
      <c r="DOP17" s="110"/>
      <c r="DOQ17" s="110"/>
      <c r="DOR17" s="110"/>
      <c r="DOS17" s="110"/>
      <c r="DOT17" s="110"/>
      <c r="DOU17" s="110"/>
      <c r="DOV17" s="110"/>
      <c r="DOW17" s="110"/>
      <c r="DOX17" s="110"/>
      <c r="DOY17" s="110"/>
      <c r="DOZ17" s="110"/>
      <c r="DPA17" s="110"/>
      <c r="DPB17" s="110"/>
      <c r="DPC17" s="110"/>
      <c r="DPD17" s="110"/>
      <c r="DPE17" s="110"/>
      <c r="DPF17" s="110"/>
      <c r="DPG17" s="110"/>
      <c r="DPH17" s="110"/>
      <c r="DPI17" s="110"/>
      <c r="DPJ17" s="110"/>
      <c r="DPK17" s="110"/>
      <c r="DPL17" s="110"/>
      <c r="DPM17" s="110"/>
      <c r="DPN17" s="110"/>
      <c r="DPO17" s="110"/>
      <c r="DPP17" s="110"/>
      <c r="DPQ17" s="110"/>
      <c r="DPR17" s="110"/>
      <c r="DPS17" s="110"/>
      <c r="DPT17" s="110"/>
      <c r="DPU17" s="110"/>
      <c r="DPV17" s="110"/>
      <c r="DPW17" s="110"/>
      <c r="DPX17" s="110"/>
      <c r="DPY17" s="110"/>
      <c r="DPZ17" s="110"/>
      <c r="DQA17" s="110"/>
      <c r="DQB17" s="110"/>
      <c r="DQC17" s="110"/>
      <c r="DQD17" s="110"/>
      <c r="DQE17" s="110"/>
      <c r="DQF17" s="110"/>
      <c r="DQG17" s="110"/>
      <c r="DQH17" s="110"/>
      <c r="DQI17" s="110"/>
      <c r="DQJ17" s="110"/>
      <c r="DQK17" s="110"/>
      <c r="DQL17" s="110"/>
      <c r="DQM17" s="110"/>
      <c r="DQN17" s="110"/>
      <c r="DQO17" s="110"/>
      <c r="DQP17" s="110"/>
      <c r="DQQ17" s="110"/>
      <c r="DQR17" s="110"/>
      <c r="DQS17" s="110"/>
      <c r="DQT17" s="110"/>
      <c r="DQU17" s="110"/>
      <c r="DQV17" s="110"/>
      <c r="DQW17" s="110"/>
      <c r="DQX17" s="110"/>
      <c r="DQY17" s="110"/>
      <c r="DQZ17" s="110"/>
      <c r="DRA17" s="110"/>
      <c r="DRB17" s="110"/>
      <c r="DRC17" s="110"/>
      <c r="DRD17" s="110"/>
      <c r="DRE17" s="110"/>
      <c r="DRF17" s="110"/>
      <c r="DRG17" s="110"/>
      <c r="DRH17" s="110"/>
      <c r="DRI17" s="110"/>
      <c r="DRJ17" s="110"/>
      <c r="DRK17" s="110"/>
      <c r="DRL17" s="110"/>
      <c r="DRM17" s="110"/>
      <c r="DRN17" s="110"/>
      <c r="DRO17" s="110"/>
      <c r="DRP17" s="110"/>
      <c r="DRQ17" s="110"/>
      <c r="DRR17" s="110"/>
      <c r="DRS17" s="110"/>
      <c r="DRT17" s="110"/>
      <c r="DRU17" s="110"/>
      <c r="DRV17" s="110"/>
      <c r="DRW17" s="110"/>
      <c r="DRX17" s="110"/>
      <c r="DRY17" s="110"/>
      <c r="DRZ17" s="110"/>
      <c r="DSA17" s="110"/>
      <c r="DSB17" s="110"/>
      <c r="DSC17" s="110"/>
      <c r="DSD17" s="110"/>
      <c r="DSE17" s="110"/>
      <c r="DSF17" s="110"/>
      <c r="DSG17" s="110"/>
      <c r="DSH17" s="110"/>
      <c r="DSI17" s="110"/>
      <c r="DSJ17" s="110"/>
      <c r="DSK17" s="110"/>
      <c r="DSL17" s="110"/>
      <c r="DSM17" s="110"/>
      <c r="DSN17" s="110"/>
      <c r="DSO17" s="110"/>
      <c r="DSP17" s="110"/>
      <c r="DSQ17" s="110"/>
      <c r="DSR17" s="110"/>
      <c r="DSS17" s="110"/>
      <c r="DST17" s="110"/>
      <c r="DSU17" s="110"/>
      <c r="DSV17" s="110"/>
      <c r="DSW17" s="110"/>
      <c r="DSX17" s="110"/>
      <c r="DSY17" s="110"/>
      <c r="DSZ17" s="110"/>
      <c r="DTA17" s="110"/>
      <c r="DTB17" s="110"/>
      <c r="DTC17" s="110"/>
      <c r="DTD17" s="110"/>
      <c r="DTE17" s="110"/>
      <c r="DTF17" s="110"/>
      <c r="DTG17" s="110"/>
      <c r="DTH17" s="110"/>
      <c r="DTI17" s="110"/>
      <c r="DTJ17" s="110"/>
      <c r="DTK17" s="110"/>
      <c r="DTL17" s="110"/>
      <c r="DTM17" s="110"/>
      <c r="DTN17" s="110"/>
      <c r="DTO17" s="110"/>
      <c r="DTP17" s="110"/>
      <c r="DTQ17" s="110"/>
      <c r="DTR17" s="110"/>
      <c r="DTS17" s="110"/>
      <c r="DTT17" s="110"/>
      <c r="DTU17" s="110"/>
      <c r="DTV17" s="110"/>
      <c r="DTW17" s="110"/>
      <c r="DTX17" s="110"/>
      <c r="DTY17" s="110"/>
      <c r="DTZ17" s="110"/>
      <c r="DUA17" s="110"/>
      <c r="DUB17" s="110"/>
      <c r="DUC17" s="110"/>
      <c r="DUD17" s="110"/>
      <c r="DUE17" s="110"/>
      <c r="DUF17" s="110"/>
      <c r="DUG17" s="110"/>
      <c r="DUH17" s="110"/>
      <c r="DUI17" s="110"/>
      <c r="DUJ17" s="110"/>
      <c r="DUK17" s="110"/>
      <c r="DUL17" s="110"/>
      <c r="DUM17" s="110"/>
      <c r="DUN17" s="110"/>
      <c r="DUO17" s="110"/>
      <c r="DUP17" s="110"/>
      <c r="DUQ17" s="110"/>
      <c r="DUR17" s="110"/>
      <c r="DUS17" s="110"/>
      <c r="DUT17" s="110"/>
      <c r="DUU17" s="110"/>
      <c r="DUV17" s="110"/>
      <c r="DUW17" s="110"/>
      <c r="DUX17" s="110"/>
      <c r="DUY17" s="110"/>
      <c r="DUZ17" s="110"/>
      <c r="DVA17" s="110"/>
      <c r="DVB17" s="110"/>
      <c r="DVC17" s="110"/>
      <c r="DVD17" s="110"/>
      <c r="DVE17" s="110"/>
      <c r="DVF17" s="110"/>
      <c r="DVG17" s="110"/>
      <c r="DVH17" s="110"/>
      <c r="DVI17" s="110"/>
      <c r="DVJ17" s="110"/>
      <c r="DVK17" s="110"/>
      <c r="DVL17" s="110"/>
      <c r="DVM17" s="110"/>
      <c r="DVN17" s="110"/>
      <c r="DVO17" s="110"/>
      <c r="DVP17" s="110"/>
      <c r="DVQ17" s="110"/>
      <c r="DVR17" s="110"/>
      <c r="DVS17" s="110"/>
      <c r="DVT17" s="110"/>
      <c r="DVU17" s="110"/>
      <c r="DVV17" s="110"/>
      <c r="DVW17" s="110"/>
      <c r="DVX17" s="110"/>
      <c r="DVY17" s="110"/>
      <c r="DVZ17" s="110"/>
      <c r="DWA17" s="110"/>
      <c r="DWB17" s="110"/>
      <c r="DWC17" s="110"/>
      <c r="DWD17" s="110"/>
      <c r="DWE17" s="110"/>
      <c r="DWF17" s="110"/>
      <c r="DWG17" s="110"/>
      <c r="DWH17" s="110"/>
      <c r="DWI17" s="110"/>
      <c r="DWJ17" s="110"/>
      <c r="DWK17" s="110"/>
      <c r="DWL17" s="110"/>
      <c r="DWM17" s="110"/>
      <c r="DWN17" s="110"/>
      <c r="DWO17" s="110"/>
      <c r="DWP17" s="110"/>
      <c r="DWQ17" s="110"/>
      <c r="DWR17" s="110"/>
      <c r="DWS17" s="110"/>
      <c r="DWT17" s="110"/>
      <c r="DWU17" s="110"/>
      <c r="DWV17" s="110"/>
      <c r="DWW17" s="110"/>
      <c r="DWX17" s="110"/>
      <c r="DWY17" s="110"/>
      <c r="DWZ17" s="110"/>
      <c r="DXA17" s="110"/>
      <c r="DXB17" s="110"/>
      <c r="DXC17" s="110"/>
      <c r="DXD17" s="110"/>
      <c r="DXE17" s="110"/>
      <c r="DXF17" s="110"/>
      <c r="DXG17" s="110"/>
      <c r="DXH17" s="110"/>
      <c r="DXI17" s="110"/>
      <c r="DXJ17" s="110"/>
      <c r="DXK17" s="110"/>
      <c r="DXL17" s="110"/>
      <c r="DXM17" s="110"/>
      <c r="DXN17" s="110"/>
      <c r="DXO17" s="110"/>
      <c r="DXP17" s="110"/>
      <c r="DXQ17" s="110"/>
      <c r="DXR17" s="110"/>
      <c r="DXS17" s="110"/>
      <c r="DXT17" s="110"/>
      <c r="DXU17" s="110"/>
      <c r="DXV17" s="110"/>
      <c r="DXW17" s="110"/>
      <c r="DXX17" s="110"/>
      <c r="DXY17" s="110"/>
      <c r="DXZ17" s="110"/>
      <c r="DYA17" s="110"/>
      <c r="DYB17" s="110"/>
      <c r="DYC17" s="110"/>
      <c r="DYD17" s="110"/>
      <c r="DYE17" s="110"/>
      <c r="DYF17" s="110"/>
      <c r="DYG17" s="110"/>
      <c r="DYH17" s="110"/>
      <c r="DYI17" s="110"/>
      <c r="DYJ17" s="110"/>
      <c r="DYK17" s="110"/>
      <c r="DYL17" s="110"/>
      <c r="DYM17" s="110"/>
      <c r="DYN17" s="110"/>
      <c r="DYO17" s="110"/>
      <c r="DYP17" s="110"/>
      <c r="DYQ17" s="110"/>
      <c r="DYR17" s="110"/>
      <c r="DYS17" s="110"/>
      <c r="DYT17" s="110"/>
      <c r="DYU17" s="110"/>
      <c r="DYV17" s="110"/>
      <c r="DYW17" s="110"/>
      <c r="DYX17" s="110"/>
      <c r="DYY17" s="110"/>
      <c r="DYZ17" s="110"/>
      <c r="DZA17" s="110"/>
      <c r="DZB17" s="110"/>
      <c r="DZC17" s="110"/>
      <c r="DZD17" s="110"/>
      <c r="DZE17" s="110"/>
      <c r="DZF17" s="110"/>
      <c r="DZG17" s="110"/>
      <c r="DZH17" s="110"/>
      <c r="DZI17" s="110"/>
      <c r="DZJ17" s="110"/>
      <c r="DZK17" s="110"/>
      <c r="DZL17" s="110"/>
      <c r="DZM17" s="110"/>
      <c r="DZN17" s="110"/>
      <c r="DZO17" s="110"/>
      <c r="DZP17" s="110"/>
      <c r="DZQ17" s="110"/>
      <c r="DZR17" s="110"/>
      <c r="DZS17" s="110"/>
      <c r="DZT17" s="110"/>
      <c r="DZU17" s="110"/>
      <c r="DZV17" s="110"/>
      <c r="DZW17" s="110"/>
      <c r="DZX17" s="110"/>
      <c r="DZY17" s="110"/>
      <c r="DZZ17" s="110"/>
      <c r="EAA17" s="110"/>
      <c r="EAB17" s="110"/>
      <c r="EAC17" s="110"/>
      <c r="EAD17" s="110"/>
      <c r="EAE17" s="110"/>
      <c r="EAF17" s="110"/>
      <c r="EAG17" s="110"/>
      <c r="EAH17" s="110"/>
      <c r="EAI17" s="110"/>
      <c r="EAJ17" s="110"/>
      <c r="EAK17" s="110"/>
      <c r="EAL17" s="110"/>
      <c r="EAM17" s="110"/>
      <c r="EAN17" s="110"/>
      <c r="EAO17" s="110"/>
      <c r="EAP17" s="110"/>
      <c r="EAQ17" s="110"/>
      <c r="EAR17" s="110"/>
      <c r="EAS17" s="110"/>
      <c r="EAT17" s="110"/>
      <c r="EAU17" s="110"/>
      <c r="EAV17" s="110"/>
      <c r="EAW17" s="110"/>
      <c r="EAX17" s="110"/>
      <c r="EAY17" s="110"/>
      <c r="EAZ17" s="110"/>
      <c r="EBA17" s="110"/>
      <c r="EBB17" s="110"/>
      <c r="EBC17" s="110"/>
      <c r="EBD17" s="110"/>
      <c r="EBE17" s="110"/>
      <c r="EBF17" s="110"/>
      <c r="EBG17" s="110"/>
      <c r="EBH17" s="110"/>
      <c r="EBI17" s="110"/>
      <c r="EBJ17" s="110"/>
      <c r="EBK17" s="110"/>
      <c r="EBL17" s="110"/>
      <c r="EBM17" s="110"/>
      <c r="EBN17" s="110"/>
      <c r="EBO17" s="110"/>
      <c r="EBP17" s="110"/>
      <c r="EBQ17" s="110"/>
      <c r="EBR17" s="110"/>
      <c r="EBS17" s="110"/>
      <c r="EBT17" s="110"/>
      <c r="EBU17" s="110"/>
      <c r="EBV17" s="110"/>
      <c r="EBW17" s="110"/>
      <c r="EBX17" s="110"/>
      <c r="EBY17" s="110"/>
      <c r="EBZ17" s="110"/>
      <c r="ECA17" s="110"/>
      <c r="ECB17" s="110"/>
      <c r="ECC17" s="110"/>
      <c r="ECD17" s="110"/>
      <c r="ECE17" s="110"/>
      <c r="ECF17" s="110"/>
      <c r="ECG17" s="110"/>
      <c r="ECH17" s="110"/>
      <c r="ECI17" s="110"/>
      <c r="ECJ17" s="110"/>
      <c r="ECK17" s="110"/>
      <c r="ECL17" s="110"/>
      <c r="ECM17" s="110"/>
      <c r="ECN17" s="110"/>
      <c r="ECO17" s="110"/>
      <c r="ECP17" s="110"/>
      <c r="ECQ17" s="110"/>
      <c r="ECR17" s="110"/>
      <c r="ECS17" s="110"/>
      <c r="ECT17" s="110"/>
      <c r="ECU17" s="110"/>
      <c r="ECV17" s="110"/>
      <c r="ECW17" s="110"/>
      <c r="ECX17" s="110"/>
      <c r="ECY17" s="110"/>
      <c r="ECZ17" s="110"/>
      <c r="EDA17" s="110"/>
      <c r="EDB17" s="110"/>
      <c r="EDC17" s="110"/>
      <c r="EDD17" s="110"/>
      <c r="EDE17" s="110"/>
      <c r="EDF17" s="110"/>
      <c r="EDG17" s="110"/>
      <c r="EDH17" s="110"/>
      <c r="EDI17" s="110"/>
      <c r="EDJ17" s="110"/>
      <c r="EDK17" s="110"/>
      <c r="EDL17" s="110"/>
      <c r="EDM17" s="110"/>
      <c r="EDN17" s="110"/>
      <c r="EDO17" s="110"/>
      <c r="EDP17" s="110"/>
      <c r="EDQ17" s="110"/>
      <c r="EDR17" s="110"/>
      <c r="EDS17" s="110"/>
      <c r="EDT17" s="110"/>
      <c r="EDU17" s="110"/>
      <c r="EDV17" s="110"/>
      <c r="EDW17" s="110"/>
      <c r="EDX17" s="110"/>
      <c r="EDY17" s="110"/>
      <c r="EDZ17" s="110"/>
      <c r="EEA17" s="110"/>
      <c r="EEB17" s="110"/>
      <c r="EEC17" s="110"/>
      <c r="EED17" s="110"/>
      <c r="EEE17" s="110"/>
      <c r="EEF17" s="110"/>
      <c r="EEG17" s="110"/>
      <c r="EEH17" s="110"/>
      <c r="EEI17" s="110"/>
      <c r="EEJ17" s="110"/>
      <c r="EEK17" s="110"/>
      <c r="EEL17" s="110"/>
      <c r="EEM17" s="110"/>
      <c r="EEN17" s="110"/>
      <c r="EEO17" s="110"/>
      <c r="EEP17" s="110"/>
      <c r="EEQ17" s="110"/>
      <c r="EER17" s="110"/>
      <c r="EES17" s="110"/>
      <c r="EET17" s="110"/>
      <c r="EEU17" s="110"/>
      <c r="EEV17" s="110"/>
      <c r="EEW17" s="110"/>
      <c r="EEX17" s="110"/>
      <c r="EEY17" s="110"/>
      <c r="EEZ17" s="110"/>
      <c r="EFA17" s="110"/>
      <c r="EFB17" s="110"/>
      <c r="EFC17" s="110"/>
      <c r="EFD17" s="110"/>
      <c r="EFE17" s="110"/>
      <c r="EFF17" s="110"/>
      <c r="EFG17" s="110"/>
      <c r="EFH17" s="110"/>
      <c r="EFI17" s="110"/>
      <c r="EFJ17" s="110"/>
      <c r="EFK17" s="110"/>
      <c r="EFL17" s="110"/>
      <c r="EFM17" s="110"/>
      <c r="EFN17" s="110"/>
      <c r="EFO17" s="110"/>
      <c r="EFP17" s="110"/>
      <c r="EFQ17" s="110"/>
      <c r="EFR17" s="110"/>
      <c r="EFS17" s="110"/>
      <c r="EFT17" s="110"/>
      <c r="EFU17" s="110"/>
      <c r="EFV17" s="110"/>
      <c r="EFW17" s="110"/>
      <c r="EFX17" s="110"/>
      <c r="EFY17" s="110"/>
      <c r="EFZ17" s="110"/>
      <c r="EGA17" s="110"/>
      <c r="EGB17" s="110"/>
      <c r="EGC17" s="110"/>
      <c r="EGD17" s="110"/>
      <c r="EGE17" s="110"/>
      <c r="EGF17" s="110"/>
      <c r="EGG17" s="110"/>
      <c r="EGH17" s="110"/>
      <c r="EGI17" s="110"/>
      <c r="EGJ17" s="110"/>
      <c r="EGK17" s="110"/>
      <c r="EGL17" s="110"/>
      <c r="EGM17" s="110"/>
      <c r="EGN17" s="110"/>
      <c r="EGO17" s="110"/>
      <c r="EGP17" s="110"/>
      <c r="EGQ17" s="110"/>
      <c r="EGR17" s="110"/>
      <c r="EGS17" s="110"/>
      <c r="EGT17" s="110"/>
      <c r="EGU17" s="110"/>
      <c r="EGV17" s="110"/>
      <c r="EGW17" s="110"/>
      <c r="EGX17" s="110"/>
      <c r="EGY17" s="110"/>
      <c r="EGZ17" s="110"/>
      <c r="EHA17" s="110"/>
      <c r="EHB17" s="110"/>
      <c r="EHC17" s="110"/>
      <c r="EHD17" s="110"/>
      <c r="EHE17" s="110"/>
      <c r="EHF17" s="110"/>
      <c r="EHG17" s="110"/>
      <c r="EHH17" s="110"/>
      <c r="EHI17" s="110"/>
      <c r="EHJ17" s="110"/>
      <c r="EHK17" s="110"/>
      <c r="EHL17" s="110"/>
      <c r="EHM17" s="110"/>
      <c r="EHN17" s="110"/>
      <c r="EHO17" s="110"/>
      <c r="EHP17" s="110"/>
      <c r="EHQ17" s="110"/>
      <c r="EHR17" s="110"/>
      <c r="EHS17" s="110"/>
      <c r="EHT17" s="110"/>
      <c r="EHU17" s="110"/>
      <c r="EHV17" s="110"/>
      <c r="EHW17" s="110"/>
      <c r="EHX17" s="110"/>
      <c r="EHY17" s="110"/>
      <c r="EHZ17" s="110"/>
      <c r="EIA17" s="110"/>
      <c r="EIB17" s="110"/>
      <c r="EIC17" s="110"/>
      <c r="EID17" s="110"/>
      <c r="EIE17" s="110"/>
      <c r="EIF17" s="110"/>
      <c r="EIG17" s="110"/>
      <c r="EIH17" s="110"/>
      <c r="EII17" s="110"/>
      <c r="EIJ17" s="110"/>
      <c r="EIK17" s="110"/>
      <c r="EIL17" s="110"/>
      <c r="EIM17" s="110"/>
      <c r="EIN17" s="110"/>
      <c r="EIO17" s="110"/>
      <c r="EIP17" s="110"/>
      <c r="EIQ17" s="110"/>
      <c r="EIR17" s="110"/>
      <c r="EIS17" s="110"/>
      <c r="EIT17" s="110"/>
      <c r="EIU17" s="110"/>
      <c r="EIV17" s="110"/>
      <c r="EIW17" s="110"/>
      <c r="EIX17" s="110"/>
      <c r="EIY17" s="110"/>
      <c r="EIZ17" s="110"/>
      <c r="EJA17" s="110"/>
      <c r="EJB17" s="110"/>
      <c r="EJC17" s="110"/>
      <c r="EJD17" s="110"/>
      <c r="EJE17" s="110"/>
      <c r="EJF17" s="110"/>
      <c r="EJG17" s="110"/>
      <c r="EJH17" s="110"/>
      <c r="EJI17" s="110"/>
      <c r="EJJ17" s="110"/>
      <c r="EJK17" s="110"/>
      <c r="EJL17" s="110"/>
      <c r="EJM17" s="110"/>
      <c r="EJN17" s="110"/>
      <c r="EJO17" s="110"/>
      <c r="EJP17" s="110"/>
      <c r="EJQ17" s="110"/>
      <c r="EJR17" s="110"/>
      <c r="EJS17" s="110"/>
      <c r="EJT17" s="110"/>
      <c r="EJU17" s="110"/>
      <c r="EJV17" s="110"/>
      <c r="EJW17" s="110"/>
      <c r="EJX17" s="110"/>
      <c r="EJY17" s="110"/>
      <c r="EJZ17" s="110"/>
      <c r="EKA17" s="110"/>
      <c r="EKB17" s="110"/>
      <c r="EKC17" s="110"/>
      <c r="EKD17" s="110"/>
      <c r="EKE17" s="110"/>
      <c r="EKF17" s="110"/>
      <c r="EKG17" s="110"/>
      <c r="EKH17" s="110"/>
      <c r="EKI17" s="110"/>
      <c r="EKJ17" s="110"/>
      <c r="EKK17" s="110"/>
      <c r="EKL17" s="110"/>
      <c r="EKM17" s="110"/>
      <c r="EKN17" s="110"/>
      <c r="EKO17" s="110"/>
      <c r="EKP17" s="110"/>
      <c r="EKQ17" s="110"/>
      <c r="EKR17" s="110"/>
      <c r="EKS17" s="110"/>
      <c r="EKT17" s="110"/>
      <c r="EKU17" s="110"/>
      <c r="EKV17" s="110"/>
      <c r="EKW17" s="110"/>
      <c r="EKX17" s="110"/>
      <c r="EKY17" s="110"/>
      <c r="EKZ17" s="110"/>
      <c r="ELA17" s="110"/>
      <c r="ELB17" s="110"/>
      <c r="ELC17" s="110"/>
      <c r="ELD17" s="110"/>
      <c r="ELE17" s="110"/>
      <c r="ELF17" s="110"/>
      <c r="ELG17" s="110"/>
      <c r="ELH17" s="110"/>
      <c r="ELI17" s="110"/>
      <c r="ELJ17" s="110"/>
      <c r="ELK17" s="110"/>
      <c r="ELL17" s="110"/>
      <c r="ELM17" s="110"/>
      <c r="ELN17" s="110"/>
      <c r="ELO17" s="110"/>
      <c r="ELP17" s="110"/>
      <c r="ELQ17" s="110"/>
      <c r="ELR17" s="110"/>
      <c r="ELS17" s="110"/>
      <c r="ELT17" s="110"/>
      <c r="ELU17" s="110"/>
      <c r="ELV17" s="110"/>
      <c r="ELW17" s="110"/>
      <c r="ELX17" s="110"/>
      <c r="ELY17" s="110"/>
      <c r="ELZ17" s="110"/>
      <c r="EMA17" s="110"/>
      <c r="EMB17" s="110"/>
      <c r="EMC17" s="110"/>
      <c r="EMD17" s="110"/>
      <c r="EME17" s="110"/>
      <c r="EMF17" s="110"/>
      <c r="EMG17" s="110"/>
      <c r="EMH17" s="110"/>
      <c r="EMI17" s="110"/>
      <c r="EMJ17" s="110"/>
      <c r="EMK17" s="110"/>
      <c r="EML17" s="110"/>
      <c r="EMM17" s="110"/>
      <c r="EMN17" s="110"/>
      <c r="EMO17" s="110"/>
      <c r="EMP17" s="110"/>
      <c r="EMQ17" s="110"/>
      <c r="EMR17" s="110"/>
      <c r="EMS17" s="110"/>
      <c r="EMT17" s="110"/>
      <c r="EMU17" s="110"/>
      <c r="EMV17" s="110"/>
      <c r="EMW17" s="110"/>
      <c r="EMX17" s="110"/>
      <c r="EMY17" s="110"/>
      <c r="EMZ17" s="110"/>
      <c r="ENA17" s="110"/>
      <c r="ENB17" s="110"/>
      <c r="ENC17" s="110"/>
      <c r="END17" s="110"/>
      <c r="ENE17" s="110"/>
      <c r="ENF17" s="110"/>
      <c r="ENG17" s="110"/>
      <c r="ENH17" s="110"/>
      <c r="ENI17" s="110"/>
      <c r="ENJ17" s="110"/>
      <c r="ENK17" s="110"/>
      <c r="ENL17" s="110"/>
      <c r="ENM17" s="110"/>
      <c r="ENN17" s="110"/>
      <c r="ENO17" s="110"/>
      <c r="ENP17" s="110"/>
      <c r="ENQ17" s="110"/>
      <c r="ENR17" s="110"/>
      <c r="ENS17" s="110"/>
      <c r="ENT17" s="110"/>
      <c r="ENU17" s="110"/>
      <c r="ENV17" s="110"/>
      <c r="ENW17" s="110"/>
      <c r="ENX17" s="110"/>
      <c r="ENY17" s="110"/>
      <c r="ENZ17" s="110"/>
      <c r="EOA17" s="110"/>
      <c r="EOB17" s="110"/>
      <c r="EOC17" s="110"/>
      <c r="EOD17" s="110"/>
      <c r="EOE17" s="110"/>
      <c r="EOF17" s="110"/>
      <c r="EOG17" s="110"/>
      <c r="EOH17" s="110"/>
      <c r="EOI17" s="110"/>
      <c r="EOJ17" s="110"/>
      <c r="EOK17" s="110"/>
      <c r="EOL17" s="110"/>
      <c r="EOM17" s="110"/>
      <c r="EON17" s="110"/>
      <c r="EOO17" s="110"/>
      <c r="EOP17" s="110"/>
      <c r="EOQ17" s="110"/>
      <c r="EOR17" s="110"/>
      <c r="EOS17" s="110"/>
      <c r="EOT17" s="110"/>
      <c r="EOU17" s="110"/>
      <c r="EOV17" s="110"/>
      <c r="EOW17" s="110"/>
      <c r="EOX17" s="110"/>
      <c r="EOY17" s="110"/>
      <c r="EOZ17" s="110"/>
      <c r="EPA17" s="110"/>
      <c r="EPB17" s="110"/>
      <c r="EPC17" s="110"/>
      <c r="EPD17" s="110"/>
      <c r="EPE17" s="110"/>
      <c r="EPF17" s="110"/>
      <c r="EPG17" s="110"/>
      <c r="EPH17" s="110"/>
      <c r="EPI17" s="110"/>
      <c r="EPJ17" s="110"/>
      <c r="EPK17" s="110"/>
      <c r="EPL17" s="110"/>
      <c r="EPM17" s="110"/>
      <c r="EPN17" s="110"/>
      <c r="EPO17" s="110"/>
      <c r="EPP17" s="110"/>
      <c r="EPQ17" s="110"/>
      <c r="EPR17" s="110"/>
      <c r="EPS17" s="110"/>
      <c r="EPT17" s="110"/>
      <c r="EPU17" s="110"/>
      <c r="EPV17" s="110"/>
      <c r="EPW17" s="110"/>
      <c r="EPX17" s="110"/>
      <c r="EPY17" s="110"/>
      <c r="EPZ17" s="110"/>
      <c r="EQA17" s="110"/>
      <c r="EQB17" s="110"/>
      <c r="EQC17" s="110"/>
      <c r="EQD17" s="110"/>
      <c r="EQE17" s="110"/>
      <c r="EQF17" s="110"/>
      <c r="EQG17" s="110"/>
      <c r="EQH17" s="110"/>
      <c r="EQI17" s="110"/>
      <c r="EQJ17" s="110"/>
      <c r="EQK17" s="110"/>
      <c r="EQL17" s="110"/>
      <c r="EQM17" s="110"/>
      <c r="EQN17" s="110"/>
      <c r="EQO17" s="110"/>
      <c r="EQP17" s="110"/>
      <c r="EQQ17" s="110"/>
      <c r="EQR17" s="110"/>
      <c r="EQS17" s="110"/>
      <c r="EQT17" s="110"/>
      <c r="EQU17" s="110"/>
      <c r="EQV17" s="110"/>
      <c r="EQW17" s="110"/>
      <c r="EQX17" s="110"/>
      <c r="EQY17" s="110"/>
      <c r="EQZ17" s="110"/>
      <c r="ERA17" s="110"/>
      <c r="ERB17" s="110"/>
      <c r="ERC17" s="110"/>
      <c r="ERD17" s="110"/>
      <c r="ERE17" s="110"/>
      <c r="ERF17" s="110"/>
      <c r="ERG17" s="110"/>
      <c r="ERH17" s="110"/>
      <c r="ERI17" s="110"/>
      <c r="ERJ17" s="110"/>
      <c r="ERK17" s="110"/>
      <c r="ERL17" s="110"/>
      <c r="ERM17" s="110"/>
      <c r="ERN17" s="110"/>
      <c r="ERO17" s="110"/>
      <c r="ERP17" s="110"/>
      <c r="ERQ17" s="110"/>
      <c r="ERR17" s="110"/>
      <c r="ERS17" s="110"/>
      <c r="ERT17" s="110"/>
      <c r="ERU17" s="110"/>
      <c r="ERV17" s="110"/>
      <c r="ERW17" s="110"/>
      <c r="ERX17" s="110"/>
      <c r="ERY17" s="110"/>
      <c r="ERZ17" s="110"/>
      <c r="ESA17" s="110"/>
      <c r="ESB17" s="110"/>
      <c r="ESC17" s="110"/>
      <c r="ESD17" s="110"/>
      <c r="ESE17" s="110"/>
      <c r="ESF17" s="110"/>
      <c r="ESG17" s="110"/>
      <c r="ESH17" s="110"/>
      <c r="ESI17" s="110"/>
      <c r="ESJ17" s="110"/>
      <c r="ESK17" s="110"/>
      <c r="ESL17" s="110"/>
      <c r="ESM17" s="110"/>
      <c r="ESN17" s="110"/>
      <c r="ESO17" s="110"/>
      <c r="ESP17" s="110"/>
      <c r="ESQ17" s="110"/>
      <c r="ESR17" s="110"/>
      <c r="ESS17" s="110"/>
      <c r="EST17" s="110"/>
      <c r="ESU17" s="110"/>
      <c r="ESV17" s="110"/>
      <c r="ESW17" s="110"/>
      <c r="ESX17" s="110"/>
      <c r="ESY17" s="110"/>
      <c r="ESZ17" s="110"/>
      <c r="ETA17" s="110"/>
      <c r="ETB17" s="110"/>
      <c r="ETC17" s="110"/>
      <c r="ETD17" s="110"/>
      <c r="ETE17" s="110"/>
      <c r="ETF17" s="110"/>
      <c r="ETG17" s="110"/>
      <c r="ETH17" s="110"/>
      <c r="ETI17" s="110"/>
      <c r="ETJ17" s="110"/>
      <c r="ETK17" s="110"/>
      <c r="ETL17" s="110"/>
      <c r="ETM17" s="110"/>
      <c r="ETN17" s="110"/>
      <c r="ETO17" s="110"/>
      <c r="ETP17" s="110"/>
      <c r="ETQ17" s="110"/>
      <c r="ETR17" s="110"/>
      <c r="ETS17" s="110"/>
      <c r="ETT17" s="110"/>
      <c r="ETU17" s="110"/>
      <c r="ETV17" s="110"/>
      <c r="ETW17" s="110"/>
      <c r="ETX17" s="110"/>
      <c r="ETY17" s="110"/>
      <c r="ETZ17" s="110"/>
      <c r="EUA17" s="110"/>
      <c r="EUB17" s="110"/>
      <c r="EUC17" s="110"/>
      <c r="EUD17" s="110"/>
      <c r="EUE17" s="110"/>
      <c r="EUF17" s="110"/>
      <c r="EUG17" s="110"/>
      <c r="EUH17" s="110"/>
      <c r="EUI17" s="110"/>
      <c r="EUJ17" s="110"/>
      <c r="EUK17" s="110"/>
      <c r="EUL17" s="110"/>
      <c r="EUM17" s="110"/>
      <c r="EUN17" s="110"/>
      <c r="EUO17" s="110"/>
      <c r="EUP17" s="110"/>
      <c r="EUQ17" s="110"/>
      <c r="EUR17" s="110"/>
      <c r="EUS17" s="110"/>
      <c r="EUT17" s="110"/>
      <c r="EUU17" s="110"/>
      <c r="EUV17" s="110"/>
      <c r="EUW17" s="110"/>
      <c r="EUX17" s="110"/>
      <c r="EUY17" s="110"/>
      <c r="EUZ17" s="110"/>
      <c r="EVA17" s="110"/>
      <c r="EVB17" s="110"/>
      <c r="EVC17" s="110"/>
      <c r="EVD17" s="110"/>
      <c r="EVE17" s="110"/>
      <c r="EVF17" s="110"/>
      <c r="EVG17" s="110"/>
      <c r="EVH17" s="110"/>
      <c r="EVI17" s="110"/>
      <c r="EVJ17" s="110"/>
      <c r="EVK17" s="110"/>
      <c r="EVL17" s="110"/>
      <c r="EVM17" s="110"/>
      <c r="EVN17" s="110"/>
      <c r="EVO17" s="110"/>
      <c r="EVP17" s="110"/>
      <c r="EVQ17" s="110"/>
      <c r="EVR17" s="110"/>
      <c r="EVS17" s="110"/>
      <c r="EVT17" s="110"/>
      <c r="EVU17" s="110"/>
      <c r="EVV17" s="110"/>
      <c r="EVW17" s="110"/>
      <c r="EVX17" s="110"/>
      <c r="EVY17" s="110"/>
      <c r="EVZ17" s="110"/>
      <c r="EWA17" s="110"/>
      <c r="EWB17" s="110"/>
      <c r="EWC17" s="110"/>
      <c r="EWD17" s="110"/>
      <c r="EWE17" s="110"/>
      <c r="EWF17" s="110"/>
      <c r="EWG17" s="110"/>
      <c r="EWH17" s="110"/>
      <c r="EWI17" s="110"/>
      <c r="EWJ17" s="110"/>
      <c r="EWK17" s="110"/>
      <c r="EWL17" s="110"/>
      <c r="EWM17" s="110"/>
      <c r="EWN17" s="110"/>
      <c r="EWO17" s="110"/>
      <c r="EWP17" s="110"/>
      <c r="EWQ17" s="110"/>
      <c r="EWR17" s="110"/>
      <c r="EWS17" s="110"/>
      <c r="EWT17" s="110"/>
      <c r="EWU17" s="110"/>
      <c r="EWV17" s="110"/>
      <c r="EWW17" s="110"/>
      <c r="EWX17" s="110"/>
      <c r="EWY17" s="110"/>
      <c r="EWZ17" s="110"/>
      <c r="EXA17" s="110"/>
      <c r="EXB17" s="110"/>
      <c r="EXC17" s="110"/>
      <c r="EXD17" s="110"/>
      <c r="EXE17" s="110"/>
      <c r="EXF17" s="110"/>
      <c r="EXG17" s="110"/>
      <c r="EXH17" s="110"/>
      <c r="EXI17" s="110"/>
      <c r="EXJ17" s="110"/>
      <c r="EXK17" s="110"/>
      <c r="EXL17" s="110"/>
      <c r="EXM17" s="110"/>
      <c r="EXN17" s="110"/>
      <c r="EXO17" s="110"/>
      <c r="EXP17" s="110"/>
      <c r="EXQ17" s="110"/>
      <c r="EXR17" s="110"/>
      <c r="EXS17" s="110"/>
      <c r="EXT17" s="110"/>
      <c r="EXU17" s="110"/>
      <c r="EXV17" s="110"/>
      <c r="EXW17" s="110"/>
      <c r="EXX17" s="110"/>
      <c r="EXY17" s="110"/>
      <c r="EXZ17" s="110"/>
      <c r="EYA17" s="110"/>
      <c r="EYB17" s="110"/>
      <c r="EYC17" s="110"/>
      <c r="EYD17" s="110"/>
      <c r="EYE17" s="110"/>
      <c r="EYF17" s="110"/>
      <c r="EYG17" s="110"/>
      <c r="EYH17" s="110"/>
      <c r="EYI17" s="110"/>
      <c r="EYJ17" s="110"/>
      <c r="EYK17" s="110"/>
      <c r="EYL17" s="110"/>
      <c r="EYM17" s="110"/>
      <c r="EYN17" s="110"/>
      <c r="EYO17" s="110"/>
      <c r="EYP17" s="110"/>
      <c r="EYQ17" s="110"/>
      <c r="EYR17" s="110"/>
      <c r="EYS17" s="110"/>
      <c r="EYT17" s="110"/>
      <c r="EYU17" s="110"/>
      <c r="EYV17" s="110"/>
      <c r="EYW17" s="110"/>
      <c r="EYX17" s="110"/>
      <c r="EYY17" s="110"/>
      <c r="EYZ17" s="110"/>
      <c r="EZA17" s="110"/>
      <c r="EZB17" s="110"/>
      <c r="EZC17" s="110"/>
      <c r="EZD17" s="110"/>
      <c r="EZE17" s="110"/>
      <c r="EZF17" s="110"/>
      <c r="EZG17" s="110"/>
      <c r="EZH17" s="110"/>
      <c r="EZI17" s="110"/>
      <c r="EZJ17" s="110"/>
      <c r="EZK17" s="110"/>
      <c r="EZL17" s="110"/>
      <c r="EZM17" s="110"/>
      <c r="EZN17" s="110"/>
      <c r="EZO17" s="110"/>
      <c r="EZP17" s="110"/>
      <c r="EZQ17" s="110"/>
      <c r="EZR17" s="110"/>
      <c r="EZS17" s="110"/>
      <c r="EZT17" s="110"/>
      <c r="EZU17" s="110"/>
      <c r="EZV17" s="110"/>
      <c r="EZW17" s="110"/>
      <c r="EZX17" s="110"/>
      <c r="EZY17" s="110"/>
      <c r="EZZ17" s="110"/>
      <c r="FAA17" s="110"/>
      <c r="FAB17" s="110"/>
      <c r="FAC17" s="110"/>
      <c r="FAD17" s="110"/>
      <c r="FAE17" s="110"/>
      <c r="FAF17" s="110"/>
      <c r="FAG17" s="110"/>
      <c r="FAH17" s="110"/>
      <c r="FAI17" s="110"/>
      <c r="FAJ17" s="110"/>
      <c r="FAK17" s="110"/>
      <c r="FAL17" s="110"/>
      <c r="FAM17" s="110"/>
      <c r="FAN17" s="110"/>
      <c r="FAO17" s="110"/>
      <c r="FAP17" s="110"/>
      <c r="FAQ17" s="110"/>
      <c r="FAR17" s="110"/>
      <c r="FAS17" s="110"/>
      <c r="FAT17" s="110"/>
      <c r="FAU17" s="110"/>
      <c r="FAV17" s="110"/>
      <c r="FAW17" s="110"/>
      <c r="FAX17" s="110"/>
      <c r="FAY17" s="110"/>
      <c r="FAZ17" s="110"/>
      <c r="FBA17" s="110"/>
      <c r="FBB17" s="110"/>
      <c r="FBC17" s="110"/>
      <c r="FBD17" s="110"/>
      <c r="FBE17" s="110"/>
      <c r="FBF17" s="110"/>
      <c r="FBG17" s="110"/>
      <c r="FBH17" s="110"/>
      <c r="FBI17" s="110"/>
      <c r="FBJ17" s="110"/>
      <c r="FBK17" s="110"/>
      <c r="FBL17" s="110"/>
      <c r="FBM17" s="110"/>
      <c r="FBN17" s="110"/>
      <c r="FBO17" s="110"/>
      <c r="FBP17" s="110"/>
      <c r="FBQ17" s="110"/>
      <c r="FBR17" s="110"/>
      <c r="FBS17" s="110"/>
      <c r="FBT17" s="110"/>
      <c r="FBU17" s="110"/>
      <c r="FBV17" s="110"/>
      <c r="FBW17" s="110"/>
      <c r="FBX17" s="110"/>
      <c r="FBY17" s="110"/>
      <c r="FBZ17" s="110"/>
      <c r="FCA17" s="110"/>
      <c r="FCB17" s="110"/>
      <c r="FCC17" s="110"/>
      <c r="FCD17" s="110"/>
      <c r="FCE17" s="110"/>
      <c r="FCF17" s="110"/>
      <c r="FCG17" s="110"/>
      <c r="FCH17" s="110"/>
      <c r="FCI17" s="110"/>
      <c r="FCJ17" s="110"/>
      <c r="FCK17" s="110"/>
      <c r="FCL17" s="110"/>
      <c r="FCM17" s="110"/>
      <c r="FCN17" s="110"/>
      <c r="FCO17" s="110"/>
      <c r="FCP17" s="110"/>
      <c r="FCQ17" s="110"/>
      <c r="FCR17" s="110"/>
      <c r="FCS17" s="110"/>
      <c r="FCT17" s="110"/>
      <c r="FCU17" s="110"/>
      <c r="FCV17" s="110"/>
      <c r="FCW17" s="110"/>
      <c r="FCX17" s="110"/>
      <c r="FCY17" s="110"/>
      <c r="FCZ17" s="110"/>
      <c r="FDA17" s="110"/>
      <c r="FDB17" s="110"/>
      <c r="FDC17" s="110"/>
      <c r="FDD17" s="110"/>
      <c r="FDE17" s="110"/>
      <c r="FDF17" s="110"/>
      <c r="FDG17" s="110"/>
      <c r="FDH17" s="110"/>
      <c r="FDI17" s="110"/>
      <c r="FDJ17" s="110"/>
      <c r="FDK17" s="110"/>
      <c r="FDL17" s="110"/>
      <c r="FDM17" s="110"/>
      <c r="FDN17" s="110"/>
      <c r="FDO17" s="110"/>
      <c r="FDP17" s="110"/>
      <c r="FDQ17" s="110"/>
      <c r="FDR17" s="110"/>
      <c r="FDS17" s="110"/>
      <c r="FDT17" s="110"/>
      <c r="FDU17" s="110"/>
      <c r="FDV17" s="110"/>
      <c r="FDW17" s="110"/>
      <c r="FDX17" s="110"/>
      <c r="FDY17" s="110"/>
      <c r="FDZ17" s="110"/>
      <c r="FEA17" s="110"/>
      <c r="FEB17" s="110"/>
      <c r="FEC17" s="110"/>
      <c r="FED17" s="110"/>
      <c r="FEE17" s="110"/>
      <c r="FEF17" s="110"/>
      <c r="FEG17" s="110"/>
      <c r="FEH17" s="110"/>
      <c r="FEI17" s="110"/>
      <c r="FEJ17" s="110"/>
      <c r="FEK17" s="110"/>
      <c r="FEL17" s="110"/>
      <c r="FEM17" s="110"/>
      <c r="FEN17" s="110"/>
      <c r="FEO17" s="110"/>
      <c r="FEP17" s="110"/>
      <c r="FEQ17" s="110"/>
      <c r="FER17" s="110"/>
      <c r="FES17" s="110"/>
      <c r="FET17" s="110"/>
      <c r="FEU17" s="110"/>
      <c r="FEV17" s="110"/>
      <c r="FEW17" s="110"/>
      <c r="FEX17" s="110"/>
      <c r="FEY17" s="110"/>
      <c r="FEZ17" s="110"/>
      <c r="FFA17" s="110"/>
      <c r="FFB17" s="110"/>
      <c r="FFC17" s="110"/>
      <c r="FFD17" s="110"/>
      <c r="FFE17" s="110"/>
      <c r="FFF17" s="110"/>
      <c r="FFG17" s="110"/>
      <c r="FFH17" s="110"/>
      <c r="FFI17" s="110"/>
      <c r="FFJ17" s="110"/>
      <c r="FFK17" s="110"/>
      <c r="FFL17" s="110"/>
      <c r="FFM17" s="110"/>
      <c r="FFN17" s="110"/>
      <c r="FFO17" s="110"/>
      <c r="FFP17" s="110"/>
      <c r="FFQ17" s="110"/>
      <c r="FFR17" s="110"/>
      <c r="FFS17" s="110"/>
      <c r="FFT17" s="110"/>
      <c r="FFU17" s="110"/>
      <c r="FFV17" s="110"/>
      <c r="FFW17" s="110"/>
      <c r="FFX17" s="110"/>
      <c r="FFY17" s="110"/>
      <c r="FFZ17" s="110"/>
      <c r="FGA17" s="110"/>
      <c r="FGB17" s="110"/>
      <c r="FGC17" s="110"/>
      <c r="FGD17" s="110"/>
      <c r="FGE17" s="110"/>
      <c r="FGF17" s="110"/>
      <c r="FGG17" s="110"/>
      <c r="FGH17" s="110"/>
      <c r="FGI17" s="110"/>
      <c r="FGJ17" s="110"/>
      <c r="FGK17" s="110"/>
      <c r="FGL17" s="110"/>
      <c r="FGM17" s="110"/>
      <c r="FGN17" s="110"/>
      <c r="FGO17" s="110"/>
      <c r="FGP17" s="110"/>
      <c r="FGQ17" s="110"/>
      <c r="FGR17" s="110"/>
      <c r="FGS17" s="110"/>
      <c r="FGT17" s="110"/>
      <c r="FGU17" s="110"/>
      <c r="FGV17" s="110"/>
      <c r="FGW17" s="110"/>
      <c r="FGX17" s="110"/>
      <c r="FGY17" s="110"/>
      <c r="FGZ17" s="110"/>
      <c r="FHA17" s="110"/>
      <c r="FHB17" s="110"/>
      <c r="FHC17" s="110"/>
      <c r="FHD17" s="110"/>
      <c r="FHE17" s="110"/>
      <c r="FHF17" s="110"/>
      <c r="FHG17" s="110"/>
      <c r="FHH17" s="110"/>
      <c r="FHI17" s="110"/>
      <c r="FHJ17" s="110"/>
      <c r="FHK17" s="110"/>
      <c r="FHL17" s="110"/>
      <c r="FHM17" s="110"/>
      <c r="FHN17" s="110"/>
      <c r="FHO17" s="110"/>
      <c r="FHP17" s="110"/>
      <c r="FHQ17" s="110"/>
      <c r="FHR17" s="110"/>
      <c r="FHS17" s="110"/>
      <c r="FHT17" s="110"/>
      <c r="FHU17" s="110"/>
      <c r="FHV17" s="110"/>
      <c r="FHW17" s="110"/>
      <c r="FHX17" s="110"/>
      <c r="FHY17" s="110"/>
      <c r="FHZ17" s="110"/>
      <c r="FIA17" s="110"/>
      <c r="FIB17" s="110"/>
      <c r="FIC17" s="110"/>
      <c r="FID17" s="110"/>
      <c r="FIE17" s="110"/>
      <c r="FIF17" s="110"/>
      <c r="FIG17" s="110"/>
      <c r="FIH17" s="110"/>
      <c r="FII17" s="110"/>
      <c r="FIJ17" s="110"/>
      <c r="FIK17" s="110"/>
      <c r="FIL17" s="110"/>
      <c r="FIM17" s="110"/>
      <c r="FIN17" s="110"/>
      <c r="FIO17" s="110"/>
      <c r="FIP17" s="110"/>
      <c r="FIQ17" s="110"/>
      <c r="FIR17" s="110"/>
      <c r="FIS17" s="110"/>
      <c r="FIT17" s="110"/>
      <c r="FIU17" s="110"/>
      <c r="FIV17" s="110"/>
      <c r="FIW17" s="110"/>
      <c r="FIX17" s="110"/>
      <c r="FIY17" s="110"/>
      <c r="FIZ17" s="110"/>
      <c r="FJA17" s="110"/>
      <c r="FJB17" s="110"/>
      <c r="FJC17" s="110"/>
      <c r="FJD17" s="110"/>
      <c r="FJE17" s="110"/>
      <c r="FJF17" s="110"/>
      <c r="FJG17" s="110"/>
      <c r="FJH17" s="110"/>
      <c r="FJI17" s="110"/>
      <c r="FJJ17" s="110"/>
      <c r="FJK17" s="110"/>
      <c r="FJL17" s="110"/>
      <c r="FJM17" s="110"/>
      <c r="FJN17" s="110"/>
      <c r="FJO17" s="110"/>
      <c r="FJP17" s="110"/>
      <c r="FJQ17" s="110"/>
      <c r="FJR17" s="110"/>
      <c r="FJS17" s="110"/>
      <c r="FJT17" s="110"/>
      <c r="FJU17" s="110"/>
      <c r="FJV17" s="110"/>
      <c r="FJW17" s="110"/>
      <c r="FJX17" s="110"/>
      <c r="FJY17" s="110"/>
      <c r="FJZ17" s="110"/>
      <c r="FKA17" s="110"/>
      <c r="FKB17" s="110"/>
      <c r="FKC17" s="110"/>
      <c r="FKD17" s="110"/>
      <c r="FKE17" s="110"/>
      <c r="FKF17" s="110"/>
      <c r="FKG17" s="110"/>
      <c r="FKH17" s="110"/>
      <c r="FKI17" s="110"/>
      <c r="FKJ17" s="110"/>
      <c r="FKK17" s="110"/>
      <c r="FKL17" s="110"/>
      <c r="FKM17" s="110"/>
      <c r="FKN17" s="110"/>
      <c r="FKO17" s="110"/>
      <c r="FKP17" s="110"/>
      <c r="FKQ17" s="110"/>
      <c r="FKR17" s="110"/>
      <c r="FKS17" s="110"/>
      <c r="FKT17" s="110"/>
      <c r="FKU17" s="110"/>
      <c r="FKV17" s="110"/>
      <c r="FKW17" s="110"/>
      <c r="FKX17" s="110"/>
      <c r="FKY17" s="110"/>
      <c r="FKZ17" s="110"/>
      <c r="FLA17" s="110"/>
      <c r="FLB17" s="110"/>
      <c r="FLC17" s="110"/>
      <c r="FLD17" s="110"/>
      <c r="FLE17" s="110"/>
      <c r="FLF17" s="110"/>
      <c r="FLG17" s="110"/>
      <c r="FLH17" s="110"/>
      <c r="FLI17" s="110"/>
      <c r="FLJ17" s="110"/>
      <c r="FLK17" s="110"/>
      <c r="FLL17" s="110"/>
      <c r="FLM17" s="110"/>
      <c r="FLN17" s="110"/>
      <c r="FLO17" s="110"/>
      <c r="FLP17" s="110"/>
      <c r="FLQ17" s="110"/>
      <c r="FLR17" s="110"/>
      <c r="FLS17" s="110"/>
      <c r="FLT17" s="110"/>
      <c r="FLU17" s="110"/>
      <c r="FLV17" s="110"/>
      <c r="FLW17" s="110"/>
      <c r="FLX17" s="110"/>
      <c r="FLY17" s="110"/>
      <c r="FLZ17" s="110"/>
      <c r="FMA17" s="110"/>
      <c r="FMB17" s="110"/>
      <c r="FMC17" s="110"/>
      <c r="FMD17" s="110"/>
      <c r="FME17" s="110"/>
      <c r="FMF17" s="110"/>
      <c r="FMG17" s="110"/>
      <c r="FMH17" s="110"/>
      <c r="FMI17" s="110"/>
      <c r="FMJ17" s="110"/>
      <c r="FMK17" s="110"/>
      <c r="FML17" s="110"/>
      <c r="FMM17" s="110"/>
      <c r="FMN17" s="110"/>
      <c r="FMO17" s="110"/>
      <c r="FMP17" s="110"/>
      <c r="FMQ17" s="110"/>
      <c r="FMR17" s="110"/>
      <c r="FMS17" s="110"/>
      <c r="FMT17" s="110"/>
      <c r="FMU17" s="110"/>
      <c r="FMV17" s="110"/>
      <c r="FMW17" s="110"/>
      <c r="FMX17" s="110"/>
      <c r="FMY17" s="110"/>
      <c r="FMZ17" s="110"/>
      <c r="FNA17" s="110"/>
      <c r="FNB17" s="110"/>
      <c r="FNC17" s="110"/>
      <c r="FND17" s="110"/>
      <c r="FNE17" s="110"/>
      <c r="FNF17" s="110"/>
      <c r="FNG17" s="110"/>
      <c r="FNH17" s="110"/>
      <c r="FNI17" s="110"/>
      <c r="FNJ17" s="110"/>
      <c r="FNK17" s="110"/>
      <c r="FNL17" s="110"/>
      <c r="FNM17" s="110"/>
      <c r="FNN17" s="110"/>
      <c r="FNO17" s="110"/>
      <c r="FNP17" s="110"/>
      <c r="FNQ17" s="110"/>
      <c r="FNR17" s="110"/>
      <c r="FNS17" s="110"/>
      <c r="FNT17" s="110"/>
      <c r="FNU17" s="110"/>
      <c r="FNV17" s="110"/>
      <c r="FNW17" s="110"/>
      <c r="FNX17" s="110"/>
      <c r="FNY17" s="110"/>
      <c r="FNZ17" s="110"/>
      <c r="FOA17" s="110"/>
      <c r="FOB17" s="110"/>
      <c r="FOC17" s="110"/>
      <c r="FOD17" s="110"/>
      <c r="FOE17" s="110"/>
      <c r="FOF17" s="110"/>
      <c r="FOG17" s="110"/>
      <c r="FOH17" s="110"/>
      <c r="FOI17" s="110"/>
      <c r="FOJ17" s="110"/>
      <c r="FOK17" s="110"/>
      <c r="FOL17" s="110"/>
      <c r="FOM17" s="110"/>
      <c r="FON17" s="110"/>
      <c r="FOO17" s="110"/>
      <c r="FOP17" s="110"/>
      <c r="FOQ17" s="110"/>
      <c r="FOR17" s="110"/>
      <c r="FOS17" s="110"/>
      <c r="FOT17" s="110"/>
      <c r="FOU17" s="110"/>
      <c r="FOV17" s="110"/>
      <c r="FOW17" s="110"/>
      <c r="FOX17" s="110"/>
      <c r="FOY17" s="110"/>
      <c r="FOZ17" s="110"/>
      <c r="FPA17" s="110"/>
      <c r="FPB17" s="110"/>
      <c r="FPC17" s="110"/>
      <c r="FPD17" s="110"/>
      <c r="FPE17" s="110"/>
      <c r="FPF17" s="110"/>
      <c r="FPG17" s="110"/>
      <c r="FPH17" s="110"/>
      <c r="FPI17" s="110"/>
      <c r="FPJ17" s="110"/>
      <c r="FPK17" s="110"/>
      <c r="FPL17" s="110"/>
      <c r="FPM17" s="110"/>
      <c r="FPN17" s="110"/>
      <c r="FPO17" s="110"/>
      <c r="FPP17" s="110"/>
      <c r="FPQ17" s="110"/>
      <c r="FPR17" s="110"/>
      <c r="FPS17" s="110"/>
      <c r="FPT17" s="110"/>
      <c r="FPU17" s="110"/>
      <c r="FPV17" s="110"/>
      <c r="FPW17" s="110"/>
      <c r="FPX17" s="110"/>
      <c r="FPY17" s="110"/>
      <c r="FPZ17" s="110"/>
      <c r="FQA17" s="110"/>
      <c r="FQB17" s="110"/>
      <c r="FQC17" s="110"/>
      <c r="FQD17" s="110"/>
      <c r="FQE17" s="110"/>
      <c r="FQF17" s="110"/>
      <c r="FQG17" s="110"/>
      <c r="FQH17" s="110"/>
      <c r="FQI17" s="110"/>
      <c r="FQJ17" s="110"/>
      <c r="FQK17" s="110"/>
      <c r="FQL17" s="110"/>
      <c r="FQM17" s="110"/>
      <c r="FQN17" s="110"/>
      <c r="FQO17" s="110"/>
      <c r="FQP17" s="110"/>
      <c r="FQQ17" s="110"/>
      <c r="FQR17" s="110"/>
      <c r="FQS17" s="110"/>
      <c r="FQT17" s="110"/>
      <c r="FQU17" s="110"/>
      <c r="FQV17" s="110"/>
      <c r="FQW17" s="110"/>
      <c r="FQX17" s="110"/>
      <c r="FQY17" s="110"/>
      <c r="FQZ17" s="110"/>
      <c r="FRA17" s="110"/>
      <c r="FRB17" s="110"/>
      <c r="FRC17" s="110"/>
      <c r="FRD17" s="110"/>
      <c r="FRE17" s="110"/>
      <c r="FRF17" s="110"/>
      <c r="FRG17" s="110"/>
      <c r="FRH17" s="110"/>
      <c r="FRI17" s="110"/>
      <c r="FRJ17" s="110"/>
      <c r="FRK17" s="110"/>
      <c r="FRL17" s="110"/>
      <c r="FRM17" s="110"/>
      <c r="FRN17" s="110"/>
      <c r="FRO17" s="110"/>
      <c r="FRP17" s="110"/>
      <c r="FRQ17" s="110"/>
      <c r="FRR17" s="110"/>
      <c r="FRS17" s="110"/>
      <c r="FRT17" s="110"/>
      <c r="FRU17" s="110"/>
      <c r="FRV17" s="110"/>
      <c r="FRW17" s="110"/>
      <c r="FRX17" s="110"/>
      <c r="FRY17" s="110"/>
      <c r="FRZ17" s="110"/>
      <c r="FSA17" s="110"/>
      <c r="FSB17" s="110"/>
      <c r="FSC17" s="110"/>
      <c r="FSD17" s="110"/>
      <c r="FSE17" s="110"/>
      <c r="FSF17" s="110"/>
      <c r="FSG17" s="110"/>
      <c r="FSH17" s="110"/>
      <c r="FSI17" s="110"/>
      <c r="FSJ17" s="110"/>
      <c r="FSK17" s="110"/>
      <c r="FSL17" s="110"/>
      <c r="FSM17" s="110"/>
      <c r="FSN17" s="110"/>
      <c r="FSO17" s="110"/>
      <c r="FSP17" s="110"/>
      <c r="FSQ17" s="110"/>
      <c r="FSR17" s="110"/>
      <c r="FSS17" s="110"/>
      <c r="FST17" s="110"/>
      <c r="FSU17" s="110"/>
      <c r="FSV17" s="110"/>
      <c r="FSW17" s="110"/>
      <c r="FSX17" s="110"/>
      <c r="FSY17" s="110"/>
      <c r="FSZ17" s="110"/>
      <c r="FTA17" s="110"/>
      <c r="FTB17" s="110"/>
      <c r="FTC17" s="110"/>
      <c r="FTD17" s="110"/>
      <c r="FTE17" s="110"/>
      <c r="FTF17" s="110"/>
      <c r="FTG17" s="110"/>
      <c r="FTH17" s="110"/>
      <c r="FTI17" s="110"/>
      <c r="FTJ17" s="110"/>
      <c r="FTK17" s="110"/>
      <c r="FTL17" s="110"/>
      <c r="FTM17" s="110"/>
      <c r="FTN17" s="110"/>
      <c r="FTO17" s="110"/>
      <c r="FTP17" s="110"/>
      <c r="FTQ17" s="110"/>
      <c r="FTR17" s="110"/>
      <c r="FTS17" s="110"/>
      <c r="FTT17" s="110"/>
      <c r="FTU17" s="110"/>
      <c r="FTV17" s="110"/>
      <c r="FTW17" s="110"/>
      <c r="FTX17" s="110"/>
      <c r="FTY17" s="110"/>
      <c r="FTZ17" s="110"/>
      <c r="FUA17" s="110"/>
      <c r="FUB17" s="110"/>
      <c r="FUC17" s="110"/>
      <c r="FUD17" s="110"/>
      <c r="FUE17" s="110"/>
      <c r="FUF17" s="110"/>
      <c r="FUG17" s="110"/>
      <c r="FUH17" s="110"/>
      <c r="FUI17" s="110"/>
      <c r="FUJ17" s="110"/>
      <c r="FUK17" s="110"/>
      <c r="FUL17" s="110"/>
      <c r="FUM17" s="110"/>
      <c r="FUN17" s="110"/>
      <c r="FUO17" s="110"/>
      <c r="FUP17" s="110"/>
      <c r="FUQ17" s="110"/>
      <c r="FUR17" s="110"/>
      <c r="FUS17" s="110"/>
      <c r="FUT17" s="110"/>
      <c r="FUU17" s="110"/>
      <c r="FUV17" s="110"/>
      <c r="FUW17" s="110"/>
      <c r="FUX17" s="110"/>
      <c r="FUY17" s="110"/>
      <c r="FUZ17" s="110"/>
      <c r="FVA17" s="110"/>
      <c r="FVB17" s="110"/>
      <c r="FVC17" s="110"/>
      <c r="FVD17" s="110"/>
      <c r="FVE17" s="110"/>
      <c r="FVF17" s="110"/>
      <c r="FVG17" s="110"/>
      <c r="FVH17" s="110"/>
      <c r="FVI17" s="110"/>
      <c r="FVJ17" s="110"/>
      <c r="FVK17" s="110"/>
      <c r="FVL17" s="110"/>
      <c r="FVM17" s="110"/>
      <c r="FVN17" s="110"/>
      <c r="FVO17" s="110"/>
      <c r="FVP17" s="110"/>
      <c r="FVQ17" s="110"/>
      <c r="FVR17" s="110"/>
      <c r="FVS17" s="110"/>
      <c r="FVT17" s="110"/>
      <c r="FVU17" s="110"/>
      <c r="FVV17" s="110"/>
      <c r="FVW17" s="110"/>
      <c r="FVX17" s="110"/>
      <c r="FVY17" s="110"/>
      <c r="FVZ17" s="110"/>
      <c r="FWA17" s="110"/>
      <c r="FWB17" s="110"/>
      <c r="FWC17" s="110"/>
      <c r="FWD17" s="110"/>
      <c r="FWE17" s="110"/>
      <c r="FWF17" s="110"/>
      <c r="FWG17" s="110"/>
      <c r="FWH17" s="110"/>
      <c r="FWI17" s="110"/>
      <c r="FWJ17" s="110"/>
      <c r="FWK17" s="110"/>
      <c r="FWL17" s="110"/>
      <c r="FWM17" s="110"/>
      <c r="FWN17" s="110"/>
      <c r="FWO17" s="110"/>
      <c r="FWP17" s="110"/>
      <c r="FWQ17" s="110"/>
      <c r="FWR17" s="110"/>
      <c r="FWS17" s="110"/>
      <c r="FWT17" s="110"/>
      <c r="FWU17" s="110"/>
      <c r="FWV17" s="110"/>
      <c r="FWW17" s="110"/>
      <c r="FWX17" s="110"/>
      <c r="FWY17" s="110"/>
      <c r="FWZ17" s="110"/>
      <c r="FXA17" s="110"/>
      <c r="FXB17" s="110"/>
      <c r="FXC17" s="110"/>
      <c r="FXD17" s="110"/>
      <c r="FXE17" s="110"/>
      <c r="FXF17" s="110"/>
      <c r="FXG17" s="110"/>
      <c r="FXH17" s="110"/>
      <c r="FXI17" s="110"/>
      <c r="FXJ17" s="110"/>
      <c r="FXK17" s="110"/>
      <c r="FXL17" s="110"/>
      <c r="FXM17" s="110"/>
      <c r="FXN17" s="110"/>
      <c r="FXO17" s="110"/>
      <c r="FXP17" s="110"/>
      <c r="FXQ17" s="110"/>
      <c r="FXR17" s="110"/>
      <c r="FXS17" s="110"/>
      <c r="FXT17" s="110"/>
      <c r="FXU17" s="110"/>
      <c r="FXV17" s="110"/>
      <c r="FXW17" s="110"/>
      <c r="FXX17" s="110"/>
      <c r="FXY17" s="110"/>
      <c r="FXZ17" s="110"/>
      <c r="FYA17" s="110"/>
      <c r="FYB17" s="110"/>
      <c r="FYC17" s="110"/>
      <c r="FYD17" s="110"/>
      <c r="FYE17" s="110"/>
      <c r="FYF17" s="110"/>
      <c r="FYG17" s="110"/>
      <c r="FYH17" s="110"/>
      <c r="FYI17" s="110"/>
      <c r="FYJ17" s="110"/>
      <c r="FYK17" s="110"/>
      <c r="FYL17" s="110"/>
      <c r="FYM17" s="110"/>
      <c r="FYN17" s="110"/>
      <c r="FYO17" s="110"/>
      <c r="FYP17" s="110"/>
      <c r="FYQ17" s="110"/>
      <c r="FYR17" s="110"/>
      <c r="FYS17" s="110"/>
      <c r="FYT17" s="110"/>
      <c r="FYU17" s="110"/>
      <c r="FYV17" s="110"/>
      <c r="FYW17" s="110"/>
      <c r="FYX17" s="110"/>
      <c r="FYY17" s="110"/>
      <c r="FYZ17" s="110"/>
      <c r="FZA17" s="110"/>
      <c r="FZB17" s="110"/>
      <c r="FZC17" s="110"/>
      <c r="FZD17" s="110"/>
      <c r="FZE17" s="110"/>
      <c r="FZF17" s="110"/>
      <c r="FZG17" s="110"/>
      <c r="FZH17" s="110"/>
      <c r="FZI17" s="110"/>
      <c r="FZJ17" s="110"/>
      <c r="FZK17" s="110"/>
      <c r="FZL17" s="110"/>
      <c r="FZM17" s="110"/>
      <c r="FZN17" s="110"/>
      <c r="FZO17" s="110"/>
      <c r="FZP17" s="110"/>
      <c r="FZQ17" s="110"/>
      <c r="FZR17" s="110"/>
      <c r="FZS17" s="110"/>
      <c r="FZT17" s="110"/>
      <c r="FZU17" s="110"/>
      <c r="FZV17" s="110"/>
      <c r="FZW17" s="110"/>
      <c r="FZX17" s="110"/>
      <c r="FZY17" s="110"/>
      <c r="FZZ17" s="110"/>
      <c r="GAA17" s="110"/>
      <c r="GAB17" s="110"/>
      <c r="GAC17" s="110"/>
      <c r="GAD17" s="110"/>
      <c r="GAE17" s="110"/>
      <c r="GAF17" s="110"/>
      <c r="GAG17" s="110"/>
      <c r="GAH17" s="110"/>
      <c r="GAI17" s="110"/>
      <c r="GAJ17" s="110"/>
      <c r="GAK17" s="110"/>
      <c r="GAL17" s="110"/>
      <c r="GAM17" s="110"/>
      <c r="GAN17" s="110"/>
      <c r="GAO17" s="110"/>
      <c r="GAP17" s="110"/>
      <c r="GAQ17" s="110"/>
      <c r="GAR17" s="110"/>
      <c r="GAS17" s="110"/>
      <c r="GAT17" s="110"/>
      <c r="GAU17" s="110"/>
      <c r="GAV17" s="110"/>
      <c r="GAW17" s="110"/>
      <c r="GAX17" s="110"/>
      <c r="GAY17" s="110"/>
      <c r="GAZ17" s="110"/>
      <c r="GBA17" s="110"/>
      <c r="GBB17" s="110"/>
      <c r="GBC17" s="110"/>
      <c r="GBD17" s="110"/>
      <c r="GBE17" s="110"/>
      <c r="GBF17" s="110"/>
      <c r="GBG17" s="110"/>
      <c r="GBH17" s="110"/>
      <c r="GBI17" s="110"/>
      <c r="GBJ17" s="110"/>
      <c r="GBK17" s="110"/>
      <c r="GBL17" s="110"/>
      <c r="GBM17" s="110"/>
      <c r="GBN17" s="110"/>
      <c r="GBO17" s="110"/>
      <c r="GBP17" s="110"/>
      <c r="GBQ17" s="110"/>
      <c r="GBR17" s="110"/>
      <c r="GBS17" s="110"/>
      <c r="GBT17" s="110"/>
      <c r="GBU17" s="110"/>
      <c r="GBV17" s="110"/>
      <c r="GBW17" s="110"/>
      <c r="GBX17" s="110"/>
      <c r="GBY17" s="110"/>
      <c r="GBZ17" s="110"/>
      <c r="GCA17" s="110"/>
      <c r="GCB17" s="110"/>
      <c r="GCC17" s="110"/>
      <c r="GCD17" s="110"/>
      <c r="GCE17" s="110"/>
      <c r="GCF17" s="110"/>
      <c r="GCG17" s="110"/>
      <c r="GCH17" s="110"/>
      <c r="GCI17" s="110"/>
      <c r="GCJ17" s="110"/>
      <c r="GCK17" s="110"/>
      <c r="GCL17" s="110"/>
      <c r="GCM17" s="110"/>
      <c r="GCN17" s="110"/>
      <c r="GCO17" s="110"/>
      <c r="GCP17" s="110"/>
      <c r="GCQ17" s="110"/>
      <c r="GCR17" s="110"/>
      <c r="GCS17" s="110"/>
      <c r="GCT17" s="110"/>
      <c r="GCU17" s="110"/>
      <c r="GCV17" s="110"/>
      <c r="GCW17" s="110"/>
      <c r="GCX17" s="110"/>
      <c r="GCY17" s="110"/>
      <c r="GCZ17" s="110"/>
      <c r="GDA17" s="110"/>
      <c r="GDB17" s="110"/>
      <c r="GDC17" s="110"/>
      <c r="GDD17" s="110"/>
      <c r="GDE17" s="110"/>
      <c r="GDF17" s="110"/>
      <c r="GDG17" s="110"/>
      <c r="GDH17" s="110"/>
      <c r="GDI17" s="110"/>
      <c r="GDJ17" s="110"/>
      <c r="GDK17" s="110"/>
      <c r="GDL17" s="110"/>
      <c r="GDM17" s="110"/>
      <c r="GDN17" s="110"/>
      <c r="GDO17" s="110"/>
      <c r="GDP17" s="110"/>
      <c r="GDQ17" s="110"/>
      <c r="GDR17" s="110"/>
      <c r="GDS17" s="110"/>
      <c r="GDT17" s="110"/>
      <c r="GDU17" s="110"/>
      <c r="GDV17" s="110"/>
      <c r="GDW17" s="110"/>
      <c r="GDX17" s="110"/>
      <c r="GDY17" s="110"/>
      <c r="GDZ17" s="110"/>
      <c r="GEA17" s="110"/>
      <c r="GEB17" s="110"/>
      <c r="GEC17" s="110"/>
      <c r="GED17" s="110"/>
      <c r="GEE17" s="110"/>
      <c r="GEF17" s="110"/>
      <c r="GEG17" s="110"/>
      <c r="GEH17" s="110"/>
      <c r="GEI17" s="110"/>
      <c r="GEJ17" s="110"/>
      <c r="GEK17" s="110"/>
      <c r="GEL17" s="110"/>
      <c r="GEM17" s="110"/>
      <c r="GEN17" s="110"/>
      <c r="GEO17" s="110"/>
      <c r="GEP17" s="110"/>
      <c r="GEQ17" s="110"/>
      <c r="GER17" s="110"/>
      <c r="GES17" s="110"/>
      <c r="GET17" s="110"/>
      <c r="GEU17" s="110"/>
      <c r="GEV17" s="110"/>
      <c r="GEW17" s="110"/>
      <c r="GEX17" s="110"/>
      <c r="GEY17" s="110"/>
      <c r="GEZ17" s="110"/>
      <c r="GFA17" s="110"/>
      <c r="GFB17" s="110"/>
      <c r="GFC17" s="110"/>
      <c r="GFD17" s="110"/>
      <c r="GFE17" s="110"/>
      <c r="GFF17" s="110"/>
      <c r="GFG17" s="110"/>
      <c r="GFH17" s="110"/>
      <c r="GFI17" s="110"/>
      <c r="GFJ17" s="110"/>
      <c r="GFK17" s="110"/>
      <c r="GFL17" s="110"/>
      <c r="GFM17" s="110"/>
      <c r="GFN17" s="110"/>
      <c r="GFO17" s="110"/>
      <c r="GFP17" s="110"/>
      <c r="GFQ17" s="110"/>
      <c r="GFR17" s="110"/>
      <c r="GFS17" s="110"/>
      <c r="GFT17" s="110"/>
      <c r="GFU17" s="110"/>
      <c r="GFV17" s="110"/>
      <c r="GFW17" s="110"/>
      <c r="GFX17" s="110"/>
      <c r="GFY17" s="110"/>
      <c r="GFZ17" s="110"/>
      <c r="GGA17" s="110"/>
      <c r="GGB17" s="110"/>
      <c r="GGC17" s="110"/>
      <c r="GGD17" s="110"/>
      <c r="GGE17" s="110"/>
      <c r="GGF17" s="110"/>
      <c r="GGG17" s="110"/>
      <c r="GGH17" s="110"/>
      <c r="GGI17" s="110"/>
      <c r="GGJ17" s="110"/>
      <c r="GGK17" s="110"/>
      <c r="GGL17" s="110"/>
      <c r="GGM17" s="110"/>
      <c r="GGN17" s="110"/>
      <c r="GGO17" s="110"/>
      <c r="GGP17" s="110"/>
      <c r="GGQ17" s="110"/>
      <c r="GGR17" s="110"/>
      <c r="GGS17" s="110"/>
      <c r="GGT17" s="110"/>
      <c r="GGU17" s="110"/>
      <c r="GGV17" s="110"/>
      <c r="GGW17" s="110"/>
      <c r="GGX17" s="110"/>
      <c r="GGY17" s="110"/>
      <c r="GGZ17" s="110"/>
      <c r="GHA17" s="110"/>
      <c r="GHB17" s="110"/>
      <c r="GHC17" s="110"/>
      <c r="GHD17" s="110"/>
      <c r="GHE17" s="110"/>
      <c r="GHF17" s="110"/>
      <c r="GHG17" s="110"/>
      <c r="GHH17" s="110"/>
      <c r="GHI17" s="110"/>
      <c r="GHJ17" s="110"/>
      <c r="GHK17" s="110"/>
      <c r="GHL17" s="110"/>
      <c r="GHM17" s="110"/>
      <c r="GHN17" s="110"/>
      <c r="GHO17" s="110"/>
      <c r="GHP17" s="110"/>
      <c r="GHQ17" s="110"/>
      <c r="GHR17" s="110"/>
      <c r="GHS17" s="110"/>
      <c r="GHT17" s="110"/>
      <c r="GHU17" s="110"/>
      <c r="GHV17" s="110"/>
      <c r="GHW17" s="110"/>
      <c r="GHX17" s="110"/>
      <c r="GHY17" s="110"/>
      <c r="GHZ17" s="110"/>
      <c r="GIA17" s="110"/>
      <c r="GIB17" s="110"/>
      <c r="GIC17" s="110"/>
      <c r="GID17" s="110"/>
      <c r="GIE17" s="110"/>
      <c r="GIF17" s="110"/>
      <c r="GIG17" s="110"/>
      <c r="GIH17" s="110"/>
      <c r="GII17" s="110"/>
      <c r="GIJ17" s="110"/>
      <c r="GIK17" s="110"/>
      <c r="GIL17" s="110"/>
      <c r="GIM17" s="110"/>
      <c r="GIN17" s="110"/>
      <c r="GIO17" s="110"/>
      <c r="GIP17" s="110"/>
      <c r="GIQ17" s="110"/>
      <c r="GIR17" s="110"/>
      <c r="GIS17" s="110"/>
      <c r="GIT17" s="110"/>
      <c r="GIU17" s="110"/>
      <c r="GIV17" s="110"/>
      <c r="GIW17" s="110"/>
      <c r="GIX17" s="110"/>
      <c r="GIY17" s="110"/>
      <c r="GIZ17" s="110"/>
      <c r="GJA17" s="110"/>
      <c r="GJB17" s="110"/>
      <c r="GJC17" s="110"/>
      <c r="GJD17" s="110"/>
      <c r="GJE17" s="110"/>
      <c r="GJF17" s="110"/>
      <c r="GJG17" s="110"/>
      <c r="GJH17" s="110"/>
      <c r="GJI17" s="110"/>
      <c r="GJJ17" s="110"/>
      <c r="GJK17" s="110"/>
      <c r="GJL17" s="110"/>
      <c r="GJM17" s="110"/>
      <c r="GJN17" s="110"/>
      <c r="GJO17" s="110"/>
      <c r="GJP17" s="110"/>
      <c r="GJQ17" s="110"/>
      <c r="GJR17" s="110"/>
      <c r="GJS17" s="110"/>
      <c r="GJT17" s="110"/>
      <c r="GJU17" s="110"/>
      <c r="GJV17" s="110"/>
      <c r="GJW17" s="110"/>
      <c r="GJX17" s="110"/>
      <c r="GJY17" s="110"/>
      <c r="GJZ17" s="110"/>
      <c r="GKA17" s="110"/>
      <c r="GKB17" s="110"/>
      <c r="GKC17" s="110"/>
      <c r="GKD17" s="110"/>
      <c r="GKE17" s="110"/>
      <c r="GKF17" s="110"/>
      <c r="GKG17" s="110"/>
      <c r="GKH17" s="110"/>
      <c r="GKI17" s="110"/>
      <c r="GKJ17" s="110"/>
      <c r="GKK17" s="110"/>
      <c r="GKL17" s="110"/>
      <c r="GKM17" s="110"/>
      <c r="GKN17" s="110"/>
      <c r="GKO17" s="110"/>
      <c r="GKP17" s="110"/>
      <c r="GKQ17" s="110"/>
      <c r="GKR17" s="110"/>
      <c r="GKS17" s="110"/>
      <c r="GKT17" s="110"/>
      <c r="GKU17" s="110"/>
      <c r="GKV17" s="110"/>
      <c r="GKW17" s="110"/>
      <c r="GKX17" s="110"/>
      <c r="GKY17" s="110"/>
      <c r="GKZ17" s="110"/>
      <c r="GLA17" s="110"/>
      <c r="GLB17" s="110"/>
      <c r="GLC17" s="110"/>
      <c r="GLD17" s="110"/>
      <c r="GLE17" s="110"/>
      <c r="GLF17" s="110"/>
      <c r="GLG17" s="110"/>
      <c r="GLH17" s="110"/>
      <c r="GLI17" s="110"/>
      <c r="GLJ17" s="110"/>
      <c r="GLK17" s="110"/>
      <c r="GLL17" s="110"/>
      <c r="GLM17" s="110"/>
      <c r="GLN17" s="110"/>
      <c r="GLO17" s="110"/>
      <c r="GLP17" s="110"/>
      <c r="GLQ17" s="110"/>
      <c r="GLR17" s="110"/>
      <c r="GLS17" s="110"/>
      <c r="GLT17" s="110"/>
      <c r="GLU17" s="110"/>
      <c r="GLV17" s="110"/>
      <c r="GLW17" s="110"/>
      <c r="GLX17" s="110"/>
      <c r="GLY17" s="110"/>
      <c r="GLZ17" s="110"/>
      <c r="GMA17" s="110"/>
      <c r="GMB17" s="110"/>
      <c r="GMC17" s="110"/>
      <c r="GMD17" s="110"/>
      <c r="GME17" s="110"/>
      <c r="GMF17" s="110"/>
      <c r="GMG17" s="110"/>
      <c r="GMH17" s="110"/>
      <c r="GMI17" s="110"/>
      <c r="GMJ17" s="110"/>
      <c r="GMK17" s="110"/>
      <c r="GML17" s="110"/>
      <c r="GMM17" s="110"/>
      <c r="GMN17" s="110"/>
      <c r="GMO17" s="110"/>
      <c r="GMP17" s="110"/>
      <c r="GMQ17" s="110"/>
      <c r="GMR17" s="110"/>
      <c r="GMS17" s="110"/>
      <c r="GMT17" s="110"/>
      <c r="GMU17" s="110"/>
      <c r="GMV17" s="110"/>
      <c r="GMW17" s="110"/>
      <c r="GMX17" s="110"/>
      <c r="GMY17" s="110"/>
      <c r="GMZ17" s="110"/>
      <c r="GNA17" s="110"/>
      <c r="GNB17" s="110"/>
      <c r="GNC17" s="110"/>
      <c r="GND17" s="110"/>
      <c r="GNE17" s="110"/>
      <c r="GNF17" s="110"/>
      <c r="GNG17" s="110"/>
      <c r="GNH17" s="110"/>
      <c r="GNI17" s="110"/>
      <c r="GNJ17" s="110"/>
      <c r="GNK17" s="110"/>
      <c r="GNL17" s="110"/>
      <c r="GNM17" s="110"/>
      <c r="GNN17" s="110"/>
      <c r="GNO17" s="110"/>
      <c r="GNP17" s="110"/>
      <c r="GNQ17" s="110"/>
      <c r="GNR17" s="110"/>
      <c r="GNS17" s="110"/>
      <c r="GNT17" s="110"/>
      <c r="GNU17" s="110"/>
      <c r="GNV17" s="110"/>
      <c r="GNW17" s="110"/>
      <c r="GNX17" s="110"/>
      <c r="GNY17" s="110"/>
      <c r="GNZ17" s="110"/>
      <c r="GOA17" s="110"/>
      <c r="GOB17" s="110"/>
      <c r="GOC17" s="110"/>
      <c r="GOD17" s="110"/>
      <c r="GOE17" s="110"/>
      <c r="GOF17" s="110"/>
      <c r="GOG17" s="110"/>
      <c r="GOH17" s="110"/>
      <c r="GOI17" s="110"/>
      <c r="GOJ17" s="110"/>
      <c r="GOK17" s="110"/>
      <c r="GOL17" s="110"/>
      <c r="GOM17" s="110"/>
      <c r="GON17" s="110"/>
      <c r="GOO17" s="110"/>
      <c r="GOP17" s="110"/>
      <c r="GOQ17" s="110"/>
      <c r="GOR17" s="110"/>
      <c r="GOS17" s="110"/>
      <c r="GOT17" s="110"/>
      <c r="GOU17" s="110"/>
      <c r="GOV17" s="110"/>
      <c r="GOW17" s="110"/>
      <c r="GOX17" s="110"/>
      <c r="GOY17" s="110"/>
      <c r="GOZ17" s="110"/>
      <c r="GPA17" s="110"/>
      <c r="GPB17" s="110"/>
      <c r="GPC17" s="110"/>
      <c r="GPD17" s="110"/>
      <c r="GPE17" s="110"/>
      <c r="GPF17" s="110"/>
      <c r="GPG17" s="110"/>
      <c r="GPH17" s="110"/>
      <c r="GPI17" s="110"/>
      <c r="GPJ17" s="110"/>
      <c r="GPK17" s="110"/>
      <c r="GPL17" s="110"/>
      <c r="GPM17" s="110"/>
      <c r="GPN17" s="110"/>
      <c r="GPO17" s="110"/>
      <c r="GPP17" s="110"/>
      <c r="GPQ17" s="110"/>
      <c r="GPR17" s="110"/>
      <c r="GPS17" s="110"/>
      <c r="GPT17" s="110"/>
      <c r="GPU17" s="110"/>
      <c r="GPV17" s="110"/>
      <c r="GPW17" s="110"/>
      <c r="GPX17" s="110"/>
      <c r="GPY17" s="110"/>
      <c r="GPZ17" s="110"/>
      <c r="GQA17" s="110"/>
      <c r="GQB17" s="110"/>
      <c r="GQC17" s="110"/>
      <c r="GQD17" s="110"/>
      <c r="GQE17" s="110"/>
      <c r="GQF17" s="110"/>
      <c r="GQG17" s="110"/>
      <c r="GQH17" s="110"/>
      <c r="GQI17" s="110"/>
      <c r="GQJ17" s="110"/>
      <c r="GQK17" s="110"/>
      <c r="GQL17" s="110"/>
      <c r="GQM17" s="110"/>
      <c r="GQN17" s="110"/>
      <c r="GQO17" s="110"/>
      <c r="GQP17" s="110"/>
      <c r="GQQ17" s="110"/>
      <c r="GQR17" s="110"/>
      <c r="GQS17" s="110"/>
      <c r="GQT17" s="110"/>
      <c r="GQU17" s="110"/>
      <c r="GQV17" s="110"/>
      <c r="GQW17" s="110"/>
      <c r="GQX17" s="110"/>
      <c r="GQY17" s="110"/>
      <c r="GQZ17" s="110"/>
      <c r="GRA17" s="110"/>
      <c r="GRB17" s="110"/>
      <c r="GRC17" s="110"/>
      <c r="GRD17" s="110"/>
      <c r="GRE17" s="110"/>
      <c r="GRF17" s="110"/>
      <c r="GRG17" s="110"/>
      <c r="GRH17" s="110"/>
      <c r="GRI17" s="110"/>
      <c r="GRJ17" s="110"/>
      <c r="GRK17" s="110"/>
      <c r="GRL17" s="110"/>
      <c r="GRM17" s="110"/>
      <c r="GRN17" s="110"/>
      <c r="GRO17" s="110"/>
      <c r="GRP17" s="110"/>
      <c r="GRQ17" s="110"/>
      <c r="GRR17" s="110"/>
      <c r="GRS17" s="110"/>
      <c r="GRT17" s="110"/>
      <c r="GRU17" s="110"/>
      <c r="GRV17" s="110"/>
      <c r="GRW17" s="110"/>
      <c r="GRX17" s="110"/>
      <c r="GRY17" s="110"/>
      <c r="GRZ17" s="110"/>
      <c r="GSA17" s="110"/>
      <c r="GSB17" s="110"/>
      <c r="GSC17" s="110"/>
      <c r="GSD17" s="110"/>
      <c r="GSE17" s="110"/>
      <c r="GSF17" s="110"/>
      <c r="GSG17" s="110"/>
      <c r="GSH17" s="110"/>
      <c r="GSI17" s="110"/>
      <c r="GSJ17" s="110"/>
      <c r="GSK17" s="110"/>
      <c r="GSL17" s="110"/>
      <c r="GSM17" s="110"/>
      <c r="GSN17" s="110"/>
      <c r="GSO17" s="110"/>
      <c r="GSP17" s="110"/>
      <c r="GSQ17" s="110"/>
      <c r="GSR17" s="110"/>
      <c r="GSS17" s="110"/>
      <c r="GST17" s="110"/>
      <c r="GSU17" s="110"/>
      <c r="GSV17" s="110"/>
      <c r="GSW17" s="110"/>
      <c r="GSX17" s="110"/>
      <c r="GSY17" s="110"/>
      <c r="GSZ17" s="110"/>
      <c r="GTA17" s="110"/>
      <c r="GTB17" s="110"/>
      <c r="GTC17" s="110"/>
      <c r="GTD17" s="110"/>
      <c r="GTE17" s="110"/>
      <c r="GTF17" s="110"/>
      <c r="GTG17" s="110"/>
      <c r="GTH17" s="110"/>
      <c r="GTI17" s="110"/>
      <c r="GTJ17" s="110"/>
      <c r="GTK17" s="110"/>
      <c r="GTL17" s="110"/>
      <c r="GTM17" s="110"/>
      <c r="GTN17" s="110"/>
      <c r="GTO17" s="110"/>
      <c r="GTP17" s="110"/>
      <c r="GTQ17" s="110"/>
      <c r="GTR17" s="110"/>
      <c r="GTS17" s="110"/>
      <c r="GTT17" s="110"/>
      <c r="GTU17" s="110"/>
      <c r="GTV17" s="110"/>
      <c r="GTW17" s="110"/>
      <c r="GTX17" s="110"/>
      <c r="GTY17" s="110"/>
      <c r="GTZ17" s="110"/>
      <c r="GUA17" s="110"/>
      <c r="GUB17" s="110"/>
      <c r="GUC17" s="110"/>
      <c r="GUD17" s="110"/>
      <c r="GUE17" s="110"/>
      <c r="GUF17" s="110"/>
      <c r="GUG17" s="110"/>
      <c r="GUH17" s="110"/>
      <c r="GUI17" s="110"/>
      <c r="GUJ17" s="110"/>
      <c r="GUK17" s="110"/>
      <c r="GUL17" s="110"/>
      <c r="GUM17" s="110"/>
      <c r="GUN17" s="110"/>
      <c r="GUO17" s="110"/>
      <c r="GUP17" s="110"/>
      <c r="GUQ17" s="110"/>
      <c r="GUR17" s="110"/>
      <c r="GUS17" s="110"/>
      <c r="GUT17" s="110"/>
      <c r="GUU17" s="110"/>
      <c r="GUV17" s="110"/>
      <c r="GUW17" s="110"/>
      <c r="GUX17" s="110"/>
      <c r="GUY17" s="110"/>
      <c r="GUZ17" s="110"/>
      <c r="GVA17" s="110"/>
      <c r="GVB17" s="110"/>
      <c r="GVC17" s="110"/>
      <c r="GVD17" s="110"/>
      <c r="GVE17" s="110"/>
      <c r="GVF17" s="110"/>
      <c r="GVG17" s="110"/>
      <c r="GVH17" s="110"/>
      <c r="GVI17" s="110"/>
      <c r="GVJ17" s="110"/>
      <c r="GVK17" s="110"/>
      <c r="GVL17" s="110"/>
      <c r="GVM17" s="110"/>
      <c r="GVN17" s="110"/>
      <c r="GVO17" s="110"/>
      <c r="GVP17" s="110"/>
      <c r="GVQ17" s="110"/>
      <c r="GVR17" s="110"/>
      <c r="GVS17" s="110"/>
      <c r="GVT17" s="110"/>
      <c r="GVU17" s="110"/>
      <c r="GVV17" s="110"/>
      <c r="GVW17" s="110"/>
      <c r="GVX17" s="110"/>
      <c r="GVY17" s="110"/>
      <c r="GVZ17" s="110"/>
      <c r="GWA17" s="110"/>
      <c r="GWB17" s="110"/>
      <c r="GWC17" s="110"/>
      <c r="GWD17" s="110"/>
      <c r="GWE17" s="110"/>
      <c r="GWF17" s="110"/>
      <c r="GWG17" s="110"/>
      <c r="GWH17" s="110"/>
      <c r="GWI17" s="110"/>
      <c r="GWJ17" s="110"/>
      <c r="GWK17" s="110"/>
      <c r="GWL17" s="110"/>
      <c r="GWM17" s="110"/>
      <c r="GWN17" s="110"/>
      <c r="GWO17" s="110"/>
      <c r="GWP17" s="110"/>
      <c r="GWQ17" s="110"/>
      <c r="GWR17" s="110"/>
      <c r="GWS17" s="110"/>
      <c r="GWT17" s="110"/>
      <c r="GWU17" s="110"/>
      <c r="GWV17" s="110"/>
      <c r="GWW17" s="110"/>
      <c r="GWX17" s="110"/>
      <c r="GWY17" s="110"/>
      <c r="GWZ17" s="110"/>
      <c r="GXA17" s="110"/>
      <c r="GXB17" s="110"/>
      <c r="GXC17" s="110"/>
      <c r="GXD17" s="110"/>
      <c r="GXE17" s="110"/>
      <c r="GXF17" s="110"/>
      <c r="GXG17" s="110"/>
      <c r="GXH17" s="110"/>
      <c r="GXI17" s="110"/>
      <c r="GXJ17" s="110"/>
      <c r="GXK17" s="110"/>
      <c r="GXL17" s="110"/>
      <c r="GXM17" s="110"/>
      <c r="GXN17" s="110"/>
      <c r="GXO17" s="110"/>
      <c r="GXP17" s="110"/>
      <c r="GXQ17" s="110"/>
      <c r="GXR17" s="110"/>
      <c r="GXS17" s="110"/>
      <c r="GXT17" s="110"/>
      <c r="GXU17" s="110"/>
      <c r="GXV17" s="110"/>
      <c r="GXW17" s="110"/>
      <c r="GXX17" s="110"/>
      <c r="GXY17" s="110"/>
      <c r="GXZ17" s="110"/>
      <c r="GYA17" s="110"/>
      <c r="GYB17" s="110"/>
      <c r="GYC17" s="110"/>
      <c r="GYD17" s="110"/>
      <c r="GYE17" s="110"/>
      <c r="GYF17" s="110"/>
      <c r="GYG17" s="110"/>
      <c r="GYH17" s="110"/>
      <c r="GYI17" s="110"/>
      <c r="GYJ17" s="110"/>
      <c r="GYK17" s="110"/>
      <c r="GYL17" s="110"/>
      <c r="GYM17" s="110"/>
      <c r="GYN17" s="110"/>
      <c r="GYO17" s="110"/>
      <c r="GYP17" s="110"/>
      <c r="GYQ17" s="110"/>
      <c r="GYR17" s="110"/>
      <c r="GYS17" s="110"/>
      <c r="GYT17" s="110"/>
      <c r="GYU17" s="110"/>
      <c r="GYV17" s="110"/>
      <c r="GYW17" s="110"/>
      <c r="GYX17" s="110"/>
      <c r="GYY17" s="110"/>
      <c r="GYZ17" s="110"/>
      <c r="GZA17" s="110"/>
      <c r="GZB17" s="110"/>
      <c r="GZC17" s="110"/>
      <c r="GZD17" s="110"/>
      <c r="GZE17" s="110"/>
      <c r="GZF17" s="110"/>
      <c r="GZG17" s="110"/>
      <c r="GZH17" s="110"/>
      <c r="GZI17" s="110"/>
      <c r="GZJ17" s="110"/>
      <c r="GZK17" s="110"/>
      <c r="GZL17" s="110"/>
      <c r="GZM17" s="110"/>
      <c r="GZN17" s="110"/>
      <c r="GZO17" s="110"/>
      <c r="GZP17" s="110"/>
      <c r="GZQ17" s="110"/>
      <c r="GZR17" s="110"/>
      <c r="GZS17" s="110"/>
      <c r="GZT17" s="110"/>
      <c r="GZU17" s="110"/>
      <c r="GZV17" s="110"/>
      <c r="GZW17" s="110"/>
      <c r="GZX17" s="110"/>
      <c r="GZY17" s="110"/>
      <c r="GZZ17" s="110"/>
      <c r="HAA17" s="110"/>
      <c r="HAB17" s="110"/>
      <c r="HAC17" s="110"/>
      <c r="HAD17" s="110"/>
      <c r="HAE17" s="110"/>
      <c r="HAF17" s="110"/>
      <c r="HAG17" s="110"/>
      <c r="HAH17" s="110"/>
      <c r="HAI17" s="110"/>
      <c r="HAJ17" s="110"/>
      <c r="HAK17" s="110"/>
      <c r="HAL17" s="110"/>
      <c r="HAM17" s="110"/>
      <c r="HAN17" s="110"/>
      <c r="HAO17" s="110"/>
      <c r="HAP17" s="110"/>
      <c r="HAQ17" s="110"/>
      <c r="HAR17" s="110"/>
      <c r="HAS17" s="110"/>
      <c r="HAT17" s="110"/>
      <c r="HAU17" s="110"/>
      <c r="HAV17" s="110"/>
      <c r="HAW17" s="110"/>
      <c r="HAX17" s="110"/>
      <c r="HAY17" s="110"/>
      <c r="HAZ17" s="110"/>
      <c r="HBA17" s="110"/>
      <c r="HBB17" s="110"/>
      <c r="HBC17" s="110"/>
      <c r="HBD17" s="110"/>
      <c r="HBE17" s="110"/>
      <c r="HBF17" s="110"/>
      <c r="HBG17" s="110"/>
      <c r="HBH17" s="110"/>
      <c r="HBI17" s="110"/>
      <c r="HBJ17" s="110"/>
      <c r="HBK17" s="110"/>
      <c r="HBL17" s="110"/>
      <c r="HBM17" s="110"/>
      <c r="HBN17" s="110"/>
      <c r="HBO17" s="110"/>
      <c r="HBP17" s="110"/>
      <c r="HBQ17" s="110"/>
      <c r="HBR17" s="110"/>
      <c r="HBS17" s="110"/>
      <c r="HBT17" s="110"/>
      <c r="HBU17" s="110"/>
      <c r="HBV17" s="110"/>
      <c r="HBW17" s="110"/>
      <c r="HBX17" s="110"/>
      <c r="HBY17" s="110"/>
      <c r="HBZ17" s="110"/>
      <c r="HCA17" s="110"/>
      <c r="HCB17" s="110"/>
      <c r="HCC17" s="110"/>
      <c r="HCD17" s="110"/>
      <c r="HCE17" s="110"/>
      <c r="HCF17" s="110"/>
      <c r="HCG17" s="110"/>
      <c r="HCH17" s="110"/>
      <c r="HCI17" s="110"/>
      <c r="HCJ17" s="110"/>
      <c r="HCK17" s="110"/>
      <c r="HCL17" s="110"/>
      <c r="HCM17" s="110"/>
      <c r="HCN17" s="110"/>
      <c r="HCO17" s="110"/>
      <c r="HCP17" s="110"/>
      <c r="HCQ17" s="110"/>
      <c r="HCR17" s="110"/>
      <c r="HCS17" s="110"/>
      <c r="HCT17" s="110"/>
      <c r="HCU17" s="110"/>
      <c r="HCV17" s="110"/>
      <c r="HCW17" s="110"/>
      <c r="HCX17" s="110"/>
      <c r="HCY17" s="110"/>
      <c r="HCZ17" s="110"/>
      <c r="HDA17" s="110"/>
      <c r="HDB17" s="110"/>
      <c r="HDC17" s="110"/>
      <c r="HDD17" s="110"/>
      <c r="HDE17" s="110"/>
      <c r="HDF17" s="110"/>
      <c r="HDG17" s="110"/>
      <c r="HDH17" s="110"/>
      <c r="HDI17" s="110"/>
      <c r="HDJ17" s="110"/>
      <c r="HDK17" s="110"/>
      <c r="HDL17" s="110"/>
      <c r="HDM17" s="110"/>
      <c r="HDN17" s="110"/>
      <c r="HDO17" s="110"/>
      <c r="HDP17" s="110"/>
      <c r="HDQ17" s="110"/>
      <c r="HDR17" s="110"/>
      <c r="HDS17" s="110"/>
      <c r="HDT17" s="110"/>
      <c r="HDU17" s="110"/>
      <c r="HDV17" s="110"/>
      <c r="HDW17" s="110"/>
      <c r="HDX17" s="110"/>
      <c r="HDY17" s="110"/>
      <c r="HDZ17" s="110"/>
      <c r="HEA17" s="110"/>
      <c r="HEB17" s="110"/>
      <c r="HEC17" s="110"/>
      <c r="HED17" s="110"/>
      <c r="HEE17" s="110"/>
      <c r="HEF17" s="110"/>
      <c r="HEG17" s="110"/>
      <c r="HEH17" s="110"/>
      <c r="HEI17" s="110"/>
      <c r="HEJ17" s="110"/>
      <c r="HEK17" s="110"/>
      <c r="HEL17" s="110"/>
      <c r="HEM17" s="110"/>
      <c r="HEN17" s="110"/>
      <c r="HEO17" s="110"/>
      <c r="HEP17" s="110"/>
      <c r="HEQ17" s="110"/>
      <c r="HER17" s="110"/>
      <c r="HES17" s="110"/>
      <c r="HET17" s="110"/>
      <c r="HEU17" s="110"/>
      <c r="HEV17" s="110"/>
      <c r="HEW17" s="110"/>
      <c r="HEX17" s="110"/>
      <c r="HEY17" s="110"/>
      <c r="HEZ17" s="110"/>
      <c r="HFA17" s="110"/>
      <c r="HFB17" s="110"/>
      <c r="HFC17" s="110"/>
      <c r="HFD17" s="110"/>
      <c r="HFE17" s="110"/>
      <c r="HFF17" s="110"/>
      <c r="HFG17" s="110"/>
      <c r="HFH17" s="110"/>
      <c r="HFI17" s="110"/>
      <c r="HFJ17" s="110"/>
      <c r="HFK17" s="110"/>
      <c r="HFL17" s="110"/>
      <c r="HFM17" s="110"/>
      <c r="HFN17" s="110"/>
      <c r="HFO17" s="110"/>
      <c r="HFP17" s="110"/>
      <c r="HFQ17" s="110"/>
      <c r="HFR17" s="110"/>
      <c r="HFS17" s="110"/>
      <c r="HFT17" s="110"/>
      <c r="HFU17" s="110"/>
      <c r="HFV17" s="110"/>
      <c r="HFW17" s="110"/>
      <c r="HFX17" s="110"/>
      <c r="HFY17" s="110"/>
      <c r="HFZ17" s="110"/>
      <c r="HGA17" s="110"/>
      <c r="HGB17" s="110"/>
      <c r="HGC17" s="110"/>
      <c r="HGD17" s="110"/>
      <c r="HGE17" s="110"/>
      <c r="HGF17" s="110"/>
      <c r="HGG17" s="110"/>
      <c r="HGH17" s="110"/>
      <c r="HGI17" s="110"/>
      <c r="HGJ17" s="110"/>
      <c r="HGK17" s="110"/>
      <c r="HGL17" s="110"/>
      <c r="HGM17" s="110"/>
      <c r="HGN17" s="110"/>
      <c r="HGO17" s="110"/>
      <c r="HGP17" s="110"/>
      <c r="HGQ17" s="110"/>
      <c r="HGR17" s="110"/>
      <c r="HGS17" s="110"/>
      <c r="HGT17" s="110"/>
      <c r="HGU17" s="110"/>
      <c r="HGV17" s="110"/>
      <c r="HGW17" s="110"/>
      <c r="HGX17" s="110"/>
      <c r="HGY17" s="110"/>
      <c r="HGZ17" s="110"/>
      <c r="HHA17" s="110"/>
      <c r="HHB17" s="110"/>
      <c r="HHC17" s="110"/>
      <c r="HHD17" s="110"/>
      <c r="HHE17" s="110"/>
      <c r="HHF17" s="110"/>
      <c r="HHG17" s="110"/>
      <c r="HHH17" s="110"/>
      <c r="HHI17" s="110"/>
      <c r="HHJ17" s="110"/>
      <c r="HHK17" s="110"/>
      <c r="HHL17" s="110"/>
      <c r="HHM17" s="110"/>
      <c r="HHN17" s="110"/>
      <c r="HHO17" s="110"/>
      <c r="HHP17" s="110"/>
      <c r="HHQ17" s="110"/>
      <c r="HHR17" s="110"/>
      <c r="HHS17" s="110"/>
      <c r="HHT17" s="110"/>
      <c r="HHU17" s="110"/>
      <c r="HHV17" s="110"/>
      <c r="HHW17" s="110"/>
      <c r="HHX17" s="110"/>
      <c r="HHY17" s="110"/>
      <c r="HHZ17" s="110"/>
      <c r="HIA17" s="110"/>
      <c r="HIB17" s="110"/>
      <c r="HIC17" s="110"/>
      <c r="HID17" s="110"/>
      <c r="HIE17" s="110"/>
      <c r="HIF17" s="110"/>
      <c r="HIG17" s="110"/>
      <c r="HIH17" s="110"/>
      <c r="HII17" s="110"/>
      <c r="HIJ17" s="110"/>
      <c r="HIK17" s="110"/>
      <c r="HIL17" s="110"/>
      <c r="HIM17" s="110"/>
      <c r="HIN17" s="110"/>
      <c r="HIO17" s="110"/>
      <c r="HIP17" s="110"/>
      <c r="HIQ17" s="110"/>
      <c r="HIR17" s="110"/>
      <c r="HIS17" s="110"/>
      <c r="HIT17" s="110"/>
      <c r="HIU17" s="110"/>
      <c r="HIV17" s="110"/>
      <c r="HIW17" s="110"/>
      <c r="HIX17" s="110"/>
      <c r="HIY17" s="110"/>
      <c r="HIZ17" s="110"/>
      <c r="HJA17" s="110"/>
      <c r="HJB17" s="110"/>
      <c r="HJC17" s="110"/>
      <c r="HJD17" s="110"/>
      <c r="HJE17" s="110"/>
      <c r="HJF17" s="110"/>
      <c r="HJG17" s="110"/>
      <c r="HJH17" s="110"/>
      <c r="HJI17" s="110"/>
      <c r="HJJ17" s="110"/>
      <c r="HJK17" s="110"/>
      <c r="HJL17" s="110"/>
      <c r="HJM17" s="110"/>
      <c r="HJN17" s="110"/>
      <c r="HJO17" s="110"/>
      <c r="HJP17" s="110"/>
      <c r="HJQ17" s="110"/>
      <c r="HJR17" s="110"/>
      <c r="HJS17" s="110"/>
      <c r="HJT17" s="110"/>
      <c r="HJU17" s="110"/>
      <c r="HJV17" s="110"/>
      <c r="HJW17" s="110"/>
      <c r="HJX17" s="110"/>
      <c r="HJY17" s="110"/>
      <c r="HJZ17" s="110"/>
      <c r="HKA17" s="110"/>
      <c r="HKB17" s="110"/>
      <c r="HKC17" s="110"/>
      <c r="HKD17" s="110"/>
      <c r="HKE17" s="110"/>
      <c r="HKF17" s="110"/>
      <c r="HKG17" s="110"/>
      <c r="HKH17" s="110"/>
      <c r="HKI17" s="110"/>
      <c r="HKJ17" s="110"/>
      <c r="HKK17" s="110"/>
      <c r="HKL17" s="110"/>
      <c r="HKM17" s="110"/>
      <c r="HKN17" s="110"/>
      <c r="HKO17" s="110"/>
      <c r="HKP17" s="110"/>
      <c r="HKQ17" s="110"/>
      <c r="HKR17" s="110"/>
      <c r="HKS17" s="110"/>
      <c r="HKT17" s="110"/>
      <c r="HKU17" s="110"/>
      <c r="HKV17" s="110"/>
      <c r="HKW17" s="110"/>
      <c r="HKX17" s="110"/>
      <c r="HKY17" s="110"/>
      <c r="HKZ17" s="110"/>
      <c r="HLA17" s="110"/>
      <c r="HLB17" s="110"/>
      <c r="HLC17" s="110"/>
      <c r="HLD17" s="110"/>
      <c r="HLE17" s="110"/>
      <c r="HLF17" s="110"/>
      <c r="HLG17" s="110"/>
      <c r="HLH17" s="110"/>
      <c r="HLI17" s="110"/>
      <c r="HLJ17" s="110"/>
      <c r="HLK17" s="110"/>
      <c r="HLL17" s="110"/>
      <c r="HLM17" s="110"/>
      <c r="HLN17" s="110"/>
      <c r="HLO17" s="110"/>
      <c r="HLP17" s="110"/>
      <c r="HLQ17" s="110"/>
      <c r="HLR17" s="110"/>
      <c r="HLS17" s="110"/>
      <c r="HLT17" s="110"/>
      <c r="HLU17" s="110"/>
      <c r="HLV17" s="110"/>
      <c r="HLW17" s="110"/>
      <c r="HLX17" s="110"/>
      <c r="HLY17" s="110"/>
      <c r="HLZ17" s="110"/>
      <c r="HMA17" s="110"/>
      <c r="HMB17" s="110"/>
      <c r="HMC17" s="110"/>
      <c r="HMD17" s="110"/>
      <c r="HME17" s="110"/>
      <c r="HMF17" s="110"/>
      <c r="HMG17" s="110"/>
      <c r="HMH17" s="110"/>
      <c r="HMI17" s="110"/>
      <c r="HMJ17" s="110"/>
      <c r="HMK17" s="110"/>
      <c r="HML17" s="110"/>
      <c r="HMM17" s="110"/>
      <c r="HMN17" s="110"/>
      <c r="HMO17" s="110"/>
      <c r="HMP17" s="110"/>
      <c r="HMQ17" s="110"/>
      <c r="HMR17" s="110"/>
      <c r="HMS17" s="110"/>
      <c r="HMT17" s="110"/>
      <c r="HMU17" s="110"/>
      <c r="HMV17" s="110"/>
      <c r="HMW17" s="110"/>
      <c r="HMX17" s="110"/>
      <c r="HMY17" s="110"/>
      <c r="HMZ17" s="110"/>
      <c r="HNA17" s="110"/>
      <c r="HNB17" s="110"/>
      <c r="HNC17" s="110"/>
      <c r="HND17" s="110"/>
      <c r="HNE17" s="110"/>
      <c r="HNF17" s="110"/>
      <c r="HNG17" s="110"/>
      <c r="HNH17" s="110"/>
      <c r="HNI17" s="110"/>
      <c r="HNJ17" s="110"/>
      <c r="HNK17" s="110"/>
      <c r="HNL17" s="110"/>
      <c r="HNM17" s="110"/>
      <c r="HNN17" s="110"/>
      <c r="HNO17" s="110"/>
      <c r="HNP17" s="110"/>
      <c r="HNQ17" s="110"/>
      <c r="HNR17" s="110"/>
      <c r="HNS17" s="110"/>
      <c r="HNT17" s="110"/>
      <c r="HNU17" s="110"/>
      <c r="HNV17" s="110"/>
      <c r="HNW17" s="110"/>
      <c r="HNX17" s="110"/>
      <c r="HNY17" s="110"/>
      <c r="HNZ17" s="110"/>
      <c r="HOA17" s="110"/>
      <c r="HOB17" s="110"/>
      <c r="HOC17" s="110"/>
      <c r="HOD17" s="110"/>
      <c r="HOE17" s="110"/>
      <c r="HOF17" s="110"/>
      <c r="HOG17" s="110"/>
      <c r="HOH17" s="110"/>
      <c r="HOI17" s="110"/>
      <c r="HOJ17" s="110"/>
      <c r="HOK17" s="110"/>
      <c r="HOL17" s="110"/>
      <c r="HOM17" s="110"/>
      <c r="HON17" s="110"/>
      <c r="HOO17" s="110"/>
      <c r="HOP17" s="110"/>
      <c r="HOQ17" s="110"/>
      <c r="HOR17" s="110"/>
      <c r="HOS17" s="110"/>
      <c r="HOT17" s="110"/>
      <c r="HOU17" s="110"/>
      <c r="HOV17" s="110"/>
      <c r="HOW17" s="110"/>
      <c r="HOX17" s="110"/>
      <c r="HOY17" s="110"/>
      <c r="HOZ17" s="110"/>
      <c r="HPA17" s="110"/>
      <c r="HPB17" s="110"/>
      <c r="HPC17" s="110"/>
      <c r="HPD17" s="110"/>
      <c r="HPE17" s="110"/>
      <c r="HPF17" s="110"/>
      <c r="HPG17" s="110"/>
      <c r="HPH17" s="110"/>
      <c r="HPI17" s="110"/>
      <c r="HPJ17" s="110"/>
      <c r="HPK17" s="110"/>
      <c r="HPL17" s="110"/>
      <c r="HPM17" s="110"/>
      <c r="HPN17" s="110"/>
      <c r="HPO17" s="110"/>
      <c r="HPP17" s="110"/>
      <c r="HPQ17" s="110"/>
      <c r="HPR17" s="110"/>
      <c r="HPS17" s="110"/>
      <c r="HPT17" s="110"/>
      <c r="HPU17" s="110"/>
      <c r="HPV17" s="110"/>
      <c r="HPW17" s="110"/>
      <c r="HPX17" s="110"/>
      <c r="HPY17" s="110"/>
      <c r="HPZ17" s="110"/>
      <c r="HQA17" s="110"/>
      <c r="HQB17" s="110"/>
      <c r="HQC17" s="110"/>
      <c r="HQD17" s="110"/>
      <c r="HQE17" s="110"/>
      <c r="HQF17" s="110"/>
      <c r="HQG17" s="110"/>
      <c r="HQH17" s="110"/>
      <c r="HQI17" s="110"/>
      <c r="HQJ17" s="110"/>
      <c r="HQK17" s="110"/>
      <c r="HQL17" s="110"/>
      <c r="HQM17" s="110"/>
      <c r="HQN17" s="110"/>
      <c r="HQO17" s="110"/>
      <c r="HQP17" s="110"/>
      <c r="HQQ17" s="110"/>
      <c r="HQR17" s="110"/>
      <c r="HQS17" s="110"/>
      <c r="HQT17" s="110"/>
      <c r="HQU17" s="110"/>
      <c r="HQV17" s="110"/>
      <c r="HQW17" s="110"/>
      <c r="HQX17" s="110"/>
      <c r="HQY17" s="110"/>
      <c r="HQZ17" s="110"/>
      <c r="HRA17" s="110"/>
      <c r="HRB17" s="110"/>
      <c r="HRC17" s="110"/>
      <c r="HRD17" s="110"/>
      <c r="HRE17" s="110"/>
      <c r="HRF17" s="110"/>
      <c r="HRG17" s="110"/>
      <c r="HRH17" s="110"/>
      <c r="HRI17" s="110"/>
      <c r="HRJ17" s="110"/>
      <c r="HRK17" s="110"/>
      <c r="HRL17" s="110"/>
      <c r="HRM17" s="110"/>
      <c r="HRN17" s="110"/>
      <c r="HRO17" s="110"/>
      <c r="HRP17" s="110"/>
      <c r="HRQ17" s="110"/>
      <c r="HRR17" s="110"/>
      <c r="HRS17" s="110"/>
      <c r="HRT17" s="110"/>
      <c r="HRU17" s="110"/>
      <c r="HRV17" s="110"/>
      <c r="HRW17" s="110"/>
      <c r="HRX17" s="110"/>
      <c r="HRY17" s="110"/>
      <c r="HRZ17" s="110"/>
      <c r="HSA17" s="110"/>
      <c r="HSB17" s="110"/>
      <c r="HSC17" s="110"/>
      <c r="HSD17" s="110"/>
      <c r="HSE17" s="110"/>
      <c r="HSF17" s="110"/>
      <c r="HSG17" s="110"/>
      <c r="HSH17" s="110"/>
      <c r="HSI17" s="110"/>
      <c r="HSJ17" s="110"/>
      <c r="HSK17" s="110"/>
      <c r="HSL17" s="110"/>
      <c r="HSM17" s="110"/>
      <c r="HSN17" s="110"/>
      <c r="HSO17" s="110"/>
      <c r="HSP17" s="110"/>
      <c r="HSQ17" s="110"/>
      <c r="HSR17" s="110"/>
      <c r="HSS17" s="110"/>
      <c r="HST17" s="110"/>
      <c r="HSU17" s="110"/>
      <c r="HSV17" s="110"/>
      <c r="HSW17" s="110"/>
      <c r="HSX17" s="110"/>
      <c r="HSY17" s="110"/>
      <c r="HSZ17" s="110"/>
      <c r="HTA17" s="110"/>
      <c r="HTB17" s="110"/>
      <c r="HTC17" s="110"/>
      <c r="HTD17" s="110"/>
      <c r="HTE17" s="110"/>
      <c r="HTF17" s="110"/>
      <c r="HTG17" s="110"/>
      <c r="HTH17" s="110"/>
      <c r="HTI17" s="110"/>
      <c r="HTJ17" s="110"/>
      <c r="HTK17" s="110"/>
      <c r="HTL17" s="110"/>
      <c r="HTM17" s="110"/>
      <c r="HTN17" s="110"/>
      <c r="HTO17" s="110"/>
      <c r="HTP17" s="110"/>
      <c r="HTQ17" s="110"/>
      <c r="HTR17" s="110"/>
      <c r="HTS17" s="110"/>
      <c r="HTT17" s="110"/>
      <c r="HTU17" s="110"/>
      <c r="HTV17" s="110"/>
      <c r="HTW17" s="110"/>
      <c r="HTX17" s="110"/>
      <c r="HTY17" s="110"/>
      <c r="HTZ17" s="110"/>
      <c r="HUA17" s="110"/>
      <c r="HUB17" s="110"/>
      <c r="HUC17" s="110"/>
      <c r="HUD17" s="110"/>
      <c r="HUE17" s="110"/>
      <c r="HUF17" s="110"/>
      <c r="HUG17" s="110"/>
      <c r="HUH17" s="110"/>
      <c r="HUI17" s="110"/>
      <c r="HUJ17" s="110"/>
      <c r="HUK17" s="110"/>
      <c r="HUL17" s="110"/>
      <c r="HUM17" s="110"/>
      <c r="HUN17" s="110"/>
      <c r="HUO17" s="110"/>
      <c r="HUP17" s="110"/>
      <c r="HUQ17" s="110"/>
      <c r="HUR17" s="110"/>
      <c r="HUS17" s="110"/>
      <c r="HUT17" s="110"/>
      <c r="HUU17" s="110"/>
      <c r="HUV17" s="110"/>
      <c r="HUW17" s="110"/>
      <c r="HUX17" s="110"/>
      <c r="HUY17" s="110"/>
      <c r="HUZ17" s="110"/>
      <c r="HVA17" s="110"/>
      <c r="HVB17" s="110"/>
      <c r="HVC17" s="110"/>
      <c r="HVD17" s="110"/>
      <c r="HVE17" s="110"/>
      <c r="HVF17" s="110"/>
      <c r="HVG17" s="110"/>
      <c r="HVH17" s="110"/>
      <c r="HVI17" s="110"/>
      <c r="HVJ17" s="110"/>
      <c r="HVK17" s="110"/>
      <c r="HVL17" s="110"/>
      <c r="HVM17" s="110"/>
      <c r="HVN17" s="110"/>
      <c r="HVO17" s="110"/>
      <c r="HVP17" s="110"/>
      <c r="HVQ17" s="110"/>
      <c r="HVR17" s="110"/>
      <c r="HVS17" s="110"/>
      <c r="HVT17" s="110"/>
      <c r="HVU17" s="110"/>
      <c r="HVV17" s="110"/>
      <c r="HVW17" s="110"/>
      <c r="HVX17" s="110"/>
      <c r="HVY17" s="110"/>
      <c r="HVZ17" s="110"/>
      <c r="HWA17" s="110"/>
      <c r="HWB17" s="110"/>
      <c r="HWC17" s="110"/>
      <c r="HWD17" s="110"/>
      <c r="HWE17" s="110"/>
      <c r="HWF17" s="110"/>
      <c r="HWG17" s="110"/>
      <c r="HWH17" s="110"/>
      <c r="HWI17" s="110"/>
      <c r="HWJ17" s="110"/>
      <c r="HWK17" s="110"/>
      <c r="HWL17" s="110"/>
      <c r="HWM17" s="110"/>
      <c r="HWN17" s="110"/>
      <c r="HWO17" s="110"/>
      <c r="HWP17" s="110"/>
      <c r="HWQ17" s="110"/>
      <c r="HWR17" s="110"/>
      <c r="HWS17" s="110"/>
      <c r="HWT17" s="110"/>
      <c r="HWU17" s="110"/>
      <c r="HWV17" s="110"/>
      <c r="HWW17" s="110"/>
      <c r="HWX17" s="110"/>
      <c r="HWY17" s="110"/>
      <c r="HWZ17" s="110"/>
      <c r="HXA17" s="110"/>
      <c r="HXB17" s="110"/>
      <c r="HXC17" s="110"/>
      <c r="HXD17" s="110"/>
      <c r="HXE17" s="110"/>
      <c r="HXF17" s="110"/>
      <c r="HXG17" s="110"/>
      <c r="HXH17" s="110"/>
      <c r="HXI17" s="110"/>
      <c r="HXJ17" s="110"/>
      <c r="HXK17" s="110"/>
      <c r="HXL17" s="110"/>
      <c r="HXM17" s="110"/>
      <c r="HXN17" s="110"/>
      <c r="HXO17" s="110"/>
      <c r="HXP17" s="110"/>
      <c r="HXQ17" s="110"/>
      <c r="HXR17" s="110"/>
      <c r="HXS17" s="110"/>
      <c r="HXT17" s="110"/>
      <c r="HXU17" s="110"/>
      <c r="HXV17" s="110"/>
      <c r="HXW17" s="110"/>
      <c r="HXX17" s="110"/>
      <c r="HXY17" s="110"/>
      <c r="HXZ17" s="110"/>
      <c r="HYA17" s="110"/>
      <c r="HYB17" s="110"/>
      <c r="HYC17" s="110"/>
      <c r="HYD17" s="110"/>
      <c r="HYE17" s="110"/>
      <c r="HYF17" s="110"/>
      <c r="HYG17" s="110"/>
      <c r="HYH17" s="110"/>
      <c r="HYI17" s="110"/>
      <c r="HYJ17" s="110"/>
      <c r="HYK17" s="110"/>
      <c r="HYL17" s="110"/>
      <c r="HYM17" s="110"/>
      <c r="HYN17" s="110"/>
      <c r="HYO17" s="110"/>
      <c r="HYP17" s="110"/>
      <c r="HYQ17" s="110"/>
      <c r="HYR17" s="110"/>
      <c r="HYS17" s="110"/>
      <c r="HYT17" s="110"/>
      <c r="HYU17" s="110"/>
      <c r="HYV17" s="110"/>
      <c r="HYW17" s="110"/>
      <c r="HYX17" s="110"/>
      <c r="HYY17" s="110"/>
      <c r="HYZ17" s="110"/>
      <c r="HZA17" s="110"/>
      <c r="HZB17" s="110"/>
      <c r="HZC17" s="110"/>
      <c r="HZD17" s="110"/>
      <c r="HZE17" s="110"/>
      <c r="HZF17" s="110"/>
      <c r="HZG17" s="110"/>
      <c r="HZH17" s="110"/>
      <c r="HZI17" s="110"/>
      <c r="HZJ17" s="110"/>
      <c r="HZK17" s="110"/>
      <c r="HZL17" s="110"/>
      <c r="HZM17" s="110"/>
      <c r="HZN17" s="110"/>
      <c r="HZO17" s="110"/>
      <c r="HZP17" s="110"/>
      <c r="HZQ17" s="110"/>
      <c r="HZR17" s="110"/>
      <c r="HZS17" s="110"/>
      <c r="HZT17" s="110"/>
      <c r="HZU17" s="110"/>
      <c r="HZV17" s="110"/>
      <c r="HZW17" s="110"/>
      <c r="HZX17" s="110"/>
      <c r="HZY17" s="110"/>
      <c r="HZZ17" s="110"/>
      <c r="IAA17" s="110"/>
      <c r="IAB17" s="110"/>
      <c r="IAC17" s="110"/>
      <c r="IAD17" s="110"/>
      <c r="IAE17" s="110"/>
      <c r="IAF17" s="110"/>
      <c r="IAG17" s="110"/>
      <c r="IAH17" s="110"/>
      <c r="IAI17" s="110"/>
      <c r="IAJ17" s="110"/>
      <c r="IAK17" s="110"/>
      <c r="IAL17" s="110"/>
      <c r="IAM17" s="110"/>
      <c r="IAN17" s="110"/>
      <c r="IAO17" s="110"/>
      <c r="IAP17" s="110"/>
      <c r="IAQ17" s="110"/>
      <c r="IAR17" s="110"/>
      <c r="IAS17" s="110"/>
      <c r="IAT17" s="110"/>
      <c r="IAU17" s="110"/>
      <c r="IAV17" s="110"/>
      <c r="IAW17" s="110"/>
      <c r="IAX17" s="110"/>
      <c r="IAY17" s="110"/>
      <c r="IAZ17" s="110"/>
      <c r="IBA17" s="110"/>
      <c r="IBB17" s="110"/>
      <c r="IBC17" s="110"/>
      <c r="IBD17" s="110"/>
      <c r="IBE17" s="110"/>
      <c r="IBF17" s="110"/>
      <c r="IBG17" s="110"/>
      <c r="IBH17" s="110"/>
      <c r="IBI17" s="110"/>
      <c r="IBJ17" s="110"/>
      <c r="IBK17" s="110"/>
      <c r="IBL17" s="110"/>
      <c r="IBM17" s="110"/>
      <c r="IBN17" s="110"/>
      <c r="IBO17" s="110"/>
      <c r="IBP17" s="110"/>
      <c r="IBQ17" s="110"/>
      <c r="IBR17" s="110"/>
      <c r="IBS17" s="110"/>
      <c r="IBT17" s="110"/>
      <c r="IBU17" s="110"/>
      <c r="IBV17" s="110"/>
      <c r="IBW17" s="110"/>
      <c r="IBX17" s="110"/>
      <c r="IBY17" s="110"/>
      <c r="IBZ17" s="110"/>
      <c r="ICA17" s="110"/>
      <c r="ICB17" s="110"/>
      <c r="ICC17" s="110"/>
      <c r="ICD17" s="110"/>
      <c r="ICE17" s="110"/>
      <c r="ICF17" s="110"/>
      <c r="ICG17" s="110"/>
      <c r="ICH17" s="110"/>
      <c r="ICI17" s="110"/>
      <c r="ICJ17" s="110"/>
      <c r="ICK17" s="110"/>
      <c r="ICL17" s="110"/>
      <c r="ICM17" s="110"/>
      <c r="ICN17" s="110"/>
      <c r="ICO17" s="110"/>
      <c r="ICP17" s="110"/>
      <c r="ICQ17" s="110"/>
      <c r="ICR17" s="110"/>
      <c r="ICS17" s="110"/>
      <c r="ICT17" s="110"/>
      <c r="ICU17" s="110"/>
      <c r="ICV17" s="110"/>
      <c r="ICW17" s="110"/>
      <c r="ICX17" s="110"/>
      <c r="ICY17" s="110"/>
      <c r="ICZ17" s="110"/>
      <c r="IDA17" s="110"/>
      <c r="IDB17" s="110"/>
      <c r="IDC17" s="110"/>
      <c r="IDD17" s="110"/>
      <c r="IDE17" s="110"/>
      <c r="IDF17" s="110"/>
      <c r="IDG17" s="110"/>
      <c r="IDH17" s="110"/>
      <c r="IDI17" s="110"/>
      <c r="IDJ17" s="110"/>
      <c r="IDK17" s="110"/>
      <c r="IDL17" s="110"/>
      <c r="IDM17" s="110"/>
      <c r="IDN17" s="110"/>
      <c r="IDO17" s="110"/>
      <c r="IDP17" s="110"/>
      <c r="IDQ17" s="110"/>
      <c r="IDR17" s="110"/>
      <c r="IDS17" s="110"/>
      <c r="IDT17" s="110"/>
      <c r="IDU17" s="110"/>
      <c r="IDV17" s="110"/>
      <c r="IDW17" s="110"/>
      <c r="IDX17" s="110"/>
      <c r="IDY17" s="110"/>
      <c r="IDZ17" s="110"/>
      <c r="IEA17" s="110"/>
      <c r="IEB17" s="110"/>
      <c r="IEC17" s="110"/>
      <c r="IED17" s="110"/>
      <c r="IEE17" s="110"/>
      <c r="IEF17" s="110"/>
      <c r="IEG17" s="110"/>
      <c r="IEH17" s="110"/>
      <c r="IEI17" s="110"/>
      <c r="IEJ17" s="110"/>
      <c r="IEK17" s="110"/>
      <c r="IEL17" s="110"/>
      <c r="IEM17" s="110"/>
      <c r="IEN17" s="110"/>
      <c r="IEO17" s="110"/>
      <c r="IEP17" s="110"/>
      <c r="IEQ17" s="110"/>
      <c r="IER17" s="110"/>
      <c r="IES17" s="110"/>
      <c r="IET17" s="110"/>
      <c r="IEU17" s="110"/>
      <c r="IEV17" s="110"/>
      <c r="IEW17" s="110"/>
      <c r="IEX17" s="110"/>
      <c r="IEY17" s="110"/>
      <c r="IEZ17" s="110"/>
      <c r="IFA17" s="110"/>
      <c r="IFB17" s="110"/>
      <c r="IFC17" s="110"/>
      <c r="IFD17" s="110"/>
      <c r="IFE17" s="110"/>
      <c r="IFF17" s="110"/>
      <c r="IFG17" s="110"/>
      <c r="IFH17" s="110"/>
      <c r="IFI17" s="110"/>
      <c r="IFJ17" s="110"/>
      <c r="IFK17" s="110"/>
      <c r="IFL17" s="110"/>
      <c r="IFM17" s="110"/>
      <c r="IFN17" s="110"/>
      <c r="IFO17" s="110"/>
      <c r="IFP17" s="110"/>
      <c r="IFQ17" s="110"/>
      <c r="IFR17" s="110"/>
      <c r="IFS17" s="110"/>
      <c r="IFT17" s="110"/>
      <c r="IFU17" s="110"/>
      <c r="IFV17" s="110"/>
      <c r="IFW17" s="110"/>
      <c r="IFX17" s="110"/>
      <c r="IFY17" s="110"/>
      <c r="IFZ17" s="110"/>
      <c r="IGA17" s="110"/>
      <c r="IGB17" s="110"/>
      <c r="IGC17" s="110"/>
      <c r="IGD17" s="110"/>
      <c r="IGE17" s="110"/>
      <c r="IGF17" s="110"/>
      <c r="IGG17" s="110"/>
      <c r="IGH17" s="110"/>
      <c r="IGI17" s="110"/>
      <c r="IGJ17" s="110"/>
      <c r="IGK17" s="110"/>
      <c r="IGL17" s="110"/>
      <c r="IGM17" s="110"/>
      <c r="IGN17" s="110"/>
      <c r="IGO17" s="110"/>
      <c r="IGP17" s="110"/>
      <c r="IGQ17" s="110"/>
      <c r="IGR17" s="110"/>
      <c r="IGS17" s="110"/>
      <c r="IGT17" s="110"/>
      <c r="IGU17" s="110"/>
      <c r="IGV17" s="110"/>
      <c r="IGW17" s="110"/>
      <c r="IGX17" s="110"/>
      <c r="IGY17" s="110"/>
      <c r="IGZ17" s="110"/>
      <c r="IHA17" s="110"/>
      <c r="IHB17" s="110"/>
      <c r="IHC17" s="110"/>
      <c r="IHD17" s="110"/>
      <c r="IHE17" s="110"/>
      <c r="IHF17" s="110"/>
      <c r="IHG17" s="110"/>
      <c r="IHH17" s="110"/>
      <c r="IHI17" s="110"/>
      <c r="IHJ17" s="110"/>
      <c r="IHK17" s="110"/>
      <c r="IHL17" s="110"/>
      <c r="IHM17" s="110"/>
      <c r="IHN17" s="110"/>
      <c r="IHO17" s="110"/>
      <c r="IHP17" s="110"/>
      <c r="IHQ17" s="110"/>
      <c r="IHR17" s="110"/>
      <c r="IHS17" s="110"/>
      <c r="IHT17" s="110"/>
      <c r="IHU17" s="110"/>
      <c r="IHV17" s="110"/>
      <c r="IHW17" s="110"/>
      <c r="IHX17" s="110"/>
      <c r="IHY17" s="110"/>
      <c r="IHZ17" s="110"/>
      <c r="IIA17" s="110"/>
      <c r="IIB17" s="110"/>
      <c r="IIC17" s="110"/>
      <c r="IID17" s="110"/>
      <c r="IIE17" s="110"/>
      <c r="IIF17" s="110"/>
      <c r="IIG17" s="110"/>
      <c r="IIH17" s="110"/>
      <c r="III17" s="110"/>
      <c r="IIJ17" s="110"/>
      <c r="IIK17" s="110"/>
      <c r="IIL17" s="110"/>
      <c r="IIM17" s="110"/>
      <c r="IIN17" s="110"/>
      <c r="IIO17" s="110"/>
      <c r="IIP17" s="110"/>
      <c r="IIQ17" s="110"/>
      <c r="IIR17" s="110"/>
      <c r="IIS17" s="110"/>
      <c r="IIT17" s="110"/>
      <c r="IIU17" s="110"/>
      <c r="IIV17" s="110"/>
      <c r="IIW17" s="110"/>
      <c r="IIX17" s="110"/>
      <c r="IIY17" s="110"/>
      <c r="IIZ17" s="110"/>
      <c r="IJA17" s="110"/>
      <c r="IJB17" s="110"/>
      <c r="IJC17" s="110"/>
      <c r="IJD17" s="110"/>
      <c r="IJE17" s="110"/>
      <c r="IJF17" s="110"/>
      <c r="IJG17" s="110"/>
      <c r="IJH17" s="110"/>
      <c r="IJI17" s="110"/>
      <c r="IJJ17" s="110"/>
      <c r="IJK17" s="110"/>
      <c r="IJL17" s="110"/>
      <c r="IJM17" s="110"/>
      <c r="IJN17" s="110"/>
      <c r="IJO17" s="110"/>
      <c r="IJP17" s="110"/>
      <c r="IJQ17" s="110"/>
      <c r="IJR17" s="110"/>
      <c r="IJS17" s="110"/>
      <c r="IJT17" s="110"/>
      <c r="IJU17" s="110"/>
      <c r="IJV17" s="110"/>
      <c r="IJW17" s="110"/>
      <c r="IJX17" s="110"/>
      <c r="IJY17" s="110"/>
      <c r="IJZ17" s="110"/>
      <c r="IKA17" s="110"/>
      <c r="IKB17" s="110"/>
      <c r="IKC17" s="110"/>
      <c r="IKD17" s="110"/>
      <c r="IKE17" s="110"/>
      <c r="IKF17" s="110"/>
      <c r="IKG17" s="110"/>
      <c r="IKH17" s="110"/>
      <c r="IKI17" s="110"/>
      <c r="IKJ17" s="110"/>
      <c r="IKK17" s="110"/>
      <c r="IKL17" s="110"/>
      <c r="IKM17" s="110"/>
      <c r="IKN17" s="110"/>
      <c r="IKO17" s="110"/>
      <c r="IKP17" s="110"/>
      <c r="IKQ17" s="110"/>
      <c r="IKR17" s="110"/>
      <c r="IKS17" s="110"/>
      <c r="IKT17" s="110"/>
      <c r="IKU17" s="110"/>
      <c r="IKV17" s="110"/>
      <c r="IKW17" s="110"/>
      <c r="IKX17" s="110"/>
      <c r="IKY17" s="110"/>
      <c r="IKZ17" s="110"/>
      <c r="ILA17" s="110"/>
      <c r="ILB17" s="110"/>
      <c r="ILC17" s="110"/>
      <c r="ILD17" s="110"/>
      <c r="ILE17" s="110"/>
      <c r="ILF17" s="110"/>
      <c r="ILG17" s="110"/>
      <c r="ILH17" s="110"/>
      <c r="ILI17" s="110"/>
      <c r="ILJ17" s="110"/>
      <c r="ILK17" s="110"/>
      <c r="ILL17" s="110"/>
      <c r="ILM17" s="110"/>
      <c r="ILN17" s="110"/>
      <c r="ILO17" s="110"/>
      <c r="ILP17" s="110"/>
      <c r="ILQ17" s="110"/>
      <c r="ILR17" s="110"/>
      <c r="ILS17" s="110"/>
      <c r="ILT17" s="110"/>
      <c r="ILU17" s="110"/>
      <c r="ILV17" s="110"/>
      <c r="ILW17" s="110"/>
      <c r="ILX17" s="110"/>
      <c r="ILY17" s="110"/>
      <c r="ILZ17" s="110"/>
      <c r="IMA17" s="110"/>
      <c r="IMB17" s="110"/>
      <c r="IMC17" s="110"/>
      <c r="IMD17" s="110"/>
      <c r="IME17" s="110"/>
      <c r="IMF17" s="110"/>
      <c r="IMG17" s="110"/>
      <c r="IMH17" s="110"/>
      <c r="IMI17" s="110"/>
      <c r="IMJ17" s="110"/>
      <c r="IMK17" s="110"/>
      <c r="IML17" s="110"/>
      <c r="IMM17" s="110"/>
      <c r="IMN17" s="110"/>
      <c r="IMO17" s="110"/>
      <c r="IMP17" s="110"/>
      <c r="IMQ17" s="110"/>
      <c r="IMR17" s="110"/>
      <c r="IMS17" s="110"/>
      <c r="IMT17" s="110"/>
      <c r="IMU17" s="110"/>
      <c r="IMV17" s="110"/>
      <c r="IMW17" s="110"/>
      <c r="IMX17" s="110"/>
      <c r="IMY17" s="110"/>
      <c r="IMZ17" s="110"/>
      <c r="INA17" s="110"/>
      <c r="INB17" s="110"/>
      <c r="INC17" s="110"/>
      <c r="IND17" s="110"/>
      <c r="INE17" s="110"/>
      <c r="INF17" s="110"/>
      <c r="ING17" s="110"/>
      <c r="INH17" s="110"/>
      <c r="INI17" s="110"/>
      <c r="INJ17" s="110"/>
      <c r="INK17" s="110"/>
      <c r="INL17" s="110"/>
      <c r="INM17" s="110"/>
      <c r="INN17" s="110"/>
      <c r="INO17" s="110"/>
      <c r="INP17" s="110"/>
      <c r="INQ17" s="110"/>
      <c r="INR17" s="110"/>
      <c r="INS17" s="110"/>
      <c r="INT17" s="110"/>
      <c r="INU17" s="110"/>
      <c r="INV17" s="110"/>
      <c r="INW17" s="110"/>
      <c r="INX17" s="110"/>
      <c r="INY17" s="110"/>
      <c r="INZ17" s="110"/>
      <c r="IOA17" s="110"/>
      <c r="IOB17" s="110"/>
      <c r="IOC17" s="110"/>
      <c r="IOD17" s="110"/>
      <c r="IOE17" s="110"/>
      <c r="IOF17" s="110"/>
      <c r="IOG17" s="110"/>
      <c r="IOH17" s="110"/>
      <c r="IOI17" s="110"/>
      <c r="IOJ17" s="110"/>
      <c r="IOK17" s="110"/>
      <c r="IOL17" s="110"/>
      <c r="IOM17" s="110"/>
      <c r="ION17" s="110"/>
      <c r="IOO17" s="110"/>
      <c r="IOP17" s="110"/>
      <c r="IOQ17" s="110"/>
      <c r="IOR17" s="110"/>
      <c r="IOS17" s="110"/>
      <c r="IOT17" s="110"/>
      <c r="IOU17" s="110"/>
      <c r="IOV17" s="110"/>
      <c r="IOW17" s="110"/>
      <c r="IOX17" s="110"/>
      <c r="IOY17" s="110"/>
      <c r="IOZ17" s="110"/>
      <c r="IPA17" s="110"/>
      <c r="IPB17" s="110"/>
      <c r="IPC17" s="110"/>
      <c r="IPD17" s="110"/>
      <c r="IPE17" s="110"/>
      <c r="IPF17" s="110"/>
      <c r="IPG17" s="110"/>
      <c r="IPH17" s="110"/>
      <c r="IPI17" s="110"/>
      <c r="IPJ17" s="110"/>
      <c r="IPK17" s="110"/>
      <c r="IPL17" s="110"/>
      <c r="IPM17" s="110"/>
      <c r="IPN17" s="110"/>
      <c r="IPO17" s="110"/>
      <c r="IPP17" s="110"/>
      <c r="IPQ17" s="110"/>
      <c r="IPR17" s="110"/>
      <c r="IPS17" s="110"/>
      <c r="IPT17" s="110"/>
      <c r="IPU17" s="110"/>
      <c r="IPV17" s="110"/>
      <c r="IPW17" s="110"/>
      <c r="IPX17" s="110"/>
      <c r="IPY17" s="110"/>
      <c r="IPZ17" s="110"/>
      <c r="IQA17" s="110"/>
      <c r="IQB17" s="110"/>
      <c r="IQC17" s="110"/>
      <c r="IQD17" s="110"/>
      <c r="IQE17" s="110"/>
      <c r="IQF17" s="110"/>
      <c r="IQG17" s="110"/>
      <c r="IQH17" s="110"/>
      <c r="IQI17" s="110"/>
      <c r="IQJ17" s="110"/>
      <c r="IQK17" s="110"/>
      <c r="IQL17" s="110"/>
      <c r="IQM17" s="110"/>
      <c r="IQN17" s="110"/>
      <c r="IQO17" s="110"/>
      <c r="IQP17" s="110"/>
      <c r="IQQ17" s="110"/>
      <c r="IQR17" s="110"/>
      <c r="IQS17" s="110"/>
      <c r="IQT17" s="110"/>
      <c r="IQU17" s="110"/>
      <c r="IQV17" s="110"/>
      <c r="IQW17" s="110"/>
      <c r="IQX17" s="110"/>
      <c r="IQY17" s="110"/>
      <c r="IQZ17" s="110"/>
      <c r="IRA17" s="110"/>
      <c r="IRB17" s="110"/>
      <c r="IRC17" s="110"/>
      <c r="IRD17" s="110"/>
      <c r="IRE17" s="110"/>
      <c r="IRF17" s="110"/>
      <c r="IRG17" s="110"/>
      <c r="IRH17" s="110"/>
      <c r="IRI17" s="110"/>
      <c r="IRJ17" s="110"/>
      <c r="IRK17" s="110"/>
      <c r="IRL17" s="110"/>
      <c r="IRM17" s="110"/>
      <c r="IRN17" s="110"/>
      <c r="IRO17" s="110"/>
      <c r="IRP17" s="110"/>
      <c r="IRQ17" s="110"/>
      <c r="IRR17" s="110"/>
      <c r="IRS17" s="110"/>
      <c r="IRT17" s="110"/>
      <c r="IRU17" s="110"/>
      <c r="IRV17" s="110"/>
      <c r="IRW17" s="110"/>
      <c r="IRX17" s="110"/>
      <c r="IRY17" s="110"/>
      <c r="IRZ17" s="110"/>
      <c r="ISA17" s="110"/>
      <c r="ISB17" s="110"/>
      <c r="ISC17" s="110"/>
      <c r="ISD17" s="110"/>
      <c r="ISE17" s="110"/>
      <c r="ISF17" s="110"/>
      <c r="ISG17" s="110"/>
      <c r="ISH17" s="110"/>
      <c r="ISI17" s="110"/>
      <c r="ISJ17" s="110"/>
      <c r="ISK17" s="110"/>
      <c r="ISL17" s="110"/>
      <c r="ISM17" s="110"/>
      <c r="ISN17" s="110"/>
      <c r="ISO17" s="110"/>
      <c r="ISP17" s="110"/>
      <c r="ISQ17" s="110"/>
      <c r="ISR17" s="110"/>
      <c r="ISS17" s="110"/>
      <c r="IST17" s="110"/>
      <c r="ISU17" s="110"/>
      <c r="ISV17" s="110"/>
      <c r="ISW17" s="110"/>
      <c r="ISX17" s="110"/>
      <c r="ISY17" s="110"/>
      <c r="ISZ17" s="110"/>
      <c r="ITA17" s="110"/>
      <c r="ITB17" s="110"/>
      <c r="ITC17" s="110"/>
      <c r="ITD17" s="110"/>
      <c r="ITE17" s="110"/>
      <c r="ITF17" s="110"/>
      <c r="ITG17" s="110"/>
      <c r="ITH17" s="110"/>
      <c r="ITI17" s="110"/>
      <c r="ITJ17" s="110"/>
      <c r="ITK17" s="110"/>
      <c r="ITL17" s="110"/>
      <c r="ITM17" s="110"/>
      <c r="ITN17" s="110"/>
      <c r="ITO17" s="110"/>
      <c r="ITP17" s="110"/>
      <c r="ITQ17" s="110"/>
      <c r="ITR17" s="110"/>
      <c r="ITS17" s="110"/>
      <c r="ITT17" s="110"/>
      <c r="ITU17" s="110"/>
      <c r="ITV17" s="110"/>
      <c r="ITW17" s="110"/>
      <c r="ITX17" s="110"/>
      <c r="ITY17" s="110"/>
      <c r="ITZ17" s="110"/>
      <c r="IUA17" s="110"/>
      <c r="IUB17" s="110"/>
      <c r="IUC17" s="110"/>
      <c r="IUD17" s="110"/>
      <c r="IUE17" s="110"/>
      <c r="IUF17" s="110"/>
      <c r="IUG17" s="110"/>
      <c r="IUH17" s="110"/>
      <c r="IUI17" s="110"/>
      <c r="IUJ17" s="110"/>
      <c r="IUK17" s="110"/>
      <c r="IUL17" s="110"/>
      <c r="IUM17" s="110"/>
      <c r="IUN17" s="110"/>
      <c r="IUO17" s="110"/>
      <c r="IUP17" s="110"/>
      <c r="IUQ17" s="110"/>
      <c r="IUR17" s="110"/>
      <c r="IUS17" s="110"/>
      <c r="IUT17" s="110"/>
      <c r="IUU17" s="110"/>
      <c r="IUV17" s="110"/>
      <c r="IUW17" s="110"/>
      <c r="IUX17" s="110"/>
      <c r="IUY17" s="110"/>
      <c r="IUZ17" s="110"/>
      <c r="IVA17" s="110"/>
      <c r="IVB17" s="110"/>
      <c r="IVC17" s="110"/>
      <c r="IVD17" s="110"/>
      <c r="IVE17" s="110"/>
      <c r="IVF17" s="110"/>
      <c r="IVG17" s="110"/>
      <c r="IVH17" s="110"/>
      <c r="IVI17" s="110"/>
      <c r="IVJ17" s="110"/>
      <c r="IVK17" s="110"/>
      <c r="IVL17" s="110"/>
      <c r="IVM17" s="110"/>
      <c r="IVN17" s="110"/>
      <c r="IVO17" s="110"/>
      <c r="IVP17" s="110"/>
      <c r="IVQ17" s="110"/>
      <c r="IVR17" s="110"/>
      <c r="IVS17" s="110"/>
      <c r="IVT17" s="110"/>
      <c r="IVU17" s="110"/>
      <c r="IVV17" s="110"/>
      <c r="IVW17" s="110"/>
      <c r="IVX17" s="110"/>
      <c r="IVY17" s="110"/>
      <c r="IVZ17" s="110"/>
      <c r="IWA17" s="110"/>
      <c r="IWB17" s="110"/>
      <c r="IWC17" s="110"/>
      <c r="IWD17" s="110"/>
      <c r="IWE17" s="110"/>
      <c r="IWF17" s="110"/>
      <c r="IWG17" s="110"/>
      <c r="IWH17" s="110"/>
      <c r="IWI17" s="110"/>
      <c r="IWJ17" s="110"/>
      <c r="IWK17" s="110"/>
      <c r="IWL17" s="110"/>
      <c r="IWM17" s="110"/>
      <c r="IWN17" s="110"/>
      <c r="IWO17" s="110"/>
      <c r="IWP17" s="110"/>
      <c r="IWQ17" s="110"/>
      <c r="IWR17" s="110"/>
      <c r="IWS17" s="110"/>
      <c r="IWT17" s="110"/>
      <c r="IWU17" s="110"/>
      <c r="IWV17" s="110"/>
      <c r="IWW17" s="110"/>
      <c r="IWX17" s="110"/>
      <c r="IWY17" s="110"/>
      <c r="IWZ17" s="110"/>
      <c r="IXA17" s="110"/>
      <c r="IXB17" s="110"/>
      <c r="IXC17" s="110"/>
      <c r="IXD17" s="110"/>
      <c r="IXE17" s="110"/>
      <c r="IXF17" s="110"/>
      <c r="IXG17" s="110"/>
      <c r="IXH17" s="110"/>
      <c r="IXI17" s="110"/>
      <c r="IXJ17" s="110"/>
      <c r="IXK17" s="110"/>
      <c r="IXL17" s="110"/>
      <c r="IXM17" s="110"/>
      <c r="IXN17" s="110"/>
      <c r="IXO17" s="110"/>
      <c r="IXP17" s="110"/>
      <c r="IXQ17" s="110"/>
      <c r="IXR17" s="110"/>
      <c r="IXS17" s="110"/>
      <c r="IXT17" s="110"/>
      <c r="IXU17" s="110"/>
      <c r="IXV17" s="110"/>
      <c r="IXW17" s="110"/>
      <c r="IXX17" s="110"/>
      <c r="IXY17" s="110"/>
      <c r="IXZ17" s="110"/>
      <c r="IYA17" s="110"/>
      <c r="IYB17" s="110"/>
      <c r="IYC17" s="110"/>
      <c r="IYD17" s="110"/>
      <c r="IYE17" s="110"/>
      <c r="IYF17" s="110"/>
      <c r="IYG17" s="110"/>
      <c r="IYH17" s="110"/>
      <c r="IYI17" s="110"/>
      <c r="IYJ17" s="110"/>
      <c r="IYK17" s="110"/>
      <c r="IYL17" s="110"/>
      <c r="IYM17" s="110"/>
      <c r="IYN17" s="110"/>
      <c r="IYO17" s="110"/>
      <c r="IYP17" s="110"/>
      <c r="IYQ17" s="110"/>
      <c r="IYR17" s="110"/>
      <c r="IYS17" s="110"/>
      <c r="IYT17" s="110"/>
      <c r="IYU17" s="110"/>
      <c r="IYV17" s="110"/>
      <c r="IYW17" s="110"/>
      <c r="IYX17" s="110"/>
      <c r="IYY17" s="110"/>
      <c r="IYZ17" s="110"/>
      <c r="IZA17" s="110"/>
      <c r="IZB17" s="110"/>
      <c r="IZC17" s="110"/>
      <c r="IZD17" s="110"/>
      <c r="IZE17" s="110"/>
      <c r="IZF17" s="110"/>
      <c r="IZG17" s="110"/>
      <c r="IZH17" s="110"/>
      <c r="IZI17" s="110"/>
      <c r="IZJ17" s="110"/>
      <c r="IZK17" s="110"/>
      <c r="IZL17" s="110"/>
      <c r="IZM17" s="110"/>
      <c r="IZN17" s="110"/>
      <c r="IZO17" s="110"/>
      <c r="IZP17" s="110"/>
      <c r="IZQ17" s="110"/>
      <c r="IZR17" s="110"/>
      <c r="IZS17" s="110"/>
      <c r="IZT17" s="110"/>
      <c r="IZU17" s="110"/>
      <c r="IZV17" s="110"/>
      <c r="IZW17" s="110"/>
      <c r="IZX17" s="110"/>
      <c r="IZY17" s="110"/>
      <c r="IZZ17" s="110"/>
      <c r="JAA17" s="110"/>
      <c r="JAB17" s="110"/>
      <c r="JAC17" s="110"/>
      <c r="JAD17" s="110"/>
      <c r="JAE17" s="110"/>
      <c r="JAF17" s="110"/>
      <c r="JAG17" s="110"/>
      <c r="JAH17" s="110"/>
      <c r="JAI17" s="110"/>
      <c r="JAJ17" s="110"/>
      <c r="JAK17" s="110"/>
      <c r="JAL17" s="110"/>
      <c r="JAM17" s="110"/>
      <c r="JAN17" s="110"/>
      <c r="JAO17" s="110"/>
      <c r="JAP17" s="110"/>
      <c r="JAQ17" s="110"/>
      <c r="JAR17" s="110"/>
      <c r="JAS17" s="110"/>
      <c r="JAT17" s="110"/>
      <c r="JAU17" s="110"/>
      <c r="JAV17" s="110"/>
      <c r="JAW17" s="110"/>
      <c r="JAX17" s="110"/>
      <c r="JAY17" s="110"/>
      <c r="JAZ17" s="110"/>
      <c r="JBA17" s="110"/>
      <c r="JBB17" s="110"/>
      <c r="JBC17" s="110"/>
      <c r="JBD17" s="110"/>
      <c r="JBE17" s="110"/>
      <c r="JBF17" s="110"/>
      <c r="JBG17" s="110"/>
      <c r="JBH17" s="110"/>
      <c r="JBI17" s="110"/>
      <c r="JBJ17" s="110"/>
      <c r="JBK17" s="110"/>
      <c r="JBL17" s="110"/>
      <c r="JBM17" s="110"/>
      <c r="JBN17" s="110"/>
      <c r="JBO17" s="110"/>
      <c r="JBP17" s="110"/>
      <c r="JBQ17" s="110"/>
      <c r="JBR17" s="110"/>
      <c r="JBS17" s="110"/>
      <c r="JBT17" s="110"/>
      <c r="JBU17" s="110"/>
      <c r="JBV17" s="110"/>
      <c r="JBW17" s="110"/>
      <c r="JBX17" s="110"/>
      <c r="JBY17" s="110"/>
      <c r="JBZ17" s="110"/>
      <c r="JCA17" s="110"/>
      <c r="JCB17" s="110"/>
      <c r="JCC17" s="110"/>
      <c r="JCD17" s="110"/>
      <c r="JCE17" s="110"/>
      <c r="JCF17" s="110"/>
      <c r="JCG17" s="110"/>
      <c r="JCH17" s="110"/>
      <c r="JCI17" s="110"/>
      <c r="JCJ17" s="110"/>
      <c r="JCK17" s="110"/>
      <c r="JCL17" s="110"/>
      <c r="JCM17" s="110"/>
      <c r="JCN17" s="110"/>
      <c r="JCO17" s="110"/>
      <c r="JCP17" s="110"/>
      <c r="JCQ17" s="110"/>
      <c r="JCR17" s="110"/>
      <c r="JCS17" s="110"/>
      <c r="JCT17" s="110"/>
      <c r="JCU17" s="110"/>
      <c r="JCV17" s="110"/>
      <c r="JCW17" s="110"/>
      <c r="JCX17" s="110"/>
      <c r="JCY17" s="110"/>
      <c r="JCZ17" s="110"/>
      <c r="JDA17" s="110"/>
      <c r="JDB17" s="110"/>
      <c r="JDC17" s="110"/>
      <c r="JDD17" s="110"/>
      <c r="JDE17" s="110"/>
      <c r="JDF17" s="110"/>
      <c r="JDG17" s="110"/>
      <c r="JDH17" s="110"/>
      <c r="JDI17" s="110"/>
      <c r="JDJ17" s="110"/>
      <c r="JDK17" s="110"/>
      <c r="JDL17" s="110"/>
      <c r="JDM17" s="110"/>
      <c r="JDN17" s="110"/>
      <c r="JDO17" s="110"/>
      <c r="JDP17" s="110"/>
      <c r="JDQ17" s="110"/>
      <c r="JDR17" s="110"/>
      <c r="JDS17" s="110"/>
      <c r="JDT17" s="110"/>
      <c r="JDU17" s="110"/>
      <c r="JDV17" s="110"/>
      <c r="JDW17" s="110"/>
      <c r="JDX17" s="110"/>
      <c r="JDY17" s="110"/>
      <c r="JDZ17" s="110"/>
      <c r="JEA17" s="110"/>
      <c r="JEB17" s="110"/>
      <c r="JEC17" s="110"/>
      <c r="JED17" s="110"/>
      <c r="JEE17" s="110"/>
      <c r="JEF17" s="110"/>
      <c r="JEG17" s="110"/>
      <c r="JEH17" s="110"/>
      <c r="JEI17" s="110"/>
      <c r="JEJ17" s="110"/>
      <c r="JEK17" s="110"/>
      <c r="JEL17" s="110"/>
      <c r="JEM17" s="110"/>
      <c r="JEN17" s="110"/>
      <c r="JEO17" s="110"/>
      <c r="JEP17" s="110"/>
      <c r="JEQ17" s="110"/>
      <c r="JER17" s="110"/>
      <c r="JES17" s="110"/>
      <c r="JET17" s="110"/>
      <c r="JEU17" s="110"/>
      <c r="JEV17" s="110"/>
      <c r="JEW17" s="110"/>
      <c r="JEX17" s="110"/>
      <c r="JEY17" s="110"/>
      <c r="JEZ17" s="110"/>
      <c r="JFA17" s="110"/>
      <c r="JFB17" s="110"/>
      <c r="JFC17" s="110"/>
      <c r="JFD17" s="110"/>
      <c r="JFE17" s="110"/>
      <c r="JFF17" s="110"/>
      <c r="JFG17" s="110"/>
      <c r="JFH17" s="110"/>
      <c r="JFI17" s="110"/>
      <c r="JFJ17" s="110"/>
      <c r="JFK17" s="110"/>
      <c r="JFL17" s="110"/>
      <c r="JFM17" s="110"/>
      <c r="JFN17" s="110"/>
      <c r="JFO17" s="110"/>
      <c r="JFP17" s="110"/>
      <c r="JFQ17" s="110"/>
      <c r="JFR17" s="110"/>
      <c r="JFS17" s="110"/>
      <c r="JFT17" s="110"/>
      <c r="JFU17" s="110"/>
      <c r="JFV17" s="110"/>
      <c r="JFW17" s="110"/>
      <c r="JFX17" s="110"/>
      <c r="JFY17" s="110"/>
      <c r="JFZ17" s="110"/>
      <c r="JGA17" s="110"/>
      <c r="JGB17" s="110"/>
      <c r="JGC17" s="110"/>
      <c r="JGD17" s="110"/>
      <c r="JGE17" s="110"/>
      <c r="JGF17" s="110"/>
      <c r="JGG17" s="110"/>
      <c r="JGH17" s="110"/>
      <c r="JGI17" s="110"/>
      <c r="JGJ17" s="110"/>
      <c r="JGK17" s="110"/>
      <c r="JGL17" s="110"/>
      <c r="JGM17" s="110"/>
      <c r="JGN17" s="110"/>
      <c r="JGO17" s="110"/>
      <c r="JGP17" s="110"/>
      <c r="JGQ17" s="110"/>
      <c r="JGR17" s="110"/>
      <c r="JGS17" s="110"/>
      <c r="JGT17" s="110"/>
      <c r="JGU17" s="110"/>
      <c r="JGV17" s="110"/>
      <c r="JGW17" s="110"/>
      <c r="JGX17" s="110"/>
      <c r="JGY17" s="110"/>
      <c r="JGZ17" s="110"/>
      <c r="JHA17" s="110"/>
      <c r="JHB17" s="110"/>
      <c r="JHC17" s="110"/>
      <c r="JHD17" s="110"/>
      <c r="JHE17" s="110"/>
      <c r="JHF17" s="110"/>
      <c r="JHG17" s="110"/>
      <c r="JHH17" s="110"/>
      <c r="JHI17" s="110"/>
      <c r="JHJ17" s="110"/>
      <c r="JHK17" s="110"/>
      <c r="JHL17" s="110"/>
      <c r="JHM17" s="110"/>
      <c r="JHN17" s="110"/>
      <c r="JHO17" s="110"/>
      <c r="JHP17" s="110"/>
      <c r="JHQ17" s="110"/>
      <c r="JHR17" s="110"/>
      <c r="JHS17" s="110"/>
      <c r="JHT17" s="110"/>
      <c r="JHU17" s="110"/>
      <c r="JHV17" s="110"/>
      <c r="JHW17" s="110"/>
      <c r="JHX17" s="110"/>
      <c r="JHY17" s="110"/>
      <c r="JHZ17" s="110"/>
      <c r="JIA17" s="110"/>
      <c r="JIB17" s="110"/>
      <c r="JIC17" s="110"/>
      <c r="JID17" s="110"/>
      <c r="JIE17" s="110"/>
      <c r="JIF17" s="110"/>
      <c r="JIG17" s="110"/>
      <c r="JIH17" s="110"/>
      <c r="JII17" s="110"/>
      <c r="JIJ17" s="110"/>
      <c r="JIK17" s="110"/>
      <c r="JIL17" s="110"/>
      <c r="JIM17" s="110"/>
      <c r="JIN17" s="110"/>
      <c r="JIO17" s="110"/>
      <c r="JIP17" s="110"/>
      <c r="JIQ17" s="110"/>
      <c r="JIR17" s="110"/>
      <c r="JIS17" s="110"/>
      <c r="JIT17" s="110"/>
      <c r="JIU17" s="110"/>
      <c r="JIV17" s="110"/>
      <c r="JIW17" s="110"/>
      <c r="JIX17" s="110"/>
      <c r="JIY17" s="110"/>
      <c r="JIZ17" s="110"/>
      <c r="JJA17" s="110"/>
      <c r="JJB17" s="110"/>
      <c r="JJC17" s="110"/>
      <c r="JJD17" s="110"/>
      <c r="JJE17" s="110"/>
      <c r="JJF17" s="110"/>
      <c r="JJG17" s="110"/>
      <c r="JJH17" s="110"/>
      <c r="JJI17" s="110"/>
      <c r="JJJ17" s="110"/>
      <c r="JJK17" s="110"/>
      <c r="JJL17" s="110"/>
      <c r="JJM17" s="110"/>
      <c r="JJN17" s="110"/>
      <c r="JJO17" s="110"/>
      <c r="JJP17" s="110"/>
      <c r="JJQ17" s="110"/>
      <c r="JJR17" s="110"/>
      <c r="JJS17" s="110"/>
      <c r="JJT17" s="110"/>
      <c r="JJU17" s="110"/>
      <c r="JJV17" s="110"/>
      <c r="JJW17" s="110"/>
      <c r="JJX17" s="110"/>
      <c r="JJY17" s="110"/>
      <c r="JJZ17" s="110"/>
      <c r="JKA17" s="110"/>
      <c r="JKB17" s="110"/>
      <c r="JKC17" s="110"/>
      <c r="JKD17" s="110"/>
      <c r="JKE17" s="110"/>
      <c r="JKF17" s="110"/>
      <c r="JKG17" s="110"/>
      <c r="JKH17" s="110"/>
      <c r="JKI17" s="110"/>
      <c r="JKJ17" s="110"/>
      <c r="JKK17" s="110"/>
      <c r="JKL17" s="110"/>
      <c r="JKM17" s="110"/>
      <c r="JKN17" s="110"/>
      <c r="JKO17" s="110"/>
      <c r="JKP17" s="110"/>
      <c r="JKQ17" s="110"/>
      <c r="JKR17" s="110"/>
      <c r="JKS17" s="110"/>
      <c r="JKT17" s="110"/>
      <c r="JKU17" s="110"/>
      <c r="JKV17" s="110"/>
      <c r="JKW17" s="110"/>
      <c r="JKX17" s="110"/>
      <c r="JKY17" s="110"/>
      <c r="JKZ17" s="110"/>
      <c r="JLA17" s="110"/>
      <c r="JLB17" s="110"/>
      <c r="JLC17" s="110"/>
      <c r="JLD17" s="110"/>
      <c r="JLE17" s="110"/>
      <c r="JLF17" s="110"/>
      <c r="JLG17" s="110"/>
      <c r="JLH17" s="110"/>
      <c r="JLI17" s="110"/>
      <c r="JLJ17" s="110"/>
      <c r="JLK17" s="110"/>
      <c r="JLL17" s="110"/>
      <c r="JLM17" s="110"/>
      <c r="JLN17" s="110"/>
      <c r="JLO17" s="110"/>
      <c r="JLP17" s="110"/>
      <c r="JLQ17" s="110"/>
      <c r="JLR17" s="110"/>
      <c r="JLS17" s="110"/>
      <c r="JLT17" s="110"/>
      <c r="JLU17" s="110"/>
      <c r="JLV17" s="110"/>
      <c r="JLW17" s="110"/>
      <c r="JLX17" s="110"/>
      <c r="JLY17" s="110"/>
      <c r="JLZ17" s="110"/>
      <c r="JMA17" s="110"/>
      <c r="JMB17" s="110"/>
      <c r="JMC17" s="110"/>
      <c r="JMD17" s="110"/>
      <c r="JME17" s="110"/>
      <c r="JMF17" s="110"/>
      <c r="JMG17" s="110"/>
      <c r="JMH17" s="110"/>
      <c r="JMI17" s="110"/>
      <c r="JMJ17" s="110"/>
      <c r="JMK17" s="110"/>
      <c r="JML17" s="110"/>
      <c r="JMM17" s="110"/>
      <c r="JMN17" s="110"/>
      <c r="JMO17" s="110"/>
      <c r="JMP17" s="110"/>
      <c r="JMQ17" s="110"/>
      <c r="JMR17" s="110"/>
      <c r="JMS17" s="110"/>
      <c r="JMT17" s="110"/>
      <c r="JMU17" s="110"/>
      <c r="JMV17" s="110"/>
      <c r="JMW17" s="110"/>
      <c r="JMX17" s="110"/>
      <c r="JMY17" s="110"/>
      <c r="JMZ17" s="110"/>
      <c r="JNA17" s="110"/>
      <c r="JNB17" s="110"/>
      <c r="JNC17" s="110"/>
      <c r="JND17" s="110"/>
      <c r="JNE17" s="110"/>
      <c r="JNF17" s="110"/>
      <c r="JNG17" s="110"/>
      <c r="JNH17" s="110"/>
      <c r="JNI17" s="110"/>
      <c r="JNJ17" s="110"/>
      <c r="JNK17" s="110"/>
      <c r="JNL17" s="110"/>
      <c r="JNM17" s="110"/>
      <c r="JNN17" s="110"/>
      <c r="JNO17" s="110"/>
      <c r="JNP17" s="110"/>
      <c r="JNQ17" s="110"/>
      <c r="JNR17" s="110"/>
      <c r="JNS17" s="110"/>
      <c r="JNT17" s="110"/>
      <c r="JNU17" s="110"/>
      <c r="JNV17" s="110"/>
      <c r="JNW17" s="110"/>
      <c r="JNX17" s="110"/>
      <c r="JNY17" s="110"/>
      <c r="JNZ17" s="110"/>
      <c r="JOA17" s="110"/>
      <c r="JOB17" s="110"/>
      <c r="JOC17" s="110"/>
      <c r="JOD17" s="110"/>
      <c r="JOE17" s="110"/>
      <c r="JOF17" s="110"/>
      <c r="JOG17" s="110"/>
      <c r="JOH17" s="110"/>
      <c r="JOI17" s="110"/>
      <c r="JOJ17" s="110"/>
      <c r="JOK17" s="110"/>
      <c r="JOL17" s="110"/>
      <c r="JOM17" s="110"/>
      <c r="JON17" s="110"/>
      <c r="JOO17" s="110"/>
      <c r="JOP17" s="110"/>
      <c r="JOQ17" s="110"/>
      <c r="JOR17" s="110"/>
      <c r="JOS17" s="110"/>
      <c r="JOT17" s="110"/>
      <c r="JOU17" s="110"/>
      <c r="JOV17" s="110"/>
      <c r="JOW17" s="110"/>
      <c r="JOX17" s="110"/>
      <c r="JOY17" s="110"/>
      <c r="JOZ17" s="110"/>
      <c r="JPA17" s="110"/>
      <c r="JPB17" s="110"/>
      <c r="JPC17" s="110"/>
      <c r="JPD17" s="110"/>
      <c r="JPE17" s="110"/>
      <c r="JPF17" s="110"/>
      <c r="JPG17" s="110"/>
      <c r="JPH17" s="110"/>
      <c r="JPI17" s="110"/>
      <c r="JPJ17" s="110"/>
      <c r="JPK17" s="110"/>
      <c r="JPL17" s="110"/>
      <c r="JPM17" s="110"/>
      <c r="JPN17" s="110"/>
      <c r="JPO17" s="110"/>
      <c r="JPP17" s="110"/>
      <c r="JPQ17" s="110"/>
      <c r="JPR17" s="110"/>
      <c r="JPS17" s="110"/>
      <c r="JPT17" s="110"/>
      <c r="JPU17" s="110"/>
      <c r="JPV17" s="110"/>
      <c r="JPW17" s="110"/>
      <c r="JPX17" s="110"/>
      <c r="JPY17" s="110"/>
      <c r="JPZ17" s="110"/>
      <c r="JQA17" s="110"/>
      <c r="JQB17" s="110"/>
      <c r="JQC17" s="110"/>
      <c r="JQD17" s="110"/>
      <c r="JQE17" s="110"/>
      <c r="JQF17" s="110"/>
      <c r="JQG17" s="110"/>
      <c r="JQH17" s="110"/>
      <c r="JQI17" s="110"/>
      <c r="JQJ17" s="110"/>
      <c r="JQK17" s="110"/>
      <c r="JQL17" s="110"/>
      <c r="JQM17" s="110"/>
      <c r="JQN17" s="110"/>
      <c r="JQO17" s="110"/>
      <c r="JQP17" s="110"/>
      <c r="JQQ17" s="110"/>
      <c r="JQR17" s="110"/>
      <c r="JQS17" s="110"/>
      <c r="JQT17" s="110"/>
      <c r="JQU17" s="110"/>
      <c r="JQV17" s="110"/>
      <c r="JQW17" s="110"/>
      <c r="JQX17" s="110"/>
      <c r="JQY17" s="110"/>
      <c r="JQZ17" s="110"/>
      <c r="JRA17" s="110"/>
      <c r="JRB17" s="110"/>
      <c r="JRC17" s="110"/>
      <c r="JRD17" s="110"/>
      <c r="JRE17" s="110"/>
      <c r="JRF17" s="110"/>
      <c r="JRG17" s="110"/>
      <c r="JRH17" s="110"/>
      <c r="JRI17" s="110"/>
      <c r="JRJ17" s="110"/>
      <c r="JRK17" s="110"/>
      <c r="JRL17" s="110"/>
      <c r="JRM17" s="110"/>
      <c r="JRN17" s="110"/>
      <c r="JRO17" s="110"/>
      <c r="JRP17" s="110"/>
      <c r="JRQ17" s="110"/>
      <c r="JRR17" s="110"/>
      <c r="JRS17" s="110"/>
      <c r="JRT17" s="110"/>
      <c r="JRU17" s="110"/>
      <c r="JRV17" s="110"/>
      <c r="JRW17" s="110"/>
      <c r="JRX17" s="110"/>
      <c r="JRY17" s="110"/>
      <c r="JRZ17" s="110"/>
      <c r="JSA17" s="110"/>
      <c r="JSB17" s="110"/>
      <c r="JSC17" s="110"/>
      <c r="JSD17" s="110"/>
      <c r="JSE17" s="110"/>
      <c r="JSF17" s="110"/>
      <c r="JSG17" s="110"/>
      <c r="JSH17" s="110"/>
      <c r="JSI17" s="110"/>
      <c r="JSJ17" s="110"/>
      <c r="JSK17" s="110"/>
      <c r="JSL17" s="110"/>
      <c r="JSM17" s="110"/>
      <c r="JSN17" s="110"/>
      <c r="JSO17" s="110"/>
      <c r="JSP17" s="110"/>
      <c r="JSQ17" s="110"/>
      <c r="JSR17" s="110"/>
      <c r="JSS17" s="110"/>
      <c r="JST17" s="110"/>
      <c r="JSU17" s="110"/>
      <c r="JSV17" s="110"/>
      <c r="JSW17" s="110"/>
      <c r="JSX17" s="110"/>
      <c r="JSY17" s="110"/>
      <c r="JSZ17" s="110"/>
      <c r="JTA17" s="110"/>
      <c r="JTB17" s="110"/>
      <c r="JTC17" s="110"/>
      <c r="JTD17" s="110"/>
      <c r="JTE17" s="110"/>
      <c r="JTF17" s="110"/>
      <c r="JTG17" s="110"/>
      <c r="JTH17" s="110"/>
      <c r="JTI17" s="110"/>
      <c r="JTJ17" s="110"/>
      <c r="JTK17" s="110"/>
      <c r="JTL17" s="110"/>
      <c r="JTM17" s="110"/>
      <c r="JTN17" s="110"/>
      <c r="JTO17" s="110"/>
      <c r="JTP17" s="110"/>
      <c r="JTQ17" s="110"/>
      <c r="JTR17" s="110"/>
      <c r="JTS17" s="110"/>
      <c r="JTT17" s="110"/>
      <c r="JTU17" s="110"/>
      <c r="JTV17" s="110"/>
      <c r="JTW17" s="110"/>
      <c r="JTX17" s="110"/>
      <c r="JTY17" s="110"/>
      <c r="JTZ17" s="110"/>
      <c r="JUA17" s="110"/>
      <c r="JUB17" s="110"/>
      <c r="JUC17" s="110"/>
      <c r="JUD17" s="110"/>
      <c r="JUE17" s="110"/>
      <c r="JUF17" s="110"/>
      <c r="JUG17" s="110"/>
      <c r="JUH17" s="110"/>
      <c r="JUI17" s="110"/>
      <c r="JUJ17" s="110"/>
      <c r="JUK17" s="110"/>
      <c r="JUL17" s="110"/>
      <c r="JUM17" s="110"/>
      <c r="JUN17" s="110"/>
      <c r="JUO17" s="110"/>
      <c r="JUP17" s="110"/>
      <c r="JUQ17" s="110"/>
      <c r="JUR17" s="110"/>
      <c r="JUS17" s="110"/>
      <c r="JUT17" s="110"/>
      <c r="JUU17" s="110"/>
      <c r="JUV17" s="110"/>
      <c r="JUW17" s="110"/>
      <c r="JUX17" s="110"/>
      <c r="JUY17" s="110"/>
      <c r="JUZ17" s="110"/>
      <c r="JVA17" s="110"/>
      <c r="JVB17" s="110"/>
      <c r="JVC17" s="110"/>
      <c r="JVD17" s="110"/>
      <c r="JVE17" s="110"/>
      <c r="JVF17" s="110"/>
      <c r="JVG17" s="110"/>
      <c r="JVH17" s="110"/>
      <c r="JVI17" s="110"/>
      <c r="JVJ17" s="110"/>
      <c r="JVK17" s="110"/>
      <c r="JVL17" s="110"/>
      <c r="JVM17" s="110"/>
      <c r="JVN17" s="110"/>
      <c r="JVO17" s="110"/>
      <c r="JVP17" s="110"/>
      <c r="JVQ17" s="110"/>
      <c r="JVR17" s="110"/>
      <c r="JVS17" s="110"/>
      <c r="JVT17" s="110"/>
      <c r="JVU17" s="110"/>
      <c r="JVV17" s="110"/>
      <c r="JVW17" s="110"/>
      <c r="JVX17" s="110"/>
      <c r="JVY17" s="110"/>
      <c r="JVZ17" s="110"/>
      <c r="JWA17" s="110"/>
      <c r="JWB17" s="110"/>
      <c r="JWC17" s="110"/>
      <c r="JWD17" s="110"/>
      <c r="JWE17" s="110"/>
      <c r="JWF17" s="110"/>
      <c r="JWG17" s="110"/>
      <c r="JWH17" s="110"/>
      <c r="JWI17" s="110"/>
      <c r="JWJ17" s="110"/>
      <c r="JWK17" s="110"/>
      <c r="JWL17" s="110"/>
      <c r="JWM17" s="110"/>
      <c r="JWN17" s="110"/>
      <c r="JWO17" s="110"/>
      <c r="JWP17" s="110"/>
      <c r="JWQ17" s="110"/>
      <c r="JWR17" s="110"/>
      <c r="JWS17" s="110"/>
      <c r="JWT17" s="110"/>
      <c r="JWU17" s="110"/>
      <c r="JWV17" s="110"/>
      <c r="JWW17" s="110"/>
      <c r="JWX17" s="110"/>
      <c r="JWY17" s="110"/>
      <c r="JWZ17" s="110"/>
      <c r="JXA17" s="110"/>
      <c r="JXB17" s="110"/>
      <c r="JXC17" s="110"/>
      <c r="JXD17" s="110"/>
      <c r="JXE17" s="110"/>
      <c r="JXF17" s="110"/>
      <c r="JXG17" s="110"/>
      <c r="JXH17" s="110"/>
      <c r="JXI17" s="110"/>
      <c r="JXJ17" s="110"/>
      <c r="JXK17" s="110"/>
      <c r="JXL17" s="110"/>
      <c r="JXM17" s="110"/>
      <c r="JXN17" s="110"/>
      <c r="JXO17" s="110"/>
      <c r="JXP17" s="110"/>
      <c r="JXQ17" s="110"/>
      <c r="JXR17" s="110"/>
      <c r="JXS17" s="110"/>
      <c r="JXT17" s="110"/>
      <c r="JXU17" s="110"/>
      <c r="JXV17" s="110"/>
      <c r="JXW17" s="110"/>
      <c r="JXX17" s="110"/>
      <c r="JXY17" s="110"/>
      <c r="JXZ17" s="110"/>
      <c r="JYA17" s="110"/>
      <c r="JYB17" s="110"/>
      <c r="JYC17" s="110"/>
      <c r="JYD17" s="110"/>
      <c r="JYE17" s="110"/>
      <c r="JYF17" s="110"/>
      <c r="JYG17" s="110"/>
      <c r="JYH17" s="110"/>
      <c r="JYI17" s="110"/>
      <c r="JYJ17" s="110"/>
      <c r="JYK17" s="110"/>
      <c r="JYL17" s="110"/>
      <c r="JYM17" s="110"/>
      <c r="JYN17" s="110"/>
      <c r="JYO17" s="110"/>
      <c r="JYP17" s="110"/>
      <c r="JYQ17" s="110"/>
      <c r="JYR17" s="110"/>
      <c r="JYS17" s="110"/>
      <c r="JYT17" s="110"/>
      <c r="JYU17" s="110"/>
      <c r="JYV17" s="110"/>
      <c r="JYW17" s="110"/>
      <c r="JYX17" s="110"/>
      <c r="JYY17" s="110"/>
      <c r="JYZ17" s="110"/>
      <c r="JZA17" s="110"/>
      <c r="JZB17" s="110"/>
      <c r="JZC17" s="110"/>
      <c r="JZD17" s="110"/>
      <c r="JZE17" s="110"/>
      <c r="JZF17" s="110"/>
      <c r="JZG17" s="110"/>
      <c r="JZH17" s="110"/>
      <c r="JZI17" s="110"/>
      <c r="JZJ17" s="110"/>
      <c r="JZK17" s="110"/>
      <c r="JZL17" s="110"/>
      <c r="JZM17" s="110"/>
      <c r="JZN17" s="110"/>
      <c r="JZO17" s="110"/>
      <c r="JZP17" s="110"/>
      <c r="JZQ17" s="110"/>
      <c r="JZR17" s="110"/>
      <c r="JZS17" s="110"/>
      <c r="JZT17" s="110"/>
      <c r="JZU17" s="110"/>
      <c r="JZV17" s="110"/>
      <c r="JZW17" s="110"/>
      <c r="JZX17" s="110"/>
      <c r="JZY17" s="110"/>
      <c r="JZZ17" s="110"/>
      <c r="KAA17" s="110"/>
      <c r="KAB17" s="110"/>
      <c r="KAC17" s="110"/>
      <c r="KAD17" s="110"/>
      <c r="KAE17" s="110"/>
      <c r="KAF17" s="110"/>
      <c r="KAG17" s="110"/>
      <c r="KAH17" s="110"/>
      <c r="KAI17" s="110"/>
      <c r="KAJ17" s="110"/>
      <c r="KAK17" s="110"/>
      <c r="KAL17" s="110"/>
      <c r="KAM17" s="110"/>
      <c r="KAN17" s="110"/>
      <c r="KAO17" s="110"/>
      <c r="KAP17" s="110"/>
      <c r="KAQ17" s="110"/>
      <c r="KAR17" s="110"/>
      <c r="KAS17" s="110"/>
      <c r="KAT17" s="110"/>
      <c r="KAU17" s="110"/>
      <c r="KAV17" s="110"/>
      <c r="KAW17" s="110"/>
      <c r="KAX17" s="110"/>
      <c r="KAY17" s="110"/>
      <c r="KAZ17" s="110"/>
      <c r="KBA17" s="110"/>
      <c r="KBB17" s="110"/>
      <c r="KBC17" s="110"/>
      <c r="KBD17" s="110"/>
      <c r="KBE17" s="110"/>
      <c r="KBF17" s="110"/>
      <c r="KBG17" s="110"/>
      <c r="KBH17" s="110"/>
      <c r="KBI17" s="110"/>
      <c r="KBJ17" s="110"/>
      <c r="KBK17" s="110"/>
      <c r="KBL17" s="110"/>
      <c r="KBM17" s="110"/>
      <c r="KBN17" s="110"/>
      <c r="KBO17" s="110"/>
      <c r="KBP17" s="110"/>
      <c r="KBQ17" s="110"/>
      <c r="KBR17" s="110"/>
      <c r="KBS17" s="110"/>
      <c r="KBT17" s="110"/>
      <c r="KBU17" s="110"/>
      <c r="KBV17" s="110"/>
      <c r="KBW17" s="110"/>
      <c r="KBX17" s="110"/>
      <c r="KBY17" s="110"/>
      <c r="KBZ17" s="110"/>
      <c r="KCA17" s="110"/>
      <c r="KCB17" s="110"/>
      <c r="KCC17" s="110"/>
      <c r="KCD17" s="110"/>
      <c r="KCE17" s="110"/>
      <c r="KCF17" s="110"/>
      <c r="KCG17" s="110"/>
      <c r="KCH17" s="110"/>
      <c r="KCI17" s="110"/>
      <c r="KCJ17" s="110"/>
      <c r="KCK17" s="110"/>
      <c r="KCL17" s="110"/>
      <c r="KCM17" s="110"/>
      <c r="KCN17" s="110"/>
      <c r="KCO17" s="110"/>
      <c r="KCP17" s="110"/>
      <c r="KCQ17" s="110"/>
      <c r="KCR17" s="110"/>
      <c r="KCS17" s="110"/>
      <c r="KCT17" s="110"/>
      <c r="KCU17" s="110"/>
      <c r="KCV17" s="110"/>
      <c r="KCW17" s="110"/>
      <c r="KCX17" s="110"/>
      <c r="KCY17" s="110"/>
      <c r="KCZ17" s="110"/>
      <c r="KDA17" s="110"/>
      <c r="KDB17" s="110"/>
      <c r="KDC17" s="110"/>
      <c r="KDD17" s="110"/>
      <c r="KDE17" s="110"/>
      <c r="KDF17" s="110"/>
      <c r="KDG17" s="110"/>
      <c r="KDH17" s="110"/>
      <c r="KDI17" s="110"/>
      <c r="KDJ17" s="110"/>
      <c r="KDK17" s="110"/>
      <c r="KDL17" s="110"/>
      <c r="KDM17" s="110"/>
      <c r="KDN17" s="110"/>
      <c r="KDO17" s="110"/>
      <c r="KDP17" s="110"/>
      <c r="KDQ17" s="110"/>
      <c r="KDR17" s="110"/>
      <c r="KDS17" s="110"/>
      <c r="KDT17" s="110"/>
      <c r="KDU17" s="110"/>
      <c r="KDV17" s="110"/>
      <c r="KDW17" s="110"/>
      <c r="KDX17" s="110"/>
      <c r="KDY17" s="110"/>
      <c r="KDZ17" s="110"/>
      <c r="KEA17" s="110"/>
      <c r="KEB17" s="110"/>
      <c r="KEC17" s="110"/>
      <c r="KED17" s="110"/>
      <c r="KEE17" s="110"/>
      <c r="KEF17" s="110"/>
      <c r="KEG17" s="110"/>
      <c r="KEH17" s="110"/>
      <c r="KEI17" s="110"/>
      <c r="KEJ17" s="110"/>
      <c r="KEK17" s="110"/>
      <c r="KEL17" s="110"/>
      <c r="KEM17" s="110"/>
      <c r="KEN17" s="110"/>
      <c r="KEO17" s="110"/>
      <c r="KEP17" s="110"/>
      <c r="KEQ17" s="110"/>
      <c r="KER17" s="110"/>
      <c r="KES17" s="110"/>
      <c r="KET17" s="110"/>
      <c r="KEU17" s="110"/>
      <c r="KEV17" s="110"/>
      <c r="KEW17" s="110"/>
      <c r="KEX17" s="110"/>
      <c r="KEY17" s="110"/>
      <c r="KEZ17" s="110"/>
      <c r="KFA17" s="110"/>
      <c r="KFB17" s="110"/>
      <c r="KFC17" s="110"/>
      <c r="KFD17" s="110"/>
      <c r="KFE17" s="110"/>
      <c r="KFF17" s="110"/>
      <c r="KFG17" s="110"/>
      <c r="KFH17" s="110"/>
      <c r="KFI17" s="110"/>
      <c r="KFJ17" s="110"/>
      <c r="KFK17" s="110"/>
      <c r="KFL17" s="110"/>
      <c r="KFM17" s="110"/>
      <c r="KFN17" s="110"/>
      <c r="KFO17" s="110"/>
      <c r="KFP17" s="110"/>
      <c r="KFQ17" s="110"/>
      <c r="KFR17" s="110"/>
      <c r="KFS17" s="110"/>
      <c r="KFT17" s="110"/>
      <c r="KFU17" s="110"/>
      <c r="KFV17" s="110"/>
      <c r="KFW17" s="110"/>
      <c r="KFX17" s="110"/>
      <c r="KFY17" s="110"/>
      <c r="KFZ17" s="110"/>
      <c r="KGA17" s="110"/>
      <c r="KGB17" s="110"/>
      <c r="KGC17" s="110"/>
      <c r="KGD17" s="110"/>
      <c r="KGE17" s="110"/>
      <c r="KGF17" s="110"/>
      <c r="KGG17" s="110"/>
      <c r="KGH17" s="110"/>
      <c r="KGI17" s="110"/>
      <c r="KGJ17" s="110"/>
      <c r="KGK17" s="110"/>
      <c r="KGL17" s="110"/>
      <c r="KGM17" s="110"/>
      <c r="KGN17" s="110"/>
      <c r="KGO17" s="110"/>
      <c r="KGP17" s="110"/>
      <c r="KGQ17" s="110"/>
      <c r="KGR17" s="110"/>
      <c r="KGS17" s="110"/>
      <c r="KGT17" s="110"/>
      <c r="KGU17" s="110"/>
      <c r="KGV17" s="110"/>
      <c r="KGW17" s="110"/>
      <c r="KGX17" s="110"/>
      <c r="KGY17" s="110"/>
      <c r="KGZ17" s="110"/>
      <c r="KHA17" s="110"/>
      <c r="KHB17" s="110"/>
      <c r="KHC17" s="110"/>
      <c r="KHD17" s="110"/>
      <c r="KHE17" s="110"/>
      <c r="KHF17" s="110"/>
      <c r="KHG17" s="110"/>
      <c r="KHH17" s="110"/>
      <c r="KHI17" s="110"/>
      <c r="KHJ17" s="110"/>
      <c r="KHK17" s="110"/>
      <c r="KHL17" s="110"/>
      <c r="KHM17" s="110"/>
      <c r="KHN17" s="110"/>
      <c r="KHO17" s="110"/>
      <c r="KHP17" s="110"/>
      <c r="KHQ17" s="110"/>
      <c r="KHR17" s="110"/>
      <c r="KHS17" s="110"/>
      <c r="KHT17" s="110"/>
      <c r="KHU17" s="110"/>
      <c r="KHV17" s="110"/>
      <c r="KHW17" s="110"/>
      <c r="KHX17" s="110"/>
      <c r="KHY17" s="110"/>
      <c r="KHZ17" s="110"/>
      <c r="KIA17" s="110"/>
      <c r="KIB17" s="110"/>
      <c r="KIC17" s="110"/>
      <c r="KID17" s="110"/>
      <c r="KIE17" s="110"/>
      <c r="KIF17" s="110"/>
      <c r="KIG17" s="110"/>
      <c r="KIH17" s="110"/>
      <c r="KII17" s="110"/>
      <c r="KIJ17" s="110"/>
      <c r="KIK17" s="110"/>
      <c r="KIL17" s="110"/>
      <c r="KIM17" s="110"/>
      <c r="KIN17" s="110"/>
      <c r="KIO17" s="110"/>
      <c r="KIP17" s="110"/>
      <c r="KIQ17" s="110"/>
      <c r="KIR17" s="110"/>
      <c r="KIS17" s="110"/>
      <c r="KIT17" s="110"/>
      <c r="KIU17" s="110"/>
      <c r="KIV17" s="110"/>
      <c r="KIW17" s="110"/>
      <c r="KIX17" s="110"/>
      <c r="KIY17" s="110"/>
      <c r="KIZ17" s="110"/>
      <c r="KJA17" s="110"/>
      <c r="KJB17" s="110"/>
      <c r="KJC17" s="110"/>
      <c r="KJD17" s="110"/>
      <c r="KJE17" s="110"/>
      <c r="KJF17" s="110"/>
      <c r="KJG17" s="110"/>
      <c r="KJH17" s="110"/>
      <c r="KJI17" s="110"/>
      <c r="KJJ17" s="110"/>
      <c r="KJK17" s="110"/>
      <c r="KJL17" s="110"/>
      <c r="KJM17" s="110"/>
      <c r="KJN17" s="110"/>
      <c r="KJO17" s="110"/>
      <c r="KJP17" s="110"/>
      <c r="KJQ17" s="110"/>
      <c r="KJR17" s="110"/>
      <c r="KJS17" s="110"/>
      <c r="KJT17" s="110"/>
      <c r="KJU17" s="110"/>
      <c r="KJV17" s="110"/>
      <c r="KJW17" s="110"/>
      <c r="KJX17" s="110"/>
      <c r="KJY17" s="110"/>
      <c r="KJZ17" s="110"/>
      <c r="KKA17" s="110"/>
      <c r="KKB17" s="110"/>
      <c r="KKC17" s="110"/>
      <c r="KKD17" s="110"/>
      <c r="KKE17" s="110"/>
      <c r="KKF17" s="110"/>
      <c r="KKG17" s="110"/>
      <c r="KKH17" s="110"/>
      <c r="KKI17" s="110"/>
      <c r="KKJ17" s="110"/>
      <c r="KKK17" s="110"/>
      <c r="KKL17" s="110"/>
      <c r="KKM17" s="110"/>
      <c r="KKN17" s="110"/>
      <c r="KKO17" s="110"/>
      <c r="KKP17" s="110"/>
      <c r="KKQ17" s="110"/>
      <c r="KKR17" s="110"/>
      <c r="KKS17" s="110"/>
      <c r="KKT17" s="110"/>
      <c r="KKU17" s="110"/>
      <c r="KKV17" s="110"/>
      <c r="KKW17" s="110"/>
      <c r="KKX17" s="110"/>
      <c r="KKY17" s="110"/>
      <c r="KKZ17" s="110"/>
      <c r="KLA17" s="110"/>
      <c r="KLB17" s="110"/>
      <c r="KLC17" s="110"/>
      <c r="KLD17" s="110"/>
      <c r="KLE17" s="110"/>
      <c r="KLF17" s="110"/>
      <c r="KLG17" s="110"/>
      <c r="KLH17" s="110"/>
      <c r="KLI17" s="110"/>
      <c r="KLJ17" s="110"/>
      <c r="KLK17" s="110"/>
      <c r="KLL17" s="110"/>
      <c r="KLM17" s="110"/>
      <c r="KLN17" s="110"/>
      <c r="KLO17" s="110"/>
      <c r="KLP17" s="110"/>
      <c r="KLQ17" s="110"/>
      <c r="KLR17" s="110"/>
      <c r="KLS17" s="110"/>
      <c r="KLT17" s="110"/>
      <c r="KLU17" s="110"/>
      <c r="KLV17" s="110"/>
      <c r="KLW17" s="110"/>
      <c r="KLX17" s="110"/>
      <c r="KLY17" s="110"/>
      <c r="KLZ17" s="110"/>
      <c r="KMA17" s="110"/>
      <c r="KMB17" s="110"/>
      <c r="KMC17" s="110"/>
      <c r="KMD17" s="110"/>
      <c r="KME17" s="110"/>
      <c r="KMF17" s="110"/>
      <c r="KMG17" s="110"/>
      <c r="KMH17" s="110"/>
      <c r="KMI17" s="110"/>
      <c r="KMJ17" s="110"/>
      <c r="KMK17" s="110"/>
      <c r="KML17" s="110"/>
      <c r="KMM17" s="110"/>
      <c r="KMN17" s="110"/>
      <c r="KMO17" s="110"/>
      <c r="KMP17" s="110"/>
      <c r="KMQ17" s="110"/>
      <c r="KMR17" s="110"/>
      <c r="KMS17" s="110"/>
      <c r="KMT17" s="110"/>
      <c r="KMU17" s="110"/>
      <c r="KMV17" s="110"/>
      <c r="KMW17" s="110"/>
      <c r="KMX17" s="110"/>
      <c r="KMY17" s="110"/>
      <c r="KMZ17" s="110"/>
      <c r="KNA17" s="110"/>
      <c r="KNB17" s="110"/>
      <c r="KNC17" s="110"/>
      <c r="KND17" s="110"/>
      <c r="KNE17" s="110"/>
      <c r="KNF17" s="110"/>
      <c r="KNG17" s="110"/>
      <c r="KNH17" s="110"/>
      <c r="KNI17" s="110"/>
      <c r="KNJ17" s="110"/>
      <c r="KNK17" s="110"/>
      <c r="KNL17" s="110"/>
      <c r="KNM17" s="110"/>
      <c r="KNN17" s="110"/>
      <c r="KNO17" s="110"/>
      <c r="KNP17" s="110"/>
      <c r="KNQ17" s="110"/>
      <c r="KNR17" s="110"/>
      <c r="KNS17" s="110"/>
      <c r="KNT17" s="110"/>
      <c r="KNU17" s="110"/>
      <c r="KNV17" s="110"/>
      <c r="KNW17" s="110"/>
      <c r="KNX17" s="110"/>
      <c r="KNY17" s="110"/>
      <c r="KNZ17" s="110"/>
      <c r="KOA17" s="110"/>
      <c r="KOB17" s="110"/>
      <c r="KOC17" s="110"/>
      <c r="KOD17" s="110"/>
      <c r="KOE17" s="110"/>
      <c r="KOF17" s="110"/>
      <c r="KOG17" s="110"/>
      <c r="KOH17" s="110"/>
      <c r="KOI17" s="110"/>
      <c r="KOJ17" s="110"/>
      <c r="KOK17" s="110"/>
      <c r="KOL17" s="110"/>
      <c r="KOM17" s="110"/>
      <c r="KON17" s="110"/>
      <c r="KOO17" s="110"/>
      <c r="KOP17" s="110"/>
      <c r="KOQ17" s="110"/>
      <c r="KOR17" s="110"/>
      <c r="KOS17" s="110"/>
      <c r="KOT17" s="110"/>
      <c r="KOU17" s="110"/>
      <c r="KOV17" s="110"/>
      <c r="KOW17" s="110"/>
      <c r="KOX17" s="110"/>
      <c r="KOY17" s="110"/>
      <c r="KOZ17" s="110"/>
      <c r="KPA17" s="110"/>
      <c r="KPB17" s="110"/>
      <c r="KPC17" s="110"/>
      <c r="KPD17" s="110"/>
      <c r="KPE17" s="110"/>
      <c r="KPF17" s="110"/>
      <c r="KPG17" s="110"/>
      <c r="KPH17" s="110"/>
      <c r="KPI17" s="110"/>
      <c r="KPJ17" s="110"/>
      <c r="KPK17" s="110"/>
      <c r="KPL17" s="110"/>
      <c r="KPM17" s="110"/>
      <c r="KPN17" s="110"/>
      <c r="KPO17" s="110"/>
      <c r="KPP17" s="110"/>
      <c r="KPQ17" s="110"/>
      <c r="KPR17" s="110"/>
      <c r="KPS17" s="110"/>
      <c r="KPT17" s="110"/>
      <c r="KPU17" s="110"/>
      <c r="KPV17" s="110"/>
      <c r="KPW17" s="110"/>
      <c r="KPX17" s="110"/>
      <c r="KPY17" s="110"/>
      <c r="KPZ17" s="110"/>
      <c r="KQA17" s="110"/>
      <c r="KQB17" s="110"/>
      <c r="KQC17" s="110"/>
      <c r="KQD17" s="110"/>
      <c r="KQE17" s="110"/>
      <c r="KQF17" s="110"/>
      <c r="KQG17" s="110"/>
      <c r="KQH17" s="110"/>
      <c r="KQI17" s="110"/>
      <c r="KQJ17" s="110"/>
      <c r="KQK17" s="110"/>
      <c r="KQL17" s="110"/>
      <c r="KQM17" s="110"/>
      <c r="KQN17" s="110"/>
      <c r="KQO17" s="110"/>
      <c r="KQP17" s="110"/>
      <c r="KQQ17" s="110"/>
      <c r="KQR17" s="110"/>
      <c r="KQS17" s="110"/>
      <c r="KQT17" s="110"/>
      <c r="KQU17" s="110"/>
      <c r="KQV17" s="110"/>
      <c r="KQW17" s="110"/>
      <c r="KQX17" s="110"/>
      <c r="KQY17" s="110"/>
      <c r="KQZ17" s="110"/>
      <c r="KRA17" s="110"/>
      <c r="KRB17" s="110"/>
      <c r="KRC17" s="110"/>
      <c r="KRD17" s="110"/>
      <c r="KRE17" s="110"/>
      <c r="KRF17" s="110"/>
      <c r="KRG17" s="110"/>
      <c r="KRH17" s="110"/>
      <c r="KRI17" s="110"/>
      <c r="KRJ17" s="110"/>
      <c r="KRK17" s="110"/>
      <c r="KRL17" s="110"/>
      <c r="KRM17" s="110"/>
      <c r="KRN17" s="110"/>
      <c r="KRO17" s="110"/>
      <c r="KRP17" s="110"/>
      <c r="KRQ17" s="110"/>
      <c r="KRR17" s="110"/>
      <c r="KRS17" s="110"/>
      <c r="KRT17" s="110"/>
      <c r="KRU17" s="110"/>
      <c r="KRV17" s="110"/>
      <c r="KRW17" s="110"/>
      <c r="KRX17" s="110"/>
      <c r="KRY17" s="110"/>
      <c r="KRZ17" s="110"/>
      <c r="KSA17" s="110"/>
      <c r="KSB17" s="110"/>
      <c r="KSC17" s="110"/>
      <c r="KSD17" s="110"/>
      <c r="KSE17" s="110"/>
      <c r="KSF17" s="110"/>
      <c r="KSG17" s="110"/>
      <c r="KSH17" s="110"/>
      <c r="KSI17" s="110"/>
      <c r="KSJ17" s="110"/>
      <c r="KSK17" s="110"/>
      <c r="KSL17" s="110"/>
      <c r="KSM17" s="110"/>
      <c r="KSN17" s="110"/>
      <c r="KSO17" s="110"/>
      <c r="KSP17" s="110"/>
      <c r="KSQ17" s="110"/>
      <c r="KSR17" s="110"/>
      <c r="KSS17" s="110"/>
      <c r="KST17" s="110"/>
      <c r="KSU17" s="110"/>
      <c r="KSV17" s="110"/>
      <c r="KSW17" s="110"/>
      <c r="KSX17" s="110"/>
      <c r="KSY17" s="110"/>
      <c r="KSZ17" s="110"/>
      <c r="KTA17" s="110"/>
      <c r="KTB17" s="110"/>
      <c r="KTC17" s="110"/>
      <c r="KTD17" s="110"/>
      <c r="KTE17" s="110"/>
      <c r="KTF17" s="110"/>
      <c r="KTG17" s="110"/>
      <c r="KTH17" s="110"/>
      <c r="KTI17" s="110"/>
      <c r="KTJ17" s="110"/>
      <c r="KTK17" s="110"/>
      <c r="KTL17" s="110"/>
      <c r="KTM17" s="110"/>
      <c r="KTN17" s="110"/>
      <c r="KTO17" s="110"/>
      <c r="KTP17" s="110"/>
      <c r="KTQ17" s="110"/>
      <c r="KTR17" s="110"/>
      <c r="KTS17" s="110"/>
      <c r="KTT17" s="110"/>
      <c r="KTU17" s="110"/>
      <c r="KTV17" s="110"/>
      <c r="KTW17" s="110"/>
      <c r="KTX17" s="110"/>
      <c r="KTY17" s="110"/>
      <c r="KTZ17" s="110"/>
      <c r="KUA17" s="110"/>
      <c r="KUB17" s="110"/>
      <c r="KUC17" s="110"/>
      <c r="KUD17" s="110"/>
      <c r="KUE17" s="110"/>
      <c r="KUF17" s="110"/>
      <c r="KUG17" s="110"/>
      <c r="KUH17" s="110"/>
      <c r="KUI17" s="110"/>
      <c r="KUJ17" s="110"/>
      <c r="KUK17" s="110"/>
      <c r="KUL17" s="110"/>
      <c r="KUM17" s="110"/>
      <c r="KUN17" s="110"/>
      <c r="KUO17" s="110"/>
      <c r="KUP17" s="110"/>
      <c r="KUQ17" s="110"/>
      <c r="KUR17" s="110"/>
      <c r="KUS17" s="110"/>
      <c r="KUT17" s="110"/>
      <c r="KUU17" s="110"/>
      <c r="KUV17" s="110"/>
      <c r="KUW17" s="110"/>
      <c r="KUX17" s="110"/>
      <c r="KUY17" s="110"/>
      <c r="KUZ17" s="110"/>
      <c r="KVA17" s="110"/>
      <c r="KVB17" s="110"/>
      <c r="KVC17" s="110"/>
      <c r="KVD17" s="110"/>
      <c r="KVE17" s="110"/>
      <c r="KVF17" s="110"/>
      <c r="KVG17" s="110"/>
      <c r="KVH17" s="110"/>
      <c r="KVI17" s="110"/>
      <c r="KVJ17" s="110"/>
      <c r="KVK17" s="110"/>
      <c r="KVL17" s="110"/>
      <c r="KVM17" s="110"/>
      <c r="KVN17" s="110"/>
      <c r="KVO17" s="110"/>
      <c r="KVP17" s="110"/>
      <c r="KVQ17" s="110"/>
      <c r="KVR17" s="110"/>
      <c r="KVS17" s="110"/>
      <c r="KVT17" s="110"/>
      <c r="KVU17" s="110"/>
      <c r="KVV17" s="110"/>
      <c r="KVW17" s="110"/>
      <c r="KVX17" s="110"/>
      <c r="KVY17" s="110"/>
      <c r="KVZ17" s="110"/>
      <c r="KWA17" s="110"/>
      <c r="KWB17" s="110"/>
      <c r="KWC17" s="110"/>
      <c r="KWD17" s="110"/>
      <c r="KWE17" s="110"/>
      <c r="KWF17" s="110"/>
      <c r="KWG17" s="110"/>
      <c r="KWH17" s="110"/>
      <c r="KWI17" s="110"/>
      <c r="KWJ17" s="110"/>
      <c r="KWK17" s="110"/>
      <c r="KWL17" s="110"/>
      <c r="KWM17" s="110"/>
      <c r="KWN17" s="110"/>
      <c r="KWO17" s="110"/>
      <c r="KWP17" s="110"/>
      <c r="KWQ17" s="110"/>
      <c r="KWR17" s="110"/>
      <c r="KWS17" s="110"/>
      <c r="KWT17" s="110"/>
      <c r="KWU17" s="110"/>
      <c r="KWV17" s="110"/>
      <c r="KWW17" s="110"/>
      <c r="KWX17" s="110"/>
      <c r="KWY17" s="110"/>
      <c r="KWZ17" s="110"/>
      <c r="KXA17" s="110"/>
      <c r="KXB17" s="110"/>
      <c r="KXC17" s="110"/>
      <c r="KXD17" s="110"/>
      <c r="KXE17" s="110"/>
      <c r="KXF17" s="110"/>
      <c r="KXG17" s="110"/>
      <c r="KXH17" s="110"/>
      <c r="KXI17" s="110"/>
      <c r="KXJ17" s="110"/>
      <c r="KXK17" s="110"/>
      <c r="KXL17" s="110"/>
      <c r="KXM17" s="110"/>
      <c r="KXN17" s="110"/>
      <c r="KXO17" s="110"/>
      <c r="KXP17" s="110"/>
      <c r="KXQ17" s="110"/>
      <c r="KXR17" s="110"/>
      <c r="KXS17" s="110"/>
      <c r="KXT17" s="110"/>
      <c r="KXU17" s="110"/>
      <c r="KXV17" s="110"/>
      <c r="KXW17" s="110"/>
      <c r="KXX17" s="110"/>
      <c r="KXY17" s="110"/>
      <c r="KXZ17" s="110"/>
      <c r="KYA17" s="110"/>
      <c r="KYB17" s="110"/>
      <c r="KYC17" s="110"/>
      <c r="KYD17" s="110"/>
      <c r="KYE17" s="110"/>
      <c r="KYF17" s="110"/>
      <c r="KYG17" s="110"/>
      <c r="KYH17" s="110"/>
      <c r="KYI17" s="110"/>
      <c r="KYJ17" s="110"/>
      <c r="KYK17" s="110"/>
      <c r="KYL17" s="110"/>
      <c r="KYM17" s="110"/>
      <c r="KYN17" s="110"/>
      <c r="KYO17" s="110"/>
      <c r="KYP17" s="110"/>
      <c r="KYQ17" s="110"/>
      <c r="KYR17" s="110"/>
      <c r="KYS17" s="110"/>
      <c r="KYT17" s="110"/>
      <c r="KYU17" s="110"/>
      <c r="KYV17" s="110"/>
      <c r="KYW17" s="110"/>
      <c r="KYX17" s="110"/>
      <c r="KYY17" s="110"/>
      <c r="KYZ17" s="110"/>
      <c r="KZA17" s="110"/>
      <c r="KZB17" s="110"/>
      <c r="KZC17" s="110"/>
      <c r="KZD17" s="110"/>
      <c r="KZE17" s="110"/>
      <c r="KZF17" s="110"/>
      <c r="KZG17" s="110"/>
      <c r="KZH17" s="110"/>
      <c r="KZI17" s="110"/>
      <c r="KZJ17" s="110"/>
      <c r="KZK17" s="110"/>
      <c r="KZL17" s="110"/>
      <c r="KZM17" s="110"/>
      <c r="KZN17" s="110"/>
      <c r="KZO17" s="110"/>
      <c r="KZP17" s="110"/>
      <c r="KZQ17" s="110"/>
      <c r="KZR17" s="110"/>
      <c r="KZS17" s="110"/>
      <c r="KZT17" s="110"/>
      <c r="KZU17" s="110"/>
      <c r="KZV17" s="110"/>
      <c r="KZW17" s="110"/>
      <c r="KZX17" s="110"/>
      <c r="KZY17" s="110"/>
      <c r="KZZ17" s="110"/>
      <c r="LAA17" s="110"/>
      <c r="LAB17" s="110"/>
      <c r="LAC17" s="110"/>
      <c r="LAD17" s="110"/>
      <c r="LAE17" s="110"/>
      <c r="LAF17" s="110"/>
      <c r="LAG17" s="110"/>
      <c r="LAH17" s="110"/>
      <c r="LAI17" s="110"/>
      <c r="LAJ17" s="110"/>
      <c r="LAK17" s="110"/>
      <c r="LAL17" s="110"/>
      <c r="LAM17" s="110"/>
      <c r="LAN17" s="110"/>
      <c r="LAO17" s="110"/>
      <c r="LAP17" s="110"/>
      <c r="LAQ17" s="110"/>
      <c r="LAR17" s="110"/>
      <c r="LAS17" s="110"/>
      <c r="LAT17" s="110"/>
      <c r="LAU17" s="110"/>
      <c r="LAV17" s="110"/>
      <c r="LAW17" s="110"/>
      <c r="LAX17" s="110"/>
      <c r="LAY17" s="110"/>
      <c r="LAZ17" s="110"/>
      <c r="LBA17" s="110"/>
      <c r="LBB17" s="110"/>
      <c r="LBC17" s="110"/>
      <c r="LBD17" s="110"/>
      <c r="LBE17" s="110"/>
      <c r="LBF17" s="110"/>
      <c r="LBG17" s="110"/>
      <c r="LBH17" s="110"/>
      <c r="LBI17" s="110"/>
      <c r="LBJ17" s="110"/>
      <c r="LBK17" s="110"/>
      <c r="LBL17" s="110"/>
      <c r="LBM17" s="110"/>
      <c r="LBN17" s="110"/>
      <c r="LBO17" s="110"/>
      <c r="LBP17" s="110"/>
      <c r="LBQ17" s="110"/>
      <c r="LBR17" s="110"/>
      <c r="LBS17" s="110"/>
      <c r="LBT17" s="110"/>
      <c r="LBU17" s="110"/>
      <c r="LBV17" s="110"/>
      <c r="LBW17" s="110"/>
      <c r="LBX17" s="110"/>
      <c r="LBY17" s="110"/>
      <c r="LBZ17" s="110"/>
      <c r="LCA17" s="110"/>
      <c r="LCB17" s="110"/>
      <c r="LCC17" s="110"/>
      <c r="LCD17" s="110"/>
      <c r="LCE17" s="110"/>
      <c r="LCF17" s="110"/>
      <c r="LCG17" s="110"/>
      <c r="LCH17" s="110"/>
      <c r="LCI17" s="110"/>
      <c r="LCJ17" s="110"/>
      <c r="LCK17" s="110"/>
      <c r="LCL17" s="110"/>
      <c r="LCM17" s="110"/>
      <c r="LCN17" s="110"/>
      <c r="LCO17" s="110"/>
      <c r="LCP17" s="110"/>
      <c r="LCQ17" s="110"/>
      <c r="LCR17" s="110"/>
      <c r="LCS17" s="110"/>
      <c r="LCT17" s="110"/>
      <c r="LCU17" s="110"/>
      <c r="LCV17" s="110"/>
      <c r="LCW17" s="110"/>
      <c r="LCX17" s="110"/>
      <c r="LCY17" s="110"/>
      <c r="LCZ17" s="110"/>
      <c r="LDA17" s="110"/>
      <c r="LDB17" s="110"/>
      <c r="LDC17" s="110"/>
      <c r="LDD17" s="110"/>
      <c r="LDE17" s="110"/>
      <c r="LDF17" s="110"/>
      <c r="LDG17" s="110"/>
      <c r="LDH17" s="110"/>
      <c r="LDI17" s="110"/>
      <c r="LDJ17" s="110"/>
      <c r="LDK17" s="110"/>
      <c r="LDL17" s="110"/>
      <c r="LDM17" s="110"/>
      <c r="LDN17" s="110"/>
      <c r="LDO17" s="110"/>
      <c r="LDP17" s="110"/>
      <c r="LDQ17" s="110"/>
      <c r="LDR17" s="110"/>
      <c r="LDS17" s="110"/>
      <c r="LDT17" s="110"/>
      <c r="LDU17" s="110"/>
      <c r="LDV17" s="110"/>
      <c r="LDW17" s="110"/>
      <c r="LDX17" s="110"/>
      <c r="LDY17" s="110"/>
      <c r="LDZ17" s="110"/>
      <c r="LEA17" s="110"/>
      <c r="LEB17" s="110"/>
      <c r="LEC17" s="110"/>
      <c r="LED17" s="110"/>
      <c r="LEE17" s="110"/>
      <c r="LEF17" s="110"/>
      <c r="LEG17" s="110"/>
      <c r="LEH17" s="110"/>
      <c r="LEI17" s="110"/>
      <c r="LEJ17" s="110"/>
      <c r="LEK17" s="110"/>
      <c r="LEL17" s="110"/>
      <c r="LEM17" s="110"/>
      <c r="LEN17" s="110"/>
      <c r="LEO17" s="110"/>
      <c r="LEP17" s="110"/>
      <c r="LEQ17" s="110"/>
      <c r="LER17" s="110"/>
      <c r="LES17" s="110"/>
      <c r="LET17" s="110"/>
      <c r="LEU17" s="110"/>
      <c r="LEV17" s="110"/>
      <c r="LEW17" s="110"/>
      <c r="LEX17" s="110"/>
      <c r="LEY17" s="110"/>
      <c r="LEZ17" s="110"/>
      <c r="LFA17" s="110"/>
      <c r="LFB17" s="110"/>
      <c r="LFC17" s="110"/>
      <c r="LFD17" s="110"/>
      <c r="LFE17" s="110"/>
      <c r="LFF17" s="110"/>
      <c r="LFG17" s="110"/>
      <c r="LFH17" s="110"/>
      <c r="LFI17" s="110"/>
      <c r="LFJ17" s="110"/>
      <c r="LFK17" s="110"/>
      <c r="LFL17" s="110"/>
      <c r="LFM17" s="110"/>
      <c r="LFN17" s="110"/>
      <c r="LFO17" s="110"/>
      <c r="LFP17" s="110"/>
      <c r="LFQ17" s="110"/>
      <c r="LFR17" s="110"/>
      <c r="LFS17" s="110"/>
      <c r="LFT17" s="110"/>
      <c r="LFU17" s="110"/>
      <c r="LFV17" s="110"/>
      <c r="LFW17" s="110"/>
      <c r="LFX17" s="110"/>
      <c r="LFY17" s="110"/>
      <c r="LFZ17" s="110"/>
      <c r="LGA17" s="110"/>
      <c r="LGB17" s="110"/>
      <c r="LGC17" s="110"/>
      <c r="LGD17" s="110"/>
      <c r="LGE17" s="110"/>
      <c r="LGF17" s="110"/>
      <c r="LGG17" s="110"/>
      <c r="LGH17" s="110"/>
      <c r="LGI17" s="110"/>
      <c r="LGJ17" s="110"/>
      <c r="LGK17" s="110"/>
      <c r="LGL17" s="110"/>
      <c r="LGM17" s="110"/>
      <c r="LGN17" s="110"/>
      <c r="LGO17" s="110"/>
      <c r="LGP17" s="110"/>
      <c r="LGQ17" s="110"/>
      <c r="LGR17" s="110"/>
      <c r="LGS17" s="110"/>
      <c r="LGT17" s="110"/>
      <c r="LGU17" s="110"/>
      <c r="LGV17" s="110"/>
      <c r="LGW17" s="110"/>
      <c r="LGX17" s="110"/>
      <c r="LGY17" s="110"/>
      <c r="LGZ17" s="110"/>
      <c r="LHA17" s="110"/>
      <c r="LHB17" s="110"/>
      <c r="LHC17" s="110"/>
      <c r="LHD17" s="110"/>
      <c r="LHE17" s="110"/>
      <c r="LHF17" s="110"/>
      <c r="LHG17" s="110"/>
      <c r="LHH17" s="110"/>
      <c r="LHI17" s="110"/>
      <c r="LHJ17" s="110"/>
      <c r="LHK17" s="110"/>
      <c r="LHL17" s="110"/>
      <c r="LHM17" s="110"/>
      <c r="LHN17" s="110"/>
      <c r="LHO17" s="110"/>
      <c r="LHP17" s="110"/>
      <c r="LHQ17" s="110"/>
      <c r="LHR17" s="110"/>
      <c r="LHS17" s="110"/>
      <c r="LHT17" s="110"/>
      <c r="LHU17" s="110"/>
      <c r="LHV17" s="110"/>
      <c r="LHW17" s="110"/>
      <c r="LHX17" s="110"/>
      <c r="LHY17" s="110"/>
      <c r="LHZ17" s="110"/>
      <c r="LIA17" s="110"/>
      <c r="LIB17" s="110"/>
      <c r="LIC17" s="110"/>
      <c r="LID17" s="110"/>
      <c r="LIE17" s="110"/>
      <c r="LIF17" s="110"/>
      <c r="LIG17" s="110"/>
      <c r="LIH17" s="110"/>
      <c r="LII17" s="110"/>
      <c r="LIJ17" s="110"/>
      <c r="LIK17" s="110"/>
      <c r="LIL17" s="110"/>
      <c r="LIM17" s="110"/>
      <c r="LIN17" s="110"/>
      <c r="LIO17" s="110"/>
      <c r="LIP17" s="110"/>
      <c r="LIQ17" s="110"/>
      <c r="LIR17" s="110"/>
      <c r="LIS17" s="110"/>
      <c r="LIT17" s="110"/>
      <c r="LIU17" s="110"/>
      <c r="LIV17" s="110"/>
      <c r="LIW17" s="110"/>
      <c r="LIX17" s="110"/>
      <c r="LIY17" s="110"/>
      <c r="LIZ17" s="110"/>
      <c r="LJA17" s="110"/>
      <c r="LJB17" s="110"/>
      <c r="LJC17" s="110"/>
      <c r="LJD17" s="110"/>
      <c r="LJE17" s="110"/>
      <c r="LJF17" s="110"/>
      <c r="LJG17" s="110"/>
      <c r="LJH17" s="110"/>
      <c r="LJI17" s="110"/>
      <c r="LJJ17" s="110"/>
      <c r="LJK17" s="110"/>
      <c r="LJL17" s="110"/>
      <c r="LJM17" s="110"/>
      <c r="LJN17" s="110"/>
      <c r="LJO17" s="110"/>
      <c r="LJP17" s="110"/>
      <c r="LJQ17" s="110"/>
      <c r="LJR17" s="110"/>
      <c r="LJS17" s="110"/>
      <c r="LJT17" s="110"/>
      <c r="LJU17" s="110"/>
      <c r="LJV17" s="110"/>
      <c r="LJW17" s="110"/>
      <c r="LJX17" s="110"/>
      <c r="LJY17" s="110"/>
      <c r="LJZ17" s="110"/>
      <c r="LKA17" s="110"/>
      <c r="LKB17" s="110"/>
      <c r="LKC17" s="110"/>
      <c r="LKD17" s="110"/>
      <c r="LKE17" s="110"/>
      <c r="LKF17" s="110"/>
      <c r="LKG17" s="110"/>
      <c r="LKH17" s="110"/>
      <c r="LKI17" s="110"/>
      <c r="LKJ17" s="110"/>
      <c r="LKK17" s="110"/>
      <c r="LKL17" s="110"/>
      <c r="LKM17" s="110"/>
      <c r="LKN17" s="110"/>
      <c r="LKO17" s="110"/>
      <c r="LKP17" s="110"/>
      <c r="LKQ17" s="110"/>
      <c r="LKR17" s="110"/>
      <c r="LKS17" s="110"/>
      <c r="LKT17" s="110"/>
      <c r="LKU17" s="110"/>
      <c r="LKV17" s="110"/>
      <c r="LKW17" s="110"/>
      <c r="LKX17" s="110"/>
      <c r="LKY17" s="110"/>
      <c r="LKZ17" s="110"/>
      <c r="LLA17" s="110"/>
      <c r="LLB17" s="110"/>
      <c r="LLC17" s="110"/>
      <c r="LLD17" s="110"/>
      <c r="LLE17" s="110"/>
      <c r="LLF17" s="110"/>
      <c r="LLG17" s="110"/>
      <c r="LLH17" s="110"/>
      <c r="LLI17" s="110"/>
      <c r="LLJ17" s="110"/>
      <c r="LLK17" s="110"/>
      <c r="LLL17" s="110"/>
      <c r="LLM17" s="110"/>
      <c r="LLN17" s="110"/>
      <c r="LLO17" s="110"/>
      <c r="LLP17" s="110"/>
      <c r="LLQ17" s="110"/>
      <c r="LLR17" s="110"/>
      <c r="LLS17" s="110"/>
      <c r="LLT17" s="110"/>
      <c r="LLU17" s="110"/>
      <c r="LLV17" s="110"/>
      <c r="LLW17" s="110"/>
      <c r="LLX17" s="110"/>
      <c r="LLY17" s="110"/>
      <c r="LLZ17" s="110"/>
      <c r="LMA17" s="110"/>
      <c r="LMB17" s="110"/>
      <c r="LMC17" s="110"/>
      <c r="LMD17" s="110"/>
      <c r="LME17" s="110"/>
      <c r="LMF17" s="110"/>
      <c r="LMG17" s="110"/>
      <c r="LMH17" s="110"/>
      <c r="LMI17" s="110"/>
      <c r="LMJ17" s="110"/>
      <c r="LMK17" s="110"/>
      <c r="LML17" s="110"/>
      <c r="LMM17" s="110"/>
      <c r="LMN17" s="110"/>
      <c r="LMO17" s="110"/>
      <c r="LMP17" s="110"/>
      <c r="LMQ17" s="110"/>
      <c r="LMR17" s="110"/>
      <c r="LMS17" s="110"/>
      <c r="LMT17" s="110"/>
      <c r="LMU17" s="110"/>
      <c r="LMV17" s="110"/>
      <c r="LMW17" s="110"/>
      <c r="LMX17" s="110"/>
      <c r="LMY17" s="110"/>
      <c r="LMZ17" s="110"/>
      <c r="LNA17" s="110"/>
      <c r="LNB17" s="110"/>
      <c r="LNC17" s="110"/>
      <c r="LND17" s="110"/>
      <c r="LNE17" s="110"/>
      <c r="LNF17" s="110"/>
      <c r="LNG17" s="110"/>
      <c r="LNH17" s="110"/>
      <c r="LNI17" s="110"/>
      <c r="LNJ17" s="110"/>
      <c r="LNK17" s="110"/>
      <c r="LNL17" s="110"/>
      <c r="LNM17" s="110"/>
      <c r="LNN17" s="110"/>
      <c r="LNO17" s="110"/>
      <c r="LNP17" s="110"/>
      <c r="LNQ17" s="110"/>
      <c r="LNR17" s="110"/>
      <c r="LNS17" s="110"/>
      <c r="LNT17" s="110"/>
      <c r="LNU17" s="110"/>
      <c r="LNV17" s="110"/>
      <c r="LNW17" s="110"/>
      <c r="LNX17" s="110"/>
      <c r="LNY17" s="110"/>
      <c r="LNZ17" s="110"/>
      <c r="LOA17" s="110"/>
      <c r="LOB17" s="110"/>
      <c r="LOC17" s="110"/>
      <c r="LOD17" s="110"/>
      <c r="LOE17" s="110"/>
      <c r="LOF17" s="110"/>
      <c r="LOG17" s="110"/>
      <c r="LOH17" s="110"/>
      <c r="LOI17" s="110"/>
      <c r="LOJ17" s="110"/>
      <c r="LOK17" s="110"/>
      <c r="LOL17" s="110"/>
      <c r="LOM17" s="110"/>
      <c r="LON17" s="110"/>
      <c r="LOO17" s="110"/>
      <c r="LOP17" s="110"/>
      <c r="LOQ17" s="110"/>
      <c r="LOR17" s="110"/>
      <c r="LOS17" s="110"/>
      <c r="LOT17" s="110"/>
      <c r="LOU17" s="110"/>
      <c r="LOV17" s="110"/>
      <c r="LOW17" s="110"/>
      <c r="LOX17" s="110"/>
      <c r="LOY17" s="110"/>
      <c r="LOZ17" s="110"/>
      <c r="LPA17" s="110"/>
      <c r="LPB17" s="110"/>
      <c r="LPC17" s="110"/>
      <c r="LPD17" s="110"/>
      <c r="LPE17" s="110"/>
      <c r="LPF17" s="110"/>
      <c r="LPG17" s="110"/>
      <c r="LPH17" s="110"/>
      <c r="LPI17" s="110"/>
      <c r="LPJ17" s="110"/>
      <c r="LPK17" s="110"/>
      <c r="LPL17" s="110"/>
      <c r="LPM17" s="110"/>
      <c r="LPN17" s="110"/>
      <c r="LPO17" s="110"/>
      <c r="LPP17" s="110"/>
      <c r="LPQ17" s="110"/>
      <c r="LPR17" s="110"/>
      <c r="LPS17" s="110"/>
      <c r="LPT17" s="110"/>
      <c r="LPU17" s="110"/>
      <c r="LPV17" s="110"/>
      <c r="LPW17" s="110"/>
      <c r="LPX17" s="110"/>
      <c r="LPY17" s="110"/>
      <c r="LPZ17" s="110"/>
      <c r="LQA17" s="110"/>
      <c r="LQB17" s="110"/>
      <c r="LQC17" s="110"/>
      <c r="LQD17" s="110"/>
      <c r="LQE17" s="110"/>
      <c r="LQF17" s="110"/>
      <c r="LQG17" s="110"/>
      <c r="LQH17" s="110"/>
      <c r="LQI17" s="110"/>
      <c r="LQJ17" s="110"/>
      <c r="LQK17" s="110"/>
      <c r="LQL17" s="110"/>
      <c r="LQM17" s="110"/>
      <c r="LQN17" s="110"/>
      <c r="LQO17" s="110"/>
      <c r="LQP17" s="110"/>
      <c r="LQQ17" s="110"/>
      <c r="LQR17" s="110"/>
      <c r="LQS17" s="110"/>
      <c r="LQT17" s="110"/>
      <c r="LQU17" s="110"/>
      <c r="LQV17" s="110"/>
      <c r="LQW17" s="110"/>
      <c r="LQX17" s="110"/>
      <c r="LQY17" s="110"/>
      <c r="LQZ17" s="110"/>
      <c r="LRA17" s="110"/>
      <c r="LRB17" s="110"/>
      <c r="LRC17" s="110"/>
      <c r="LRD17" s="110"/>
      <c r="LRE17" s="110"/>
      <c r="LRF17" s="110"/>
      <c r="LRG17" s="110"/>
      <c r="LRH17" s="110"/>
      <c r="LRI17" s="110"/>
      <c r="LRJ17" s="110"/>
      <c r="LRK17" s="110"/>
      <c r="LRL17" s="110"/>
      <c r="LRM17" s="110"/>
      <c r="LRN17" s="110"/>
      <c r="LRO17" s="110"/>
      <c r="LRP17" s="110"/>
      <c r="LRQ17" s="110"/>
      <c r="LRR17" s="110"/>
      <c r="LRS17" s="110"/>
      <c r="LRT17" s="110"/>
      <c r="LRU17" s="110"/>
      <c r="LRV17" s="110"/>
      <c r="LRW17" s="110"/>
      <c r="LRX17" s="110"/>
      <c r="LRY17" s="110"/>
      <c r="LRZ17" s="110"/>
      <c r="LSA17" s="110"/>
      <c r="LSB17" s="110"/>
      <c r="LSC17" s="110"/>
      <c r="LSD17" s="110"/>
      <c r="LSE17" s="110"/>
      <c r="LSF17" s="110"/>
      <c r="LSG17" s="110"/>
      <c r="LSH17" s="110"/>
      <c r="LSI17" s="110"/>
      <c r="LSJ17" s="110"/>
      <c r="LSK17" s="110"/>
      <c r="LSL17" s="110"/>
      <c r="LSM17" s="110"/>
      <c r="LSN17" s="110"/>
      <c r="LSO17" s="110"/>
      <c r="LSP17" s="110"/>
      <c r="LSQ17" s="110"/>
      <c r="LSR17" s="110"/>
      <c r="LSS17" s="110"/>
      <c r="LST17" s="110"/>
      <c r="LSU17" s="110"/>
      <c r="LSV17" s="110"/>
      <c r="LSW17" s="110"/>
      <c r="LSX17" s="110"/>
      <c r="LSY17" s="110"/>
      <c r="LSZ17" s="110"/>
      <c r="LTA17" s="110"/>
      <c r="LTB17" s="110"/>
      <c r="LTC17" s="110"/>
      <c r="LTD17" s="110"/>
      <c r="LTE17" s="110"/>
      <c r="LTF17" s="110"/>
      <c r="LTG17" s="110"/>
      <c r="LTH17" s="110"/>
      <c r="LTI17" s="110"/>
      <c r="LTJ17" s="110"/>
      <c r="LTK17" s="110"/>
      <c r="LTL17" s="110"/>
      <c r="LTM17" s="110"/>
      <c r="LTN17" s="110"/>
      <c r="LTO17" s="110"/>
      <c r="LTP17" s="110"/>
      <c r="LTQ17" s="110"/>
      <c r="LTR17" s="110"/>
      <c r="LTS17" s="110"/>
      <c r="LTT17" s="110"/>
      <c r="LTU17" s="110"/>
      <c r="LTV17" s="110"/>
      <c r="LTW17" s="110"/>
      <c r="LTX17" s="110"/>
      <c r="LTY17" s="110"/>
      <c r="LTZ17" s="110"/>
      <c r="LUA17" s="110"/>
      <c r="LUB17" s="110"/>
      <c r="LUC17" s="110"/>
      <c r="LUD17" s="110"/>
      <c r="LUE17" s="110"/>
      <c r="LUF17" s="110"/>
      <c r="LUG17" s="110"/>
      <c r="LUH17" s="110"/>
      <c r="LUI17" s="110"/>
      <c r="LUJ17" s="110"/>
      <c r="LUK17" s="110"/>
      <c r="LUL17" s="110"/>
      <c r="LUM17" s="110"/>
      <c r="LUN17" s="110"/>
      <c r="LUO17" s="110"/>
      <c r="LUP17" s="110"/>
      <c r="LUQ17" s="110"/>
      <c r="LUR17" s="110"/>
      <c r="LUS17" s="110"/>
      <c r="LUT17" s="110"/>
      <c r="LUU17" s="110"/>
      <c r="LUV17" s="110"/>
      <c r="LUW17" s="110"/>
      <c r="LUX17" s="110"/>
      <c r="LUY17" s="110"/>
      <c r="LUZ17" s="110"/>
      <c r="LVA17" s="110"/>
      <c r="LVB17" s="110"/>
      <c r="LVC17" s="110"/>
      <c r="LVD17" s="110"/>
      <c r="LVE17" s="110"/>
      <c r="LVF17" s="110"/>
      <c r="LVG17" s="110"/>
      <c r="LVH17" s="110"/>
      <c r="LVI17" s="110"/>
      <c r="LVJ17" s="110"/>
      <c r="LVK17" s="110"/>
      <c r="LVL17" s="110"/>
      <c r="LVM17" s="110"/>
      <c r="LVN17" s="110"/>
      <c r="LVO17" s="110"/>
      <c r="LVP17" s="110"/>
      <c r="LVQ17" s="110"/>
      <c r="LVR17" s="110"/>
      <c r="LVS17" s="110"/>
      <c r="LVT17" s="110"/>
      <c r="LVU17" s="110"/>
      <c r="LVV17" s="110"/>
      <c r="LVW17" s="110"/>
      <c r="LVX17" s="110"/>
      <c r="LVY17" s="110"/>
      <c r="LVZ17" s="110"/>
      <c r="LWA17" s="110"/>
      <c r="LWB17" s="110"/>
      <c r="LWC17" s="110"/>
      <c r="LWD17" s="110"/>
      <c r="LWE17" s="110"/>
      <c r="LWF17" s="110"/>
      <c r="LWG17" s="110"/>
      <c r="LWH17" s="110"/>
      <c r="LWI17" s="110"/>
      <c r="LWJ17" s="110"/>
      <c r="LWK17" s="110"/>
      <c r="LWL17" s="110"/>
      <c r="LWM17" s="110"/>
      <c r="LWN17" s="110"/>
      <c r="LWO17" s="110"/>
      <c r="LWP17" s="110"/>
      <c r="LWQ17" s="110"/>
      <c r="LWR17" s="110"/>
      <c r="LWS17" s="110"/>
      <c r="LWT17" s="110"/>
      <c r="LWU17" s="110"/>
      <c r="LWV17" s="110"/>
      <c r="LWW17" s="110"/>
      <c r="LWX17" s="110"/>
      <c r="LWY17" s="110"/>
      <c r="LWZ17" s="110"/>
      <c r="LXA17" s="110"/>
      <c r="LXB17" s="110"/>
      <c r="LXC17" s="110"/>
      <c r="LXD17" s="110"/>
      <c r="LXE17" s="110"/>
      <c r="LXF17" s="110"/>
      <c r="LXG17" s="110"/>
      <c r="LXH17" s="110"/>
      <c r="LXI17" s="110"/>
      <c r="LXJ17" s="110"/>
      <c r="LXK17" s="110"/>
      <c r="LXL17" s="110"/>
      <c r="LXM17" s="110"/>
      <c r="LXN17" s="110"/>
      <c r="LXO17" s="110"/>
      <c r="LXP17" s="110"/>
      <c r="LXQ17" s="110"/>
      <c r="LXR17" s="110"/>
      <c r="LXS17" s="110"/>
      <c r="LXT17" s="110"/>
      <c r="LXU17" s="110"/>
      <c r="LXV17" s="110"/>
      <c r="LXW17" s="110"/>
      <c r="LXX17" s="110"/>
      <c r="LXY17" s="110"/>
      <c r="LXZ17" s="110"/>
      <c r="LYA17" s="110"/>
      <c r="LYB17" s="110"/>
      <c r="LYC17" s="110"/>
      <c r="LYD17" s="110"/>
      <c r="LYE17" s="110"/>
      <c r="LYF17" s="110"/>
      <c r="LYG17" s="110"/>
      <c r="LYH17" s="110"/>
      <c r="LYI17" s="110"/>
      <c r="LYJ17" s="110"/>
      <c r="LYK17" s="110"/>
      <c r="LYL17" s="110"/>
      <c r="LYM17" s="110"/>
      <c r="LYN17" s="110"/>
      <c r="LYO17" s="110"/>
      <c r="LYP17" s="110"/>
      <c r="LYQ17" s="110"/>
      <c r="LYR17" s="110"/>
      <c r="LYS17" s="110"/>
      <c r="LYT17" s="110"/>
      <c r="LYU17" s="110"/>
      <c r="LYV17" s="110"/>
      <c r="LYW17" s="110"/>
      <c r="LYX17" s="110"/>
      <c r="LYY17" s="110"/>
      <c r="LYZ17" s="110"/>
      <c r="LZA17" s="110"/>
      <c r="LZB17" s="110"/>
      <c r="LZC17" s="110"/>
      <c r="LZD17" s="110"/>
      <c r="LZE17" s="110"/>
      <c r="LZF17" s="110"/>
      <c r="LZG17" s="110"/>
      <c r="LZH17" s="110"/>
      <c r="LZI17" s="110"/>
      <c r="LZJ17" s="110"/>
      <c r="LZK17" s="110"/>
      <c r="LZL17" s="110"/>
      <c r="LZM17" s="110"/>
      <c r="LZN17" s="110"/>
      <c r="LZO17" s="110"/>
      <c r="LZP17" s="110"/>
      <c r="LZQ17" s="110"/>
      <c r="LZR17" s="110"/>
      <c r="LZS17" s="110"/>
      <c r="LZT17" s="110"/>
      <c r="LZU17" s="110"/>
      <c r="LZV17" s="110"/>
      <c r="LZW17" s="110"/>
      <c r="LZX17" s="110"/>
      <c r="LZY17" s="110"/>
      <c r="LZZ17" s="110"/>
      <c r="MAA17" s="110"/>
      <c r="MAB17" s="110"/>
      <c r="MAC17" s="110"/>
      <c r="MAD17" s="110"/>
      <c r="MAE17" s="110"/>
      <c r="MAF17" s="110"/>
      <c r="MAG17" s="110"/>
      <c r="MAH17" s="110"/>
      <c r="MAI17" s="110"/>
      <c r="MAJ17" s="110"/>
      <c r="MAK17" s="110"/>
      <c r="MAL17" s="110"/>
      <c r="MAM17" s="110"/>
      <c r="MAN17" s="110"/>
      <c r="MAO17" s="110"/>
      <c r="MAP17" s="110"/>
      <c r="MAQ17" s="110"/>
      <c r="MAR17" s="110"/>
      <c r="MAS17" s="110"/>
      <c r="MAT17" s="110"/>
      <c r="MAU17" s="110"/>
      <c r="MAV17" s="110"/>
      <c r="MAW17" s="110"/>
      <c r="MAX17" s="110"/>
      <c r="MAY17" s="110"/>
      <c r="MAZ17" s="110"/>
      <c r="MBA17" s="110"/>
      <c r="MBB17" s="110"/>
      <c r="MBC17" s="110"/>
      <c r="MBD17" s="110"/>
      <c r="MBE17" s="110"/>
      <c r="MBF17" s="110"/>
      <c r="MBG17" s="110"/>
      <c r="MBH17" s="110"/>
      <c r="MBI17" s="110"/>
      <c r="MBJ17" s="110"/>
      <c r="MBK17" s="110"/>
      <c r="MBL17" s="110"/>
      <c r="MBM17" s="110"/>
      <c r="MBN17" s="110"/>
      <c r="MBO17" s="110"/>
      <c r="MBP17" s="110"/>
      <c r="MBQ17" s="110"/>
      <c r="MBR17" s="110"/>
      <c r="MBS17" s="110"/>
      <c r="MBT17" s="110"/>
      <c r="MBU17" s="110"/>
      <c r="MBV17" s="110"/>
      <c r="MBW17" s="110"/>
      <c r="MBX17" s="110"/>
      <c r="MBY17" s="110"/>
      <c r="MBZ17" s="110"/>
      <c r="MCA17" s="110"/>
      <c r="MCB17" s="110"/>
      <c r="MCC17" s="110"/>
      <c r="MCD17" s="110"/>
      <c r="MCE17" s="110"/>
      <c r="MCF17" s="110"/>
      <c r="MCG17" s="110"/>
      <c r="MCH17" s="110"/>
      <c r="MCI17" s="110"/>
      <c r="MCJ17" s="110"/>
      <c r="MCK17" s="110"/>
      <c r="MCL17" s="110"/>
      <c r="MCM17" s="110"/>
      <c r="MCN17" s="110"/>
      <c r="MCO17" s="110"/>
      <c r="MCP17" s="110"/>
      <c r="MCQ17" s="110"/>
      <c r="MCR17" s="110"/>
      <c r="MCS17" s="110"/>
      <c r="MCT17" s="110"/>
      <c r="MCU17" s="110"/>
      <c r="MCV17" s="110"/>
      <c r="MCW17" s="110"/>
      <c r="MCX17" s="110"/>
      <c r="MCY17" s="110"/>
      <c r="MCZ17" s="110"/>
      <c r="MDA17" s="110"/>
      <c r="MDB17" s="110"/>
      <c r="MDC17" s="110"/>
      <c r="MDD17" s="110"/>
      <c r="MDE17" s="110"/>
      <c r="MDF17" s="110"/>
      <c r="MDG17" s="110"/>
      <c r="MDH17" s="110"/>
      <c r="MDI17" s="110"/>
      <c r="MDJ17" s="110"/>
      <c r="MDK17" s="110"/>
      <c r="MDL17" s="110"/>
      <c r="MDM17" s="110"/>
      <c r="MDN17" s="110"/>
      <c r="MDO17" s="110"/>
      <c r="MDP17" s="110"/>
      <c r="MDQ17" s="110"/>
      <c r="MDR17" s="110"/>
      <c r="MDS17" s="110"/>
      <c r="MDT17" s="110"/>
      <c r="MDU17" s="110"/>
      <c r="MDV17" s="110"/>
      <c r="MDW17" s="110"/>
      <c r="MDX17" s="110"/>
      <c r="MDY17" s="110"/>
      <c r="MDZ17" s="110"/>
      <c r="MEA17" s="110"/>
      <c r="MEB17" s="110"/>
      <c r="MEC17" s="110"/>
      <c r="MED17" s="110"/>
      <c r="MEE17" s="110"/>
      <c r="MEF17" s="110"/>
      <c r="MEG17" s="110"/>
      <c r="MEH17" s="110"/>
      <c r="MEI17" s="110"/>
      <c r="MEJ17" s="110"/>
      <c r="MEK17" s="110"/>
      <c r="MEL17" s="110"/>
      <c r="MEM17" s="110"/>
      <c r="MEN17" s="110"/>
      <c r="MEO17" s="110"/>
      <c r="MEP17" s="110"/>
      <c r="MEQ17" s="110"/>
      <c r="MER17" s="110"/>
      <c r="MES17" s="110"/>
      <c r="MET17" s="110"/>
      <c r="MEU17" s="110"/>
      <c r="MEV17" s="110"/>
      <c r="MEW17" s="110"/>
      <c r="MEX17" s="110"/>
      <c r="MEY17" s="110"/>
      <c r="MEZ17" s="110"/>
      <c r="MFA17" s="110"/>
      <c r="MFB17" s="110"/>
      <c r="MFC17" s="110"/>
      <c r="MFD17" s="110"/>
      <c r="MFE17" s="110"/>
      <c r="MFF17" s="110"/>
      <c r="MFG17" s="110"/>
      <c r="MFH17" s="110"/>
      <c r="MFI17" s="110"/>
      <c r="MFJ17" s="110"/>
      <c r="MFK17" s="110"/>
      <c r="MFL17" s="110"/>
      <c r="MFM17" s="110"/>
      <c r="MFN17" s="110"/>
      <c r="MFO17" s="110"/>
      <c r="MFP17" s="110"/>
      <c r="MFQ17" s="110"/>
      <c r="MFR17" s="110"/>
      <c r="MFS17" s="110"/>
      <c r="MFT17" s="110"/>
      <c r="MFU17" s="110"/>
      <c r="MFV17" s="110"/>
      <c r="MFW17" s="110"/>
      <c r="MFX17" s="110"/>
      <c r="MFY17" s="110"/>
      <c r="MFZ17" s="110"/>
      <c r="MGA17" s="110"/>
      <c r="MGB17" s="110"/>
      <c r="MGC17" s="110"/>
      <c r="MGD17" s="110"/>
      <c r="MGE17" s="110"/>
      <c r="MGF17" s="110"/>
      <c r="MGG17" s="110"/>
      <c r="MGH17" s="110"/>
      <c r="MGI17" s="110"/>
      <c r="MGJ17" s="110"/>
      <c r="MGK17" s="110"/>
      <c r="MGL17" s="110"/>
      <c r="MGM17" s="110"/>
      <c r="MGN17" s="110"/>
      <c r="MGO17" s="110"/>
      <c r="MGP17" s="110"/>
      <c r="MGQ17" s="110"/>
      <c r="MGR17" s="110"/>
      <c r="MGS17" s="110"/>
      <c r="MGT17" s="110"/>
      <c r="MGU17" s="110"/>
      <c r="MGV17" s="110"/>
      <c r="MGW17" s="110"/>
      <c r="MGX17" s="110"/>
      <c r="MGY17" s="110"/>
      <c r="MGZ17" s="110"/>
      <c r="MHA17" s="110"/>
      <c r="MHB17" s="110"/>
      <c r="MHC17" s="110"/>
      <c r="MHD17" s="110"/>
      <c r="MHE17" s="110"/>
      <c r="MHF17" s="110"/>
      <c r="MHG17" s="110"/>
      <c r="MHH17" s="110"/>
      <c r="MHI17" s="110"/>
      <c r="MHJ17" s="110"/>
      <c r="MHK17" s="110"/>
      <c r="MHL17" s="110"/>
      <c r="MHM17" s="110"/>
      <c r="MHN17" s="110"/>
      <c r="MHO17" s="110"/>
      <c r="MHP17" s="110"/>
      <c r="MHQ17" s="110"/>
      <c r="MHR17" s="110"/>
      <c r="MHS17" s="110"/>
      <c r="MHT17" s="110"/>
      <c r="MHU17" s="110"/>
      <c r="MHV17" s="110"/>
      <c r="MHW17" s="110"/>
      <c r="MHX17" s="110"/>
      <c r="MHY17" s="110"/>
      <c r="MHZ17" s="110"/>
      <c r="MIA17" s="110"/>
      <c r="MIB17" s="110"/>
      <c r="MIC17" s="110"/>
      <c r="MID17" s="110"/>
      <c r="MIE17" s="110"/>
      <c r="MIF17" s="110"/>
      <c r="MIG17" s="110"/>
      <c r="MIH17" s="110"/>
      <c r="MII17" s="110"/>
      <c r="MIJ17" s="110"/>
      <c r="MIK17" s="110"/>
      <c r="MIL17" s="110"/>
      <c r="MIM17" s="110"/>
      <c r="MIN17" s="110"/>
      <c r="MIO17" s="110"/>
      <c r="MIP17" s="110"/>
      <c r="MIQ17" s="110"/>
      <c r="MIR17" s="110"/>
      <c r="MIS17" s="110"/>
      <c r="MIT17" s="110"/>
      <c r="MIU17" s="110"/>
      <c r="MIV17" s="110"/>
      <c r="MIW17" s="110"/>
      <c r="MIX17" s="110"/>
      <c r="MIY17" s="110"/>
      <c r="MIZ17" s="110"/>
      <c r="MJA17" s="110"/>
      <c r="MJB17" s="110"/>
      <c r="MJC17" s="110"/>
      <c r="MJD17" s="110"/>
      <c r="MJE17" s="110"/>
      <c r="MJF17" s="110"/>
      <c r="MJG17" s="110"/>
      <c r="MJH17" s="110"/>
      <c r="MJI17" s="110"/>
      <c r="MJJ17" s="110"/>
      <c r="MJK17" s="110"/>
      <c r="MJL17" s="110"/>
      <c r="MJM17" s="110"/>
      <c r="MJN17" s="110"/>
      <c r="MJO17" s="110"/>
      <c r="MJP17" s="110"/>
      <c r="MJQ17" s="110"/>
      <c r="MJR17" s="110"/>
      <c r="MJS17" s="110"/>
      <c r="MJT17" s="110"/>
      <c r="MJU17" s="110"/>
      <c r="MJV17" s="110"/>
      <c r="MJW17" s="110"/>
      <c r="MJX17" s="110"/>
      <c r="MJY17" s="110"/>
      <c r="MJZ17" s="110"/>
      <c r="MKA17" s="110"/>
      <c r="MKB17" s="110"/>
      <c r="MKC17" s="110"/>
      <c r="MKD17" s="110"/>
      <c r="MKE17" s="110"/>
      <c r="MKF17" s="110"/>
      <c r="MKG17" s="110"/>
      <c r="MKH17" s="110"/>
      <c r="MKI17" s="110"/>
      <c r="MKJ17" s="110"/>
      <c r="MKK17" s="110"/>
      <c r="MKL17" s="110"/>
      <c r="MKM17" s="110"/>
      <c r="MKN17" s="110"/>
      <c r="MKO17" s="110"/>
      <c r="MKP17" s="110"/>
      <c r="MKQ17" s="110"/>
      <c r="MKR17" s="110"/>
      <c r="MKS17" s="110"/>
      <c r="MKT17" s="110"/>
      <c r="MKU17" s="110"/>
      <c r="MKV17" s="110"/>
      <c r="MKW17" s="110"/>
      <c r="MKX17" s="110"/>
      <c r="MKY17" s="110"/>
      <c r="MKZ17" s="110"/>
      <c r="MLA17" s="110"/>
      <c r="MLB17" s="110"/>
      <c r="MLC17" s="110"/>
      <c r="MLD17" s="110"/>
      <c r="MLE17" s="110"/>
      <c r="MLF17" s="110"/>
      <c r="MLG17" s="110"/>
      <c r="MLH17" s="110"/>
      <c r="MLI17" s="110"/>
      <c r="MLJ17" s="110"/>
      <c r="MLK17" s="110"/>
      <c r="MLL17" s="110"/>
      <c r="MLM17" s="110"/>
      <c r="MLN17" s="110"/>
      <c r="MLO17" s="110"/>
      <c r="MLP17" s="110"/>
      <c r="MLQ17" s="110"/>
      <c r="MLR17" s="110"/>
      <c r="MLS17" s="110"/>
      <c r="MLT17" s="110"/>
      <c r="MLU17" s="110"/>
      <c r="MLV17" s="110"/>
      <c r="MLW17" s="110"/>
      <c r="MLX17" s="110"/>
      <c r="MLY17" s="110"/>
      <c r="MLZ17" s="110"/>
      <c r="MMA17" s="110"/>
      <c r="MMB17" s="110"/>
      <c r="MMC17" s="110"/>
      <c r="MMD17" s="110"/>
      <c r="MME17" s="110"/>
      <c r="MMF17" s="110"/>
      <c r="MMG17" s="110"/>
      <c r="MMH17" s="110"/>
      <c r="MMI17" s="110"/>
      <c r="MMJ17" s="110"/>
      <c r="MMK17" s="110"/>
      <c r="MML17" s="110"/>
      <c r="MMM17" s="110"/>
      <c r="MMN17" s="110"/>
      <c r="MMO17" s="110"/>
      <c r="MMP17" s="110"/>
      <c r="MMQ17" s="110"/>
      <c r="MMR17" s="110"/>
      <c r="MMS17" s="110"/>
      <c r="MMT17" s="110"/>
      <c r="MMU17" s="110"/>
      <c r="MMV17" s="110"/>
      <c r="MMW17" s="110"/>
      <c r="MMX17" s="110"/>
      <c r="MMY17" s="110"/>
      <c r="MMZ17" s="110"/>
      <c r="MNA17" s="110"/>
      <c r="MNB17" s="110"/>
      <c r="MNC17" s="110"/>
      <c r="MND17" s="110"/>
      <c r="MNE17" s="110"/>
      <c r="MNF17" s="110"/>
      <c r="MNG17" s="110"/>
      <c r="MNH17" s="110"/>
      <c r="MNI17" s="110"/>
      <c r="MNJ17" s="110"/>
      <c r="MNK17" s="110"/>
      <c r="MNL17" s="110"/>
      <c r="MNM17" s="110"/>
      <c r="MNN17" s="110"/>
      <c r="MNO17" s="110"/>
      <c r="MNP17" s="110"/>
      <c r="MNQ17" s="110"/>
      <c r="MNR17" s="110"/>
      <c r="MNS17" s="110"/>
      <c r="MNT17" s="110"/>
      <c r="MNU17" s="110"/>
      <c r="MNV17" s="110"/>
      <c r="MNW17" s="110"/>
      <c r="MNX17" s="110"/>
      <c r="MNY17" s="110"/>
      <c r="MNZ17" s="110"/>
      <c r="MOA17" s="110"/>
      <c r="MOB17" s="110"/>
      <c r="MOC17" s="110"/>
      <c r="MOD17" s="110"/>
      <c r="MOE17" s="110"/>
      <c r="MOF17" s="110"/>
      <c r="MOG17" s="110"/>
      <c r="MOH17" s="110"/>
      <c r="MOI17" s="110"/>
      <c r="MOJ17" s="110"/>
      <c r="MOK17" s="110"/>
      <c r="MOL17" s="110"/>
      <c r="MOM17" s="110"/>
      <c r="MON17" s="110"/>
      <c r="MOO17" s="110"/>
      <c r="MOP17" s="110"/>
      <c r="MOQ17" s="110"/>
      <c r="MOR17" s="110"/>
      <c r="MOS17" s="110"/>
      <c r="MOT17" s="110"/>
      <c r="MOU17" s="110"/>
      <c r="MOV17" s="110"/>
      <c r="MOW17" s="110"/>
      <c r="MOX17" s="110"/>
      <c r="MOY17" s="110"/>
      <c r="MOZ17" s="110"/>
      <c r="MPA17" s="110"/>
      <c r="MPB17" s="110"/>
      <c r="MPC17" s="110"/>
      <c r="MPD17" s="110"/>
      <c r="MPE17" s="110"/>
      <c r="MPF17" s="110"/>
      <c r="MPG17" s="110"/>
      <c r="MPH17" s="110"/>
      <c r="MPI17" s="110"/>
      <c r="MPJ17" s="110"/>
      <c r="MPK17" s="110"/>
      <c r="MPL17" s="110"/>
      <c r="MPM17" s="110"/>
      <c r="MPN17" s="110"/>
      <c r="MPO17" s="110"/>
      <c r="MPP17" s="110"/>
      <c r="MPQ17" s="110"/>
      <c r="MPR17" s="110"/>
      <c r="MPS17" s="110"/>
      <c r="MPT17" s="110"/>
      <c r="MPU17" s="110"/>
      <c r="MPV17" s="110"/>
      <c r="MPW17" s="110"/>
      <c r="MPX17" s="110"/>
      <c r="MPY17" s="110"/>
      <c r="MPZ17" s="110"/>
      <c r="MQA17" s="110"/>
      <c r="MQB17" s="110"/>
      <c r="MQC17" s="110"/>
      <c r="MQD17" s="110"/>
      <c r="MQE17" s="110"/>
      <c r="MQF17" s="110"/>
      <c r="MQG17" s="110"/>
      <c r="MQH17" s="110"/>
      <c r="MQI17" s="110"/>
      <c r="MQJ17" s="110"/>
      <c r="MQK17" s="110"/>
      <c r="MQL17" s="110"/>
      <c r="MQM17" s="110"/>
      <c r="MQN17" s="110"/>
      <c r="MQO17" s="110"/>
      <c r="MQP17" s="110"/>
      <c r="MQQ17" s="110"/>
      <c r="MQR17" s="110"/>
      <c r="MQS17" s="110"/>
      <c r="MQT17" s="110"/>
      <c r="MQU17" s="110"/>
      <c r="MQV17" s="110"/>
      <c r="MQW17" s="110"/>
      <c r="MQX17" s="110"/>
      <c r="MQY17" s="110"/>
      <c r="MQZ17" s="110"/>
      <c r="MRA17" s="110"/>
      <c r="MRB17" s="110"/>
      <c r="MRC17" s="110"/>
      <c r="MRD17" s="110"/>
      <c r="MRE17" s="110"/>
      <c r="MRF17" s="110"/>
      <c r="MRG17" s="110"/>
      <c r="MRH17" s="110"/>
      <c r="MRI17" s="110"/>
      <c r="MRJ17" s="110"/>
      <c r="MRK17" s="110"/>
      <c r="MRL17" s="110"/>
      <c r="MRM17" s="110"/>
      <c r="MRN17" s="110"/>
      <c r="MRO17" s="110"/>
      <c r="MRP17" s="110"/>
      <c r="MRQ17" s="110"/>
      <c r="MRR17" s="110"/>
      <c r="MRS17" s="110"/>
      <c r="MRT17" s="110"/>
      <c r="MRU17" s="110"/>
      <c r="MRV17" s="110"/>
      <c r="MRW17" s="110"/>
      <c r="MRX17" s="110"/>
      <c r="MRY17" s="110"/>
      <c r="MRZ17" s="110"/>
      <c r="MSA17" s="110"/>
      <c r="MSB17" s="110"/>
      <c r="MSC17" s="110"/>
      <c r="MSD17" s="110"/>
      <c r="MSE17" s="110"/>
      <c r="MSF17" s="110"/>
      <c r="MSG17" s="110"/>
      <c r="MSH17" s="110"/>
      <c r="MSI17" s="110"/>
      <c r="MSJ17" s="110"/>
      <c r="MSK17" s="110"/>
      <c r="MSL17" s="110"/>
      <c r="MSM17" s="110"/>
      <c r="MSN17" s="110"/>
      <c r="MSO17" s="110"/>
      <c r="MSP17" s="110"/>
      <c r="MSQ17" s="110"/>
      <c r="MSR17" s="110"/>
      <c r="MSS17" s="110"/>
      <c r="MST17" s="110"/>
      <c r="MSU17" s="110"/>
      <c r="MSV17" s="110"/>
      <c r="MSW17" s="110"/>
      <c r="MSX17" s="110"/>
      <c r="MSY17" s="110"/>
      <c r="MSZ17" s="110"/>
      <c r="MTA17" s="110"/>
      <c r="MTB17" s="110"/>
      <c r="MTC17" s="110"/>
      <c r="MTD17" s="110"/>
      <c r="MTE17" s="110"/>
      <c r="MTF17" s="110"/>
      <c r="MTG17" s="110"/>
      <c r="MTH17" s="110"/>
      <c r="MTI17" s="110"/>
      <c r="MTJ17" s="110"/>
      <c r="MTK17" s="110"/>
      <c r="MTL17" s="110"/>
      <c r="MTM17" s="110"/>
      <c r="MTN17" s="110"/>
      <c r="MTO17" s="110"/>
      <c r="MTP17" s="110"/>
      <c r="MTQ17" s="110"/>
      <c r="MTR17" s="110"/>
      <c r="MTS17" s="110"/>
      <c r="MTT17" s="110"/>
      <c r="MTU17" s="110"/>
      <c r="MTV17" s="110"/>
      <c r="MTW17" s="110"/>
      <c r="MTX17" s="110"/>
      <c r="MTY17" s="110"/>
      <c r="MTZ17" s="110"/>
      <c r="MUA17" s="110"/>
      <c r="MUB17" s="110"/>
      <c r="MUC17" s="110"/>
      <c r="MUD17" s="110"/>
      <c r="MUE17" s="110"/>
      <c r="MUF17" s="110"/>
      <c r="MUG17" s="110"/>
      <c r="MUH17" s="110"/>
      <c r="MUI17" s="110"/>
      <c r="MUJ17" s="110"/>
      <c r="MUK17" s="110"/>
      <c r="MUL17" s="110"/>
      <c r="MUM17" s="110"/>
      <c r="MUN17" s="110"/>
      <c r="MUO17" s="110"/>
      <c r="MUP17" s="110"/>
      <c r="MUQ17" s="110"/>
      <c r="MUR17" s="110"/>
      <c r="MUS17" s="110"/>
      <c r="MUT17" s="110"/>
      <c r="MUU17" s="110"/>
      <c r="MUV17" s="110"/>
      <c r="MUW17" s="110"/>
      <c r="MUX17" s="110"/>
      <c r="MUY17" s="110"/>
      <c r="MUZ17" s="110"/>
      <c r="MVA17" s="110"/>
      <c r="MVB17" s="110"/>
      <c r="MVC17" s="110"/>
      <c r="MVD17" s="110"/>
      <c r="MVE17" s="110"/>
      <c r="MVF17" s="110"/>
      <c r="MVG17" s="110"/>
      <c r="MVH17" s="110"/>
      <c r="MVI17" s="110"/>
      <c r="MVJ17" s="110"/>
      <c r="MVK17" s="110"/>
      <c r="MVL17" s="110"/>
      <c r="MVM17" s="110"/>
      <c r="MVN17" s="110"/>
      <c r="MVO17" s="110"/>
      <c r="MVP17" s="110"/>
      <c r="MVQ17" s="110"/>
      <c r="MVR17" s="110"/>
      <c r="MVS17" s="110"/>
      <c r="MVT17" s="110"/>
      <c r="MVU17" s="110"/>
      <c r="MVV17" s="110"/>
      <c r="MVW17" s="110"/>
      <c r="MVX17" s="110"/>
      <c r="MVY17" s="110"/>
      <c r="MVZ17" s="110"/>
      <c r="MWA17" s="110"/>
      <c r="MWB17" s="110"/>
      <c r="MWC17" s="110"/>
      <c r="MWD17" s="110"/>
      <c r="MWE17" s="110"/>
      <c r="MWF17" s="110"/>
      <c r="MWG17" s="110"/>
      <c r="MWH17" s="110"/>
      <c r="MWI17" s="110"/>
      <c r="MWJ17" s="110"/>
      <c r="MWK17" s="110"/>
      <c r="MWL17" s="110"/>
      <c r="MWM17" s="110"/>
      <c r="MWN17" s="110"/>
      <c r="MWO17" s="110"/>
      <c r="MWP17" s="110"/>
      <c r="MWQ17" s="110"/>
      <c r="MWR17" s="110"/>
      <c r="MWS17" s="110"/>
      <c r="MWT17" s="110"/>
      <c r="MWU17" s="110"/>
      <c r="MWV17" s="110"/>
      <c r="MWW17" s="110"/>
      <c r="MWX17" s="110"/>
      <c r="MWY17" s="110"/>
      <c r="MWZ17" s="110"/>
      <c r="MXA17" s="110"/>
      <c r="MXB17" s="110"/>
      <c r="MXC17" s="110"/>
      <c r="MXD17" s="110"/>
      <c r="MXE17" s="110"/>
      <c r="MXF17" s="110"/>
      <c r="MXG17" s="110"/>
      <c r="MXH17" s="110"/>
      <c r="MXI17" s="110"/>
      <c r="MXJ17" s="110"/>
      <c r="MXK17" s="110"/>
      <c r="MXL17" s="110"/>
      <c r="MXM17" s="110"/>
      <c r="MXN17" s="110"/>
      <c r="MXO17" s="110"/>
      <c r="MXP17" s="110"/>
      <c r="MXQ17" s="110"/>
      <c r="MXR17" s="110"/>
      <c r="MXS17" s="110"/>
      <c r="MXT17" s="110"/>
      <c r="MXU17" s="110"/>
      <c r="MXV17" s="110"/>
      <c r="MXW17" s="110"/>
      <c r="MXX17" s="110"/>
      <c r="MXY17" s="110"/>
      <c r="MXZ17" s="110"/>
      <c r="MYA17" s="110"/>
      <c r="MYB17" s="110"/>
      <c r="MYC17" s="110"/>
      <c r="MYD17" s="110"/>
      <c r="MYE17" s="110"/>
      <c r="MYF17" s="110"/>
      <c r="MYG17" s="110"/>
      <c r="MYH17" s="110"/>
      <c r="MYI17" s="110"/>
      <c r="MYJ17" s="110"/>
      <c r="MYK17" s="110"/>
      <c r="MYL17" s="110"/>
      <c r="MYM17" s="110"/>
      <c r="MYN17" s="110"/>
      <c r="MYO17" s="110"/>
      <c r="MYP17" s="110"/>
      <c r="MYQ17" s="110"/>
      <c r="MYR17" s="110"/>
      <c r="MYS17" s="110"/>
      <c r="MYT17" s="110"/>
      <c r="MYU17" s="110"/>
      <c r="MYV17" s="110"/>
      <c r="MYW17" s="110"/>
      <c r="MYX17" s="110"/>
      <c r="MYY17" s="110"/>
      <c r="MYZ17" s="110"/>
      <c r="MZA17" s="110"/>
      <c r="MZB17" s="110"/>
      <c r="MZC17" s="110"/>
      <c r="MZD17" s="110"/>
      <c r="MZE17" s="110"/>
      <c r="MZF17" s="110"/>
      <c r="MZG17" s="110"/>
      <c r="MZH17" s="110"/>
      <c r="MZI17" s="110"/>
      <c r="MZJ17" s="110"/>
      <c r="MZK17" s="110"/>
      <c r="MZL17" s="110"/>
      <c r="MZM17" s="110"/>
      <c r="MZN17" s="110"/>
      <c r="MZO17" s="110"/>
      <c r="MZP17" s="110"/>
      <c r="MZQ17" s="110"/>
      <c r="MZR17" s="110"/>
      <c r="MZS17" s="110"/>
      <c r="MZT17" s="110"/>
      <c r="MZU17" s="110"/>
      <c r="MZV17" s="110"/>
      <c r="MZW17" s="110"/>
      <c r="MZX17" s="110"/>
      <c r="MZY17" s="110"/>
      <c r="MZZ17" s="110"/>
      <c r="NAA17" s="110"/>
      <c r="NAB17" s="110"/>
      <c r="NAC17" s="110"/>
      <c r="NAD17" s="110"/>
      <c r="NAE17" s="110"/>
      <c r="NAF17" s="110"/>
      <c r="NAG17" s="110"/>
      <c r="NAH17" s="110"/>
      <c r="NAI17" s="110"/>
      <c r="NAJ17" s="110"/>
      <c r="NAK17" s="110"/>
      <c r="NAL17" s="110"/>
      <c r="NAM17" s="110"/>
      <c r="NAN17" s="110"/>
      <c r="NAO17" s="110"/>
      <c r="NAP17" s="110"/>
      <c r="NAQ17" s="110"/>
      <c r="NAR17" s="110"/>
      <c r="NAS17" s="110"/>
      <c r="NAT17" s="110"/>
      <c r="NAU17" s="110"/>
      <c r="NAV17" s="110"/>
      <c r="NAW17" s="110"/>
      <c r="NAX17" s="110"/>
      <c r="NAY17" s="110"/>
      <c r="NAZ17" s="110"/>
      <c r="NBA17" s="110"/>
      <c r="NBB17" s="110"/>
      <c r="NBC17" s="110"/>
      <c r="NBD17" s="110"/>
      <c r="NBE17" s="110"/>
      <c r="NBF17" s="110"/>
      <c r="NBG17" s="110"/>
      <c r="NBH17" s="110"/>
      <c r="NBI17" s="110"/>
      <c r="NBJ17" s="110"/>
      <c r="NBK17" s="110"/>
      <c r="NBL17" s="110"/>
      <c r="NBM17" s="110"/>
      <c r="NBN17" s="110"/>
      <c r="NBO17" s="110"/>
      <c r="NBP17" s="110"/>
      <c r="NBQ17" s="110"/>
      <c r="NBR17" s="110"/>
      <c r="NBS17" s="110"/>
      <c r="NBT17" s="110"/>
      <c r="NBU17" s="110"/>
      <c r="NBV17" s="110"/>
      <c r="NBW17" s="110"/>
      <c r="NBX17" s="110"/>
      <c r="NBY17" s="110"/>
      <c r="NBZ17" s="110"/>
      <c r="NCA17" s="110"/>
      <c r="NCB17" s="110"/>
      <c r="NCC17" s="110"/>
      <c r="NCD17" s="110"/>
      <c r="NCE17" s="110"/>
      <c r="NCF17" s="110"/>
      <c r="NCG17" s="110"/>
      <c r="NCH17" s="110"/>
      <c r="NCI17" s="110"/>
      <c r="NCJ17" s="110"/>
      <c r="NCK17" s="110"/>
      <c r="NCL17" s="110"/>
      <c r="NCM17" s="110"/>
      <c r="NCN17" s="110"/>
      <c r="NCO17" s="110"/>
      <c r="NCP17" s="110"/>
      <c r="NCQ17" s="110"/>
      <c r="NCR17" s="110"/>
      <c r="NCS17" s="110"/>
      <c r="NCT17" s="110"/>
      <c r="NCU17" s="110"/>
      <c r="NCV17" s="110"/>
      <c r="NCW17" s="110"/>
      <c r="NCX17" s="110"/>
      <c r="NCY17" s="110"/>
      <c r="NCZ17" s="110"/>
      <c r="NDA17" s="110"/>
      <c r="NDB17" s="110"/>
      <c r="NDC17" s="110"/>
      <c r="NDD17" s="110"/>
      <c r="NDE17" s="110"/>
      <c r="NDF17" s="110"/>
      <c r="NDG17" s="110"/>
      <c r="NDH17" s="110"/>
      <c r="NDI17" s="110"/>
      <c r="NDJ17" s="110"/>
      <c r="NDK17" s="110"/>
      <c r="NDL17" s="110"/>
      <c r="NDM17" s="110"/>
      <c r="NDN17" s="110"/>
      <c r="NDO17" s="110"/>
      <c r="NDP17" s="110"/>
      <c r="NDQ17" s="110"/>
      <c r="NDR17" s="110"/>
      <c r="NDS17" s="110"/>
      <c r="NDT17" s="110"/>
      <c r="NDU17" s="110"/>
      <c r="NDV17" s="110"/>
      <c r="NDW17" s="110"/>
      <c r="NDX17" s="110"/>
      <c r="NDY17" s="110"/>
      <c r="NDZ17" s="110"/>
      <c r="NEA17" s="110"/>
      <c r="NEB17" s="110"/>
      <c r="NEC17" s="110"/>
      <c r="NED17" s="110"/>
      <c r="NEE17" s="110"/>
      <c r="NEF17" s="110"/>
      <c r="NEG17" s="110"/>
      <c r="NEH17" s="110"/>
      <c r="NEI17" s="110"/>
      <c r="NEJ17" s="110"/>
      <c r="NEK17" s="110"/>
      <c r="NEL17" s="110"/>
      <c r="NEM17" s="110"/>
      <c r="NEN17" s="110"/>
      <c r="NEO17" s="110"/>
      <c r="NEP17" s="110"/>
      <c r="NEQ17" s="110"/>
      <c r="NER17" s="110"/>
      <c r="NES17" s="110"/>
      <c r="NET17" s="110"/>
      <c r="NEU17" s="110"/>
      <c r="NEV17" s="110"/>
      <c r="NEW17" s="110"/>
      <c r="NEX17" s="110"/>
      <c r="NEY17" s="110"/>
      <c r="NEZ17" s="110"/>
      <c r="NFA17" s="110"/>
      <c r="NFB17" s="110"/>
      <c r="NFC17" s="110"/>
      <c r="NFD17" s="110"/>
      <c r="NFE17" s="110"/>
      <c r="NFF17" s="110"/>
      <c r="NFG17" s="110"/>
      <c r="NFH17" s="110"/>
      <c r="NFI17" s="110"/>
      <c r="NFJ17" s="110"/>
      <c r="NFK17" s="110"/>
      <c r="NFL17" s="110"/>
      <c r="NFM17" s="110"/>
      <c r="NFN17" s="110"/>
      <c r="NFO17" s="110"/>
      <c r="NFP17" s="110"/>
      <c r="NFQ17" s="110"/>
      <c r="NFR17" s="110"/>
      <c r="NFS17" s="110"/>
      <c r="NFT17" s="110"/>
      <c r="NFU17" s="110"/>
      <c r="NFV17" s="110"/>
      <c r="NFW17" s="110"/>
      <c r="NFX17" s="110"/>
      <c r="NFY17" s="110"/>
      <c r="NFZ17" s="110"/>
      <c r="NGA17" s="110"/>
      <c r="NGB17" s="110"/>
      <c r="NGC17" s="110"/>
      <c r="NGD17" s="110"/>
      <c r="NGE17" s="110"/>
      <c r="NGF17" s="110"/>
      <c r="NGG17" s="110"/>
      <c r="NGH17" s="110"/>
      <c r="NGI17" s="110"/>
      <c r="NGJ17" s="110"/>
      <c r="NGK17" s="110"/>
      <c r="NGL17" s="110"/>
      <c r="NGM17" s="110"/>
      <c r="NGN17" s="110"/>
      <c r="NGO17" s="110"/>
      <c r="NGP17" s="110"/>
      <c r="NGQ17" s="110"/>
      <c r="NGR17" s="110"/>
      <c r="NGS17" s="110"/>
      <c r="NGT17" s="110"/>
      <c r="NGU17" s="110"/>
      <c r="NGV17" s="110"/>
      <c r="NGW17" s="110"/>
      <c r="NGX17" s="110"/>
      <c r="NGY17" s="110"/>
      <c r="NGZ17" s="110"/>
      <c r="NHA17" s="110"/>
      <c r="NHB17" s="110"/>
      <c r="NHC17" s="110"/>
      <c r="NHD17" s="110"/>
      <c r="NHE17" s="110"/>
      <c r="NHF17" s="110"/>
      <c r="NHG17" s="110"/>
      <c r="NHH17" s="110"/>
      <c r="NHI17" s="110"/>
      <c r="NHJ17" s="110"/>
      <c r="NHK17" s="110"/>
      <c r="NHL17" s="110"/>
      <c r="NHM17" s="110"/>
      <c r="NHN17" s="110"/>
      <c r="NHO17" s="110"/>
      <c r="NHP17" s="110"/>
      <c r="NHQ17" s="110"/>
      <c r="NHR17" s="110"/>
      <c r="NHS17" s="110"/>
      <c r="NHT17" s="110"/>
      <c r="NHU17" s="110"/>
      <c r="NHV17" s="110"/>
      <c r="NHW17" s="110"/>
      <c r="NHX17" s="110"/>
      <c r="NHY17" s="110"/>
      <c r="NHZ17" s="110"/>
      <c r="NIA17" s="110"/>
      <c r="NIB17" s="110"/>
      <c r="NIC17" s="110"/>
      <c r="NID17" s="110"/>
      <c r="NIE17" s="110"/>
      <c r="NIF17" s="110"/>
      <c r="NIG17" s="110"/>
      <c r="NIH17" s="110"/>
      <c r="NII17" s="110"/>
      <c r="NIJ17" s="110"/>
      <c r="NIK17" s="110"/>
      <c r="NIL17" s="110"/>
      <c r="NIM17" s="110"/>
      <c r="NIN17" s="110"/>
      <c r="NIO17" s="110"/>
      <c r="NIP17" s="110"/>
      <c r="NIQ17" s="110"/>
      <c r="NIR17" s="110"/>
      <c r="NIS17" s="110"/>
      <c r="NIT17" s="110"/>
      <c r="NIU17" s="110"/>
      <c r="NIV17" s="110"/>
      <c r="NIW17" s="110"/>
      <c r="NIX17" s="110"/>
      <c r="NIY17" s="110"/>
      <c r="NIZ17" s="110"/>
      <c r="NJA17" s="110"/>
      <c r="NJB17" s="110"/>
      <c r="NJC17" s="110"/>
      <c r="NJD17" s="110"/>
      <c r="NJE17" s="110"/>
      <c r="NJF17" s="110"/>
      <c r="NJG17" s="110"/>
      <c r="NJH17" s="110"/>
      <c r="NJI17" s="110"/>
      <c r="NJJ17" s="110"/>
      <c r="NJK17" s="110"/>
      <c r="NJL17" s="110"/>
      <c r="NJM17" s="110"/>
      <c r="NJN17" s="110"/>
      <c r="NJO17" s="110"/>
      <c r="NJP17" s="110"/>
      <c r="NJQ17" s="110"/>
      <c r="NJR17" s="110"/>
      <c r="NJS17" s="110"/>
      <c r="NJT17" s="110"/>
      <c r="NJU17" s="110"/>
      <c r="NJV17" s="110"/>
      <c r="NJW17" s="110"/>
      <c r="NJX17" s="110"/>
      <c r="NJY17" s="110"/>
      <c r="NJZ17" s="110"/>
      <c r="NKA17" s="110"/>
      <c r="NKB17" s="110"/>
      <c r="NKC17" s="110"/>
      <c r="NKD17" s="110"/>
      <c r="NKE17" s="110"/>
      <c r="NKF17" s="110"/>
      <c r="NKG17" s="110"/>
      <c r="NKH17" s="110"/>
      <c r="NKI17" s="110"/>
      <c r="NKJ17" s="110"/>
      <c r="NKK17" s="110"/>
      <c r="NKL17" s="110"/>
      <c r="NKM17" s="110"/>
      <c r="NKN17" s="110"/>
      <c r="NKO17" s="110"/>
      <c r="NKP17" s="110"/>
      <c r="NKQ17" s="110"/>
      <c r="NKR17" s="110"/>
      <c r="NKS17" s="110"/>
      <c r="NKT17" s="110"/>
      <c r="NKU17" s="110"/>
      <c r="NKV17" s="110"/>
      <c r="NKW17" s="110"/>
      <c r="NKX17" s="110"/>
      <c r="NKY17" s="110"/>
      <c r="NKZ17" s="110"/>
      <c r="NLA17" s="110"/>
      <c r="NLB17" s="110"/>
      <c r="NLC17" s="110"/>
      <c r="NLD17" s="110"/>
      <c r="NLE17" s="110"/>
      <c r="NLF17" s="110"/>
      <c r="NLG17" s="110"/>
      <c r="NLH17" s="110"/>
      <c r="NLI17" s="110"/>
      <c r="NLJ17" s="110"/>
      <c r="NLK17" s="110"/>
      <c r="NLL17" s="110"/>
      <c r="NLM17" s="110"/>
      <c r="NLN17" s="110"/>
      <c r="NLO17" s="110"/>
      <c r="NLP17" s="110"/>
      <c r="NLQ17" s="110"/>
      <c r="NLR17" s="110"/>
      <c r="NLS17" s="110"/>
      <c r="NLT17" s="110"/>
      <c r="NLU17" s="110"/>
      <c r="NLV17" s="110"/>
      <c r="NLW17" s="110"/>
      <c r="NLX17" s="110"/>
      <c r="NLY17" s="110"/>
      <c r="NLZ17" s="110"/>
      <c r="NMA17" s="110"/>
      <c r="NMB17" s="110"/>
      <c r="NMC17" s="110"/>
      <c r="NMD17" s="110"/>
      <c r="NME17" s="110"/>
      <c r="NMF17" s="110"/>
      <c r="NMG17" s="110"/>
      <c r="NMH17" s="110"/>
      <c r="NMI17" s="110"/>
      <c r="NMJ17" s="110"/>
      <c r="NMK17" s="110"/>
      <c r="NML17" s="110"/>
      <c r="NMM17" s="110"/>
      <c r="NMN17" s="110"/>
      <c r="NMO17" s="110"/>
      <c r="NMP17" s="110"/>
      <c r="NMQ17" s="110"/>
      <c r="NMR17" s="110"/>
      <c r="NMS17" s="110"/>
      <c r="NMT17" s="110"/>
      <c r="NMU17" s="110"/>
      <c r="NMV17" s="110"/>
      <c r="NMW17" s="110"/>
      <c r="NMX17" s="110"/>
      <c r="NMY17" s="110"/>
      <c r="NMZ17" s="110"/>
      <c r="NNA17" s="110"/>
      <c r="NNB17" s="110"/>
      <c r="NNC17" s="110"/>
      <c r="NND17" s="110"/>
      <c r="NNE17" s="110"/>
      <c r="NNF17" s="110"/>
      <c r="NNG17" s="110"/>
      <c r="NNH17" s="110"/>
      <c r="NNI17" s="110"/>
      <c r="NNJ17" s="110"/>
      <c r="NNK17" s="110"/>
      <c r="NNL17" s="110"/>
      <c r="NNM17" s="110"/>
      <c r="NNN17" s="110"/>
      <c r="NNO17" s="110"/>
      <c r="NNP17" s="110"/>
      <c r="NNQ17" s="110"/>
      <c r="NNR17" s="110"/>
      <c r="NNS17" s="110"/>
      <c r="NNT17" s="110"/>
      <c r="NNU17" s="110"/>
      <c r="NNV17" s="110"/>
      <c r="NNW17" s="110"/>
      <c r="NNX17" s="110"/>
      <c r="NNY17" s="110"/>
      <c r="NNZ17" s="110"/>
      <c r="NOA17" s="110"/>
      <c r="NOB17" s="110"/>
      <c r="NOC17" s="110"/>
      <c r="NOD17" s="110"/>
      <c r="NOE17" s="110"/>
      <c r="NOF17" s="110"/>
      <c r="NOG17" s="110"/>
      <c r="NOH17" s="110"/>
      <c r="NOI17" s="110"/>
      <c r="NOJ17" s="110"/>
      <c r="NOK17" s="110"/>
      <c r="NOL17" s="110"/>
      <c r="NOM17" s="110"/>
      <c r="NON17" s="110"/>
      <c r="NOO17" s="110"/>
      <c r="NOP17" s="110"/>
      <c r="NOQ17" s="110"/>
      <c r="NOR17" s="110"/>
      <c r="NOS17" s="110"/>
      <c r="NOT17" s="110"/>
      <c r="NOU17" s="110"/>
      <c r="NOV17" s="110"/>
      <c r="NOW17" s="110"/>
      <c r="NOX17" s="110"/>
      <c r="NOY17" s="110"/>
      <c r="NOZ17" s="110"/>
      <c r="NPA17" s="110"/>
      <c r="NPB17" s="110"/>
      <c r="NPC17" s="110"/>
      <c r="NPD17" s="110"/>
      <c r="NPE17" s="110"/>
      <c r="NPF17" s="110"/>
      <c r="NPG17" s="110"/>
      <c r="NPH17" s="110"/>
      <c r="NPI17" s="110"/>
      <c r="NPJ17" s="110"/>
      <c r="NPK17" s="110"/>
      <c r="NPL17" s="110"/>
      <c r="NPM17" s="110"/>
      <c r="NPN17" s="110"/>
      <c r="NPO17" s="110"/>
      <c r="NPP17" s="110"/>
      <c r="NPQ17" s="110"/>
      <c r="NPR17" s="110"/>
      <c r="NPS17" s="110"/>
      <c r="NPT17" s="110"/>
      <c r="NPU17" s="110"/>
      <c r="NPV17" s="110"/>
      <c r="NPW17" s="110"/>
      <c r="NPX17" s="110"/>
      <c r="NPY17" s="110"/>
      <c r="NPZ17" s="110"/>
      <c r="NQA17" s="110"/>
      <c r="NQB17" s="110"/>
      <c r="NQC17" s="110"/>
      <c r="NQD17" s="110"/>
      <c r="NQE17" s="110"/>
      <c r="NQF17" s="110"/>
      <c r="NQG17" s="110"/>
      <c r="NQH17" s="110"/>
      <c r="NQI17" s="110"/>
      <c r="NQJ17" s="110"/>
      <c r="NQK17" s="110"/>
      <c r="NQL17" s="110"/>
      <c r="NQM17" s="110"/>
      <c r="NQN17" s="110"/>
      <c r="NQO17" s="110"/>
      <c r="NQP17" s="110"/>
      <c r="NQQ17" s="110"/>
      <c r="NQR17" s="110"/>
      <c r="NQS17" s="110"/>
      <c r="NQT17" s="110"/>
      <c r="NQU17" s="110"/>
      <c r="NQV17" s="110"/>
      <c r="NQW17" s="110"/>
      <c r="NQX17" s="110"/>
      <c r="NQY17" s="110"/>
      <c r="NQZ17" s="110"/>
      <c r="NRA17" s="110"/>
      <c r="NRB17" s="110"/>
      <c r="NRC17" s="110"/>
      <c r="NRD17" s="110"/>
      <c r="NRE17" s="110"/>
      <c r="NRF17" s="110"/>
      <c r="NRG17" s="110"/>
      <c r="NRH17" s="110"/>
      <c r="NRI17" s="110"/>
      <c r="NRJ17" s="110"/>
      <c r="NRK17" s="110"/>
      <c r="NRL17" s="110"/>
      <c r="NRM17" s="110"/>
      <c r="NRN17" s="110"/>
      <c r="NRO17" s="110"/>
      <c r="NRP17" s="110"/>
      <c r="NRQ17" s="110"/>
      <c r="NRR17" s="110"/>
      <c r="NRS17" s="110"/>
      <c r="NRT17" s="110"/>
      <c r="NRU17" s="110"/>
      <c r="NRV17" s="110"/>
      <c r="NRW17" s="110"/>
      <c r="NRX17" s="110"/>
      <c r="NRY17" s="110"/>
      <c r="NRZ17" s="110"/>
      <c r="NSA17" s="110"/>
      <c r="NSB17" s="110"/>
      <c r="NSC17" s="110"/>
      <c r="NSD17" s="110"/>
      <c r="NSE17" s="110"/>
      <c r="NSF17" s="110"/>
      <c r="NSG17" s="110"/>
      <c r="NSH17" s="110"/>
      <c r="NSI17" s="110"/>
      <c r="NSJ17" s="110"/>
      <c r="NSK17" s="110"/>
      <c r="NSL17" s="110"/>
      <c r="NSM17" s="110"/>
      <c r="NSN17" s="110"/>
      <c r="NSO17" s="110"/>
      <c r="NSP17" s="110"/>
      <c r="NSQ17" s="110"/>
      <c r="NSR17" s="110"/>
      <c r="NSS17" s="110"/>
      <c r="NST17" s="110"/>
      <c r="NSU17" s="110"/>
      <c r="NSV17" s="110"/>
      <c r="NSW17" s="110"/>
      <c r="NSX17" s="110"/>
      <c r="NSY17" s="110"/>
      <c r="NSZ17" s="110"/>
      <c r="NTA17" s="110"/>
      <c r="NTB17" s="110"/>
      <c r="NTC17" s="110"/>
      <c r="NTD17" s="110"/>
      <c r="NTE17" s="110"/>
      <c r="NTF17" s="110"/>
      <c r="NTG17" s="110"/>
      <c r="NTH17" s="110"/>
      <c r="NTI17" s="110"/>
      <c r="NTJ17" s="110"/>
      <c r="NTK17" s="110"/>
      <c r="NTL17" s="110"/>
      <c r="NTM17" s="110"/>
      <c r="NTN17" s="110"/>
      <c r="NTO17" s="110"/>
      <c r="NTP17" s="110"/>
      <c r="NTQ17" s="110"/>
      <c r="NTR17" s="110"/>
      <c r="NTS17" s="110"/>
      <c r="NTT17" s="110"/>
      <c r="NTU17" s="110"/>
      <c r="NTV17" s="110"/>
      <c r="NTW17" s="110"/>
      <c r="NTX17" s="110"/>
      <c r="NTY17" s="110"/>
      <c r="NTZ17" s="110"/>
      <c r="NUA17" s="110"/>
      <c r="NUB17" s="110"/>
      <c r="NUC17" s="110"/>
      <c r="NUD17" s="110"/>
      <c r="NUE17" s="110"/>
      <c r="NUF17" s="110"/>
      <c r="NUG17" s="110"/>
      <c r="NUH17" s="110"/>
      <c r="NUI17" s="110"/>
      <c r="NUJ17" s="110"/>
      <c r="NUK17" s="110"/>
      <c r="NUL17" s="110"/>
      <c r="NUM17" s="110"/>
      <c r="NUN17" s="110"/>
      <c r="NUO17" s="110"/>
      <c r="NUP17" s="110"/>
      <c r="NUQ17" s="110"/>
      <c r="NUR17" s="110"/>
      <c r="NUS17" s="110"/>
      <c r="NUT17" s="110"/>
      <c r="NUU17" s="110"/>
      <c r="NUV17" s="110"/>
      <c r="NUW17" s="110"/>
      <c r="NUX17" s="110"/>
      <c r="NUY17" s="110"/>
      <c r="NUZ17" s="110"/>
      <c r="NVA17" s="110"/>
      <c r="NVB17" s="110"/>
      <c r="NVC17" s="110"/>
      <c r="NVD17" s="110"/>
      <c r="NVE17" s="110"/>
      <c r="NVF17" s="110"/>
      <c r="NVG17" s="110"/>
      <c r="NVH17" s="110"/>
      <c r="NVI17" s="110"/>
      <c r="NVJ17" s="110"/>
      <c r="NVK17" s="110"/>
      <c r="NVL17" s="110"/>
      <c r="NVM17" s="110"/>
      <c r="NVN17" s="110"/>
      <c r="NVO17" s="110"/>
      <c r="NVP17" s="110"/>
      <c r="NVQ17" s="110"/>
      <c r="NVR17" s="110"/>
      <c r="NVS17" s="110"/>
      <c r="NVT17" s="110"/>
      <c r="NVU17" s="110"/>
      <c r="NVV17" s="110"/>
      <c r="NVW17" s="110"/>
      <c r="NVX17" s="110"/>
      <c r="NVY17" s="110"/>
      <c r="NVZ17" s="110"/>
      <c r="NWA17" s="110"/>
      <c r="NWB17" s="110"/>
      <c r="NWC17" s="110"/>
      <c r="NWD17" s="110"/>
      <c r="NWE17" s="110"/>
      <c r="NWF17" s="110"/>
      <c r="NWG17" s="110"/>
      <c r="NWH17" s="110"/>
      <c r="NWI17" s="110"/>
      <c r="NWJ17" s="110"/>
      <c r="NWK17" s="110"/>
      <c r="NWL17" s="110"/>
      <c r="NWM17" s="110"/>
      <c r="NWN17" s="110"/>
      <c r="NWO17" s="110"/>
      <c r="NWP17" s="110"/>
      <c r="NWQ17" s="110"/>
      <c r="NWR17" s="110"/>
      <c r="NWS17" s="110"/>
      <c r="NWT17" s="110"/>
      <c r="NWU17" s="110"/>
      <c r="NWV17" s="110"/>
      <c r="NWW17" s="110"/>
      <c r="NWX17" s="110"/>
      <c r="NWY17" s="110"/>
      <c r="NWZ17" s="110"/>
      <c r="NXA17" s="110"/>
      <c r="NXB17" s="110"/>
      <c r="NXC17" s="110"/>
      <c r="NXD17" s="110"/>
      <c r="NXE17" s="110"/>
      <c r="NXF17" s="110"/>
      <c r="NXG17" s="110"/>
      <c r="NXH17" s="110"/>
      <c r="NXI17" s="110"/>
      <c r="NXJ17" s="110"/>
      <c r="NXK17" s="110"/>
      <c r="NXL17" s="110"/>
      <c r="NXM17" s="110"/>
      <c r="NXN17" s="110"/>
      <c r="NXO17" s="110"/>
      <c r="NXP17" s="110"/>
      <c r="NXQ17" s="110"/>
      <c r="NXR17" s="110"/>
      <c r="NXS17" s="110"/>
      <c r="NXT17" s="110"/>
      <c r="NXU17" s="110"/>
      <c r="NXV17" s="110"/>
      <c r="NXW17" s="110"/>
      <c r="NXX17" s="110"/>
      <c r="NXY17" s="110"/>
      <c r="NXZ17" s="110"/>
      <c r="NYA17" s="110"/>
      <c r="NYB17" s="110"/>
      <c r="NYC17" s="110"/>
      <c r="NYD17" s="110"/>
      <c r="NYE17" s="110"/>
      <c r="NYF17" s="110"/>
      <c r="NYG17" s="110"/>
      <c r="NYH17" s="110"/>
      <c r="NYI17" s="110"/>
      <c r="NYJ17" s="110"/>
      <c r="NYK17" s="110"/>
      <c r="NYL17" s="110"/>
      <c r="NYM17" s="110"/>
      <c r="NYN17" s="110"/>
      <c r="NYO17" s="110"/>
      <c r="NYP17" s="110"/>
      <c r="NYQ17" s="110"/>
      <c r="NYR17" s="110"/>
      <c r="NYS17" s="110"/>
      <c r="NYT17" s="110"/>
      <c r="NYU17" s="110"/>
      <c r="NYV17" s="110"/>
      <c r="NYW17" s="110"/>
      <c r="NYX17" s="110"/>
      <c r="NYY17" s="110"/>
      <c r="NYZ17" s="110"/>
      <c r="NZA17" s="110"/>
      <c r="NZB17" s="110"/>
      <c r="NZC17" s="110"/>
      <c r="NZD17" s="110"/>
      <c r="NZE17" s="110"/>
      <c r="NZF17" s="110"/>
      <c r="NZG17" s="110"/>
      <c r="NZH17" s="110"/>
      <c r="NZI17" s="110"/>
      <c r="NZJ17" s="110"/>
      <c r="NZK17" s="110"/>
      <c r="NZL17" s="110"/>
      <c r="NZM17" s="110"/>
      <c r="NZN17" s="110"/>
      <c r="NZO17" s="110"/>
      <c r="NZP17" s="110"/>
      <c r="NZQ17" s="110"/>
      <c r="NZR17" s="110"/>
      <c r="NZS17" s="110"/>
      <c r="NZT17" s="110"/>
      <c r="NZU17" s="110"/>
      <c r="NZV17" s="110"/>
      <c r="NZW17" s="110"/>
      <c r="NZX17" s="110"/>
      <c r="NZY17" s="110"/>
      <c r="NZZ17" s="110"/>
      <c r="OAA17" s="110"/>
      <c r="OAB17" s="110"/>
      <c r="OAC17" s="110"/>
      <c r="OAD17" s="110"/>
      <c r="OAE17" s="110"/>
      <c r="OAF17" s="110"/>
      <c r="OAG17" s="110"/>
      <c r="OAH17" s="110"/>
      <c r="OAI17" s="110"/>
      <c r="OAJ17" s="110"/>
      <c r="OAK17" s="110"/>
      <c r="OAL17" s="110"/>
      <c r="OAM17" s="110"/>
      <c r="OAN17" s="110"/>
      <c r="OAO17" s="110"/>
      <c r="OAP17" s="110"/>
      <c r="OAQ17" s="110"/>
      <c r="OAR17" s="110"/>
      <c r="OAS17" s="110"/>
      <c r="OAT17" s="110"/>
      <c r="OAU17" s="110"/>
      <c r="OAV17" s="110"/>
      <c r="OAW17" s="110"/>
      <c r="OAX17" s="110"/>
      <c r="OAY17" s="110"/>
      <c r="OAZ17" s="110"/>
      <c r="OBA17" s="110"/>
      <c r="OBB17" s="110"/>
      <c r="OBC17" s="110"/>
      <c r="OBD17" s="110"/>
      <c r="OBE17" s="110"/>
      <c r="OBF17" s="110"/>
      <c r="OBG17" s="110"/>
      <c r="OBH17" s="110"/>
      <c r="OBI17" s="110"/>
      <c r="OBJ17" s="110"/>
      <c r="OBK17" s="110"/>
      <c r="OBL17" s="110"/>
      <c r="OBM17" s="110"/>
      <c r="OBN17" s="110"/>
      <c r="OBO17" s="110"/>
      <c r="OBP17" s="110"/>
      <c r="OBQ17" s="110"/>
      <c r="OBR17" s="110"/>
      <c r="OBS17" s="110"/>
      <c r="OBT17" s="110"/>
      <c r="OBU17" s="110"/>
      <c r="OBV17" s="110"/>
      <c r="OBW17" s="110"/>
      <c r="OBX17" s="110"/>
      <c r="OBY17" s="110"/>
      <c r="OBZ17" s="110"/>
      <c r="OCA17" s="110"/>
      <c r="OCB17" s="110"/>
      <c r="OCC17" s="110"/>
      <c r="OCD17" s="110"/>
      <c r="OCE17" s="110"/>
      <c r="OCF17" s="110"/>
      <c r="OCG17" s="110"/>
      <c r="OCH17" s="110"/>
      <c r="OCI17" s="110"/>
      <c r="OCJ17" s="110"/>
      <c r="OCK17" s="110"/>
      <c r="OCL17" s="110"/>
      <c r="OCM17" s="110"/>
      <c r="OCN17" s="110"/>
      <c r="OCO17" s="110"/>
      <c r="OCP17" s="110"/>
      <c r="OCQ17" s="110"/>
      <c r="OCR17" s="110"/>
      <c r="OCS17" s="110"/>
      <c r="OCT17" s="110"/>
      <c r="OCU17" s="110"/>
      <c r="OCV17" s="110"/>
      <c r="OCW17" s="110"/>
      <c r="OCX17" s="110"/>
      <c r="OCY17" s="110"/>
      <c r="OCZ17" s="110"/>
      <c r="ODA17" s="110"/>
      <c r="ODB17" s="110"/>
      <c r="ODC17" s="110"/>
      <c r="ODD17" s="110"/>
      <c r="ODE17" s="110"/>
      <c r="ODF17" s="110"/>
      <c r="ODG17" s="110"/>
      <c r="ODH17" s="110"/>
      <c r="ODI17" s="110"/>
      <c r="ODJ17" s="110"/>
      <c r="ODK17" s="110"/>
      <c r="ODL17" s="110"/>
      <c r="ODM17" s="110"/>
      <c r="ODN17" s="110"/>
      <c r="ODO17" s="110"/>
      <c r="ODP17" s="110"/>
      <c r="ODQ17" s="110"/>
      <c r="ODR17" s="110"/>
      <c r="ODS17" s="110"/>
      <c r="ODT17" s="110"/>
      <c r="ODU17" s="110"/>
      <c r="ODV17" s="110"/>
      <c r="ODW17" s="110"/>
      <c r="ODX17" s="110"/>
      <c r="ODY17" s="110"/>
      <c r="ODZ17" s="110"/>
      <c r="OEA17" s="110"/>
      <c r="OEB17" s="110"/>
      <c r="OEC17" s="110"/>
      <c r="OED17" s="110"/>
      <c r="OEE17" s="110"/>
      <c r="OEF17" s="110"/>
      <c r="OEG17" s="110"/>
      <c r="OEH17" s="110"/>
      <c r="OEI17" s="110"/>
      <c r="OEJ17" s="110"/>
      <c r="OEK17" s="110"/>
      <c r="OEL17" s="110"/>
      <c r="OEM17" s="110"/>
      <c r="OEN17" s="110"/>
      <c r="OEO17" s="110"/>
      <c r="OEP17" s="110"/>
      <c r="OEQ17" s="110"/>
      <c r="OER17" s="110"/>
      <c r="OES17" s="110"/>
      <c r="OET17" s="110"/>
      <c r="OEU17" s="110"/>
      <c r="OEV17" s="110"/>
      <c r="OEW17" s="110"/>
      <c r="OEX17" s="110"/>
      <c r="OEY17" s="110"/>
      <c r="OEZ17" s="110"/>
      <c r="OFA17" s="110"/>
      <c r="OFB17" s="110"/>
      <c r="OFC17" s="110"/>
      <c r="OFD17" s="110"/>
      <c r="OFE17" s="110"/>
      <c r="OFF17" s="110"/>
      <c r="OFG17" s="110"/>
      <c r="OFH17" s="110"/>
      <c r="OFI17" s="110"/>
      <c r="OFJ17" s="110"/>
      <c r="OFK17" s="110"/>
      <c r="OFL17" s="110"/>
      <c r="OFM17" s="110"/>
      <c r="OFN17" s="110"/>
      <c r="OFO17" s="110"/>
      <c r="OFP17" s="110"/>
      <c r="OFQ17" s="110"/>
      <c r="OFR17" s="110"/>
      <c r="OFS17" s="110"/>
      <c r="OFT17" s="110"/>
      <c r="OFU17" s="110"/>
      <c r="OFV17" s="110"/>
      <c r="OFW17" s="110"/>
      <c r="OFX17" s="110"/>
      <c r="OFY17" s="110"/>
      <c r="OFZ17" s="110"/>
      <c r="OGA17" s="110"/>
      <c r="OGB17" s="110"/>
      <c r="OGC17" s="110"/>
      <c r="OGD17" s="110"/>
      <c r="OGE17" s="110"/>
      <c r="OGF17" s="110"/>
      <c r="OGG17" s="110"/>
      <c r="OGH17" s="110"/>
      <c r="OGI17" s="110"/>
      <c r="OGJ17" s="110"/>
      <c r="OGK17" s="110"/>
      <c r="OGL17" s="110"/>
      <c r="OGM17" s="110"/>
      <c r="OGN17" s="110"/>
      <c r="OGO17" s="110"/>
      <c r="OGP17" s="110"/>
      <c r="OGQ17" s="110"/>
      <c r="OGR17" s="110"/>
      <c r="OGS17" s="110"/>
      <c r="OGT17" s="110"/>
      <c r="OGU17" s="110"/>
      <c r="OGV17" s="110"/>
      <c r="OGW17" s="110"/>
      <c r="OGX17" s="110"/>
      <c r="OGY17" s="110"/>
      <c r="OGZ17" s="110"/>
      <c r="OHA17" s="110"/>
      <c r="OHB17" s="110"/>
      <c r="OHC17" s="110"/>
      <c r="OHD17" s="110"/>
      <c r="OHE17" s="110"/>
      <c r="OHF17" s="110"/>
      <c r="OHG17" s="110"/>
      <c r="OHH17" s="110"/>
      <c r="OHI17" s="110"/>
      <c r="OHJ17" s="110"/>
      <c r="OHK17" s="110"/>
      <c r="OHL17" s="110"/>
      <c r="OHM17" s="110"/>
      <c r="OHN17" s="110"/>
      <c r="OHO17" s="110"/>
      <c r="OHP17" s="110"/>
      <c r="OHQ17" s="110"/>
      <c r="OHR17" s="110"/>
      <c r="OHS17" s="110"/>
      <c r="OHT17" s="110"/>
      <c r="OHU17" s="110"/>
      <c r="OHV17" s="110"/>
      <c r="OHW17" s="110"/>
      <c r="OHX17" s="110"/>
      <c r="OHY17" s="110"/>
      <c r="OHZ17" s="110"/>
      <c r="OIA17" s="110"/>
      <c r="OIB17" s="110"/>
      <c r="OIC17" s="110"/>
      <c r="OID17" s="110"/>
      <c r="OIE17" s="110"/>
      <c r="OIF17" s="110"/>
      <c r="OIG17" s="110"/>
      <c r="OIH17" s="110"/>
      <c r="OII17" s="110"/>
      <c r="OIJ17" s="110"/>
      <c r="OIK17" s="110"/>
      <c r="OIL17" s="110"/>
      <c r="OIM17" s="110"/>
      <c r="OIN17" s="110"/>
      <c r="OIO17" s="110"/>
      <c r="OIP17" s="110"/>
      <c r="OIQ17" s="110"/>
      <c r="OIR17" s="110"/>
      <c r="OIS17" s="110"/>
      <c r="OIT17" s="110"/>
      <c r="OIU17" s="110"/>
      <c r="OIV17" s="110"/>
      <c r="OIW17" s="110"/>
      <c r="OIX17" s="110"/>
      <c r="OIY17" s="110"/>
      <c r="OIZ17" s="110"/>
      <c r="OJA17" s="110"/>
      <c r="OJB17" s="110"/>
      <c r="OJC17" s="110"/>
      <c r="OJD17" s="110"/>
      <c r="OJE17" s="110"/>
      <c r="OJF17" s="110"/>
      <c r="OJG17" s="110"/>
      <c r="OJH17" s="110"/>
      <c r="OJI17" s="110"/>
      <c r="OJJ17" s="110"/>
      <c r="OJK17" s="110"/>
      <c r="OJL17" s="110"/>
      <c r="OJM17" s="110"/>
      <c r="OJN17" s="110"/>
      <c r="OJO17" s="110"/>
      <c r="OJP17" s="110"/>
      <c r="OJQ17" s="110"/>
      <c r="OJR17" s="110"/>
      <c r="OJS17" s="110"/>
      <c r="OJT17" s="110"/>
      <c r="OJU17" s="110"/>
      <c r="OJV17" s="110"/>
      <c r="OJW17" s="110"/>
      <c r="OJX17" s="110"/>
      <c r="OJY17" s="110"/>
      <c r="OJZ17" s="110"/>
      <c r="OKA17" s="110"/>
      <c r="OKB17" s="110"/>
      <c r="OKC17" s="110"/>
      <c r="OKD17" s="110"/>
      <c r="OKE17" s="110"/>
      <c r="OKF17" s="110"/>
      <c r="OKG17" s="110"/>
      <c r="OKH17" s="110"/>
      <c r="OKI17" s="110"/>
      <c r="OKJ17" s="110"/>
      <c r="OKK17" s="110"/>
      <c r="OKL17" s="110"/>
      <c r="OKM17" s="110"/>
      <c r="OKN17" s="110"/>
      <c r="OKO17" s="110"/>
      <c r="OKP17" s="110"/>
      <c r="OKQ17" s="110"/>
      <c r="OKR17" s="110"/>
      <c r="OKS17" s="110"/>
      <c r="OKT17" s="110"/>
      <c r="OKU17" s="110"/>
      <c r="OKV17" s="110"/>
      <c r="OKW17" s="110"/>
      <c r="OKX17" s="110"/>
      <c r="OKY17" s="110"/>
      <c r="OKZ17" s="110"/>
      <c r="OLA17" s="110"/>
      <c r="OLB17" s="110"/>
      <c r="OLC17" s="110"/>
      <c r="OLD17" s="110"/>
      <c r="OLE17" s="110"/>
      <c r="OLF17" s="110"/>
      <c r="OLG17" s="110"/>
      <c r="OLH17" s="110"/>
      <c r="OLI17" s="110"/>
      <c r="OLJ17" s="110"/>
      <c r="OLK17" s="110"/>
      <c r="OLL17" s="110"/>
      <c r="OLM17" s="110"/>
      <c r="OLN17" s="110"/>
      <c r="OLO17" s="110"/>
      <c r="OLP17" s="110"/>
      <c r="OLQ17" s="110"/>
      <c r="OLR17" s="110"/>
      <c r="OLS17" s="110"/>
      <c r="OLT17" s="110"/>
      <c r="OLU17" s="110"/>
      <c r="OLV17" s="110"/>
      <c r="OLW17" s="110"/>
      <c r="OLX17" s="110"/>
      <c r="OLY17" s="110"/>
      <c r="OLZ17" s="110"/>
      <c r="OMA17" s="110"/>
      <c r="OMB17" s="110"/>
      <c r="OMC17" s="110"/>
      <c r="OMD17" s="110"/>
      <c r="OME17" s="110"/>
      <c r="OMF17" s="110"/>
      <c r="OMG17" s="110"/>
      <c r="OMH17" s="110"/>
      <c r="OMI17" s="110"/>
      <c r="OMJ17" s="110"/>
      <c r="OMK17" s="110"/>
      <c r="OML17" s="110"/>
      <c r="OMM17" s="110"/>
      <c r="OMN17" s="110"/>
      <c r="OMO17" s="110"/>
      <c r="OMP17" s="110"/>
      <c r="OMQ17" s="110"/>
      <c r="OMR17" s="110"/>
      <c r="OMS17" s="110"/>
      <c r="OMT17" s="110"/>
      <c r="OMU17" s="110"/>
      <c r="OMV17" s="110"/>
      <c r="OMW17" s="110"/>
      <c r="OMX17" s="110"/>
      <c r="OMY17" s="110"/>
      <c r="OMZ17" s="110"/>
      <c r="ONA17" s="110"/>
      <c r="ONB17" s="110"/>
      <c r="ONC17" s="110"/>
      <c r="OND17" s="110"/>
      <c r="ONE17" s="110"/>
      <c r="ONF17" s="110"/>
      <c r="ONG17" s="110"/>
      <c r="ONH17" s="110"/>
      <c r="ONI17" s="110"/>
      <c r="ONJ17" s="110"/>
      <c r="ONK17" s="110"/>
      <c r="ONL17" s="110"/>
      <c r="ONM17" s="110"/>
      <c r="ONN17" s="110"/>
      <c r="ONO17" s="110"/>
      <c r="ONP17" s="110"/>
      <c r="ONQ17" s="110"/>
      <c r="ONR17" s="110"/>
      <c r="ONS17" s="110"/>
      <c r="ONT17" s="110"/>
      <c r="ONU17" s="110"/>
      <c r="ONV17" s="110"/>
      <c r="ONW17" s="110"/>
      <c r="ONX17" s="110"/>
      <c r="ONY17" s="110"/>
      <c r="ONZ17" s="110"/>
      <c r="OOA17" s="110"/>
      <c r="OOB17" s="110"/>
      <c r="OOC17" s="110"/>
      <c r="OOD17" s="110"/>
      <c r="OOE17" s="110"/>
      <c r="OOF17" s="110"/>
      <c r="OOG17" s="110"/>
      <c r="OOH17" s="110"/>
      <c r="OOI17" s="110"/>
      <c r="OOJ17" s="110"/>
      <c r="OOK17" s="110"/>
      <c r="OOL17" s="110"/>
      <c r="OOM17" s="110"/>
      <c r="OON17" s="110"/>
      <c r="OOO17" s="110"/>
      <c r="OOP17" s="110"/>
      <c r="OOQ17" s="110"/>
      <c r="OOR17" s="110"/>
      <c r="OOS17" s="110"/>
      <c r="OOT17" s="110"/>
      <c r="OOU17" s="110"/>
      <c r="OOV17" s="110"/>
      <c r="OOW17" s="110"/>
      <c r="OOX17" s="110"/>
      <c r="OOY17" s="110"/>
      <c r="OOZ17" s="110"/>
      <c r="OPA17" s="110"/>
      <c r="OPB17" s="110"/>
      <c r="OPC17" s="110"/>
      <c r="OPD17" s="110"/>
      <c r="OPE17" s="110"/>
      <c r="OPF17" s="110"/>
      <c r="OPG17" s="110"/>
      <c r="OPH17" s="110"/>
      <c r="OPI17" s="110"/>
      <c r="OPJ17" s="110"/>
      <c r="OPK17" s="110"/>
      <c r="OPL17" s="110"/>
      <c r="OPM17" s="110"/>
      <c r="OPN17" s="110"/>
      <c r="OPO17" s="110"/>
      <c r="OPP17" s="110"/>
      <c r="OPQ17" s="110"/>
      <c r="OPR17" s="110"/>
      <c r="OPS17" s="110"/>
      <c r="OPT17" s="110"/>
      <c r="OPU17" s="110"/>
      <c r="OPV17" s="110"/>
      <c r="OPW17" s="110"/>
      <c r="OPX17" s="110"/>
      <c r="OPY17" s="110"/>
      <c r="OPZ17" s="110"/>
      <c r="OQA17" s="110"/>
      <c r="OQB17" s="110"/>
      <c r="OQC17" s="110"/>
      <c r="OQD17" s="110"/>
      <c r="OQE17" s="110"/>
      <c r="OQF17" s="110"/>
      <c r="OQG17" s="110"/>
      <c r="OQH17" s="110"/>
      <c r="OQI17" s="110"/>
      <c r="OQJ17" s="110"/>
      <c r="OQK17" s="110"/>
      <c r="OQL17" s="110"/>
      <c r="OQM17" s="110"/>
      <c r="OQN17" s="110"/>
      <c r="OQO17" s="110"/>
      <c r="OQP17" s="110"/>
      <c r="OQQ17" s="110"/>
      <c r="OQR17" s="110"/>
      <c r="OQS17" s="110"/>
      <c r="OQT17" s="110"/>
      <c r="OQU17" s="110"/>
      <c r="OQV17" s="110"/>
      <c r="OQW17" s="110"/>
      <c r="OQX17" s="110"/>
      <c r="OQY17" s="110"/>
      <c r="OQZ17" s="110"/>
      <c r="ORA17" s="110"/>
      <c r="ORB17" s="110"/>
      <c r="ORC17" s="110"/>
      <c r="ORD17" s="110"/>
      <c r="ORE17" s="110"/>
      <c r="ORF17" s="110"/>
      <c r="ORG17" s="110"/>
      <c r="ORH17" s="110"/>
      <c r="ORI17" s="110"/>
      <c r="ORJ17" s="110"/>
      <c r="ORK17" s="110"/>
      <c r="ORL17" s="110"/>
      <c r="ORM17" s="110"/>
      <c r="ORN17" s="110"/>
      <c r="ORO17" s="110"/>
      <c r="ORP17" s="110"/>
      <c r="ORQ17" s="110"/>
      <c r="ORR17" s="110"/>
      <c r="ORS17" s="110"/>
      <c r="ORT17" s="110"/>
      <c r="ORU17" s="110"/>
      <c r="ORV17" s="110"/>
      <c r="ORW17" s="110"/>
      <c r="ORX17" s="110"/>
      <c r="ORY17" s="110"/>
      <c r="ORZ17" s="110"/>
      <c r="OSA17" s="110"/>
      <c r="OSB17" s="110"/>
      <c r="OSC17" s="110"/>
      <c r="OSD17" s="110"/>
      <c r="OSE17" s="110"/>
      <c r="OSF17" s="110"/>
      <c r="OSG17" s="110"/>
      <c r="OSH17" s="110"/>
      <c r="OSI17" s="110"/>
      <c r="OSJ17" s="110"/>
      <c r="OSK17" s="110"/>
      <c r="OSL17" s="110"/>
      <c r="OSM17" s="110"/>
      <c r="OSN17" s="110"/>
      <c r="OSO17" s="110"/>
      <c r="OSP17" s="110"/>
      <c r="OSQ17" s="110"/>
      <c r="OSR17" s="110"/>
      <c r="OSS17" s="110"/>
      <c r="OST17" s="110"/>
      <c r="OSU17" s="110"/>
      <c r="OSV17" s="110"/>
      <c r="OSW17" s="110"/>
      <c r="OSX17" s="110"/>
      <c r="OSY17" s="110"/>
      <c r="OSZ17" s="110"/>
      <c r="OTA17" s="110"/>
      <c r="OTB17" s="110"/>
      <c r="OTC17" s="110"/>
      <c r="OTD17" s="110"/>
      <c r="OTE17" s="110"/>
      <c r="OTF17" s="110"/>
      <c r="OTG17" s="110"/>
      <c r="OTH17" s="110"/>
      <c r="OTI17" s="110"/>
      <c r="OTJ17" s="110"/>
      <c r="OTK17" s="110"/>
      <c r="OTL17" s="110"/>
      <c r="OTM17" s="110"/>
      <c r="OTN17" s="110"/>
      <c r="OTO17" s="110"/>
      <c r="OTP17" s="110"/>
      <c r="OTQ17" s="110"/>
      <c r="OTR17" s="110"/>
      <c r="OTS17" s="110"/>
      <c r="OTT17" s="110"/>
      <c r="OTU17" s="110"/>
      <c r="OTV17" s="110"/>
      <c r="OTW17" s="110"/>
      <c r="OTX17" s="110"/>
      <c r="OTY17" s="110"/>
      <c r="OTZ17" s="110"/>
      <c r="OUA17" s="110"/>
      <c r="OUB17" s="110"/>
      <c r="OUC17" s="110"/>
      <c r="OUD17" s="110"/>
      <c r="OUE17" s="110"/>
      <c r="OUF17" s="110"/>
      <c r="OUG17" s="110"/>
      <c r="OUH17" s="110"/>
      <c r="OUI17" s="110"/>
      <c r="OUJ17" s="110"/>
      <c r="OUK17" s="110"/>
      <c r="OUL17" s="110"/>
      <c r="OUM17" s="110"/>
      <c r="OUN17" s="110"/>
      <c r="OUO17" s="110"/>
      <c r="OUP17" s="110"/>
      <c r="OUQ17" s="110"/>
      <c r="OUR17" s="110"/>
      <c r="OUS17" s="110"/>
      <c r="OUT17" s="110"/>
      <c r="OUU17" s="110"/>
      <c r="OUV17" s="110"/>
      <c r="OUW17" s="110"/>
      <c r="OUX17" s="110"/>
      <c r="OUY17" s="110"/>
      <c r="OUZ17" s="110"/>
      <c r="OVA17" s="110"/>
      <c r="OVB17" s="110"/>
      <c r="OVC17" s="110"/>
      <c r="OVD17" s="110"/>
      <c r="OVE17" s="110"/>
      <c r="OVF17" s="110"/>
      <c r="OVG17" s="110"/>
      <c r="OVH17" s="110"/>
      <c r="OVI17" s="110"/>
      <c r="OVJ17" s="110"/>
      <c r="OVK17" s="110"/>
      <c r="OVL17" s="110"/>
      <c r="OVM17" s="110"/>
      <c r="OVN17" s="110"/>
      <c r="OVO17" s="110"/>
      <c r="OVP17" s="110"/>
      <c r="OVQ17" s="110"/>
      <c r="OVR17" s="110"/>
      <c r="OVS17" s="110"/>
      <c r="OVT17" s="110"/>
      <c r="OVU17" s="110"/>
      <c r="OVV17" s="110"/>
      <c r="OVW17" s="110"/>
      <c r="OVX17" s="110"/>
      <c r="OVY17" s="110"/>
      <c r="OVZ17" s="110"/>
      <c r="OWA17" s="110"/>
      <c r="OWB17" s="110"/>
      <c r="OWC17" s="110"/>
      <c r="OWD17" s="110"/>
      <c r="OWE17" s="110"/>
      <c r="OWF17" s="110"/>
      <c r="OWG17" s="110"/>
      <c r="OWH17" s="110"/>
      <c r="OWI17" s="110"/>
      <c r="OWJ17" s="110"/>
      <c r="OWK17" s="110"/>
      <c r="OWL17" s="110"/>
      <c r="OWM17" s="110"/>
      <c r="OWN17" s="110"/>
      <c r="OWO17" s="110"/>
      <c r="OWP17" s="110"/>
      <c r="OWQ17" s="110"/>
      <c r="OWR17" s="110"/>
      <c r="OWS17" s="110"/>
      <c r="OWT17" s="110"/>
      <c r="OWU17" s="110"/>
      <c r="OWV17" s="110"/>
      <c r="OWW17" s="110"/>
      <c r="OWX17" s="110"/>
      <c r="OWY17" s="110"/>
      <c r="OWZ17" s="110"/>
      <c r="OXA17" s="110"/>
      <c r="OXB17" s="110"/>
      <c r="OXC17" s="110"/>
      <c r="OXD17" s="110"/>
      <c r="OXE17" s="110"/>
      <c r="OXF17" s="110"/>
      <c r="OXG17" s="110"/>
      <c r="OXH17" s="110"/>
      <c r="OXI17" s="110"/>
      <c r="OXJ17" s="110"/>
      <c r="OXK17" s="110"/>
      <c r="OXL17" s="110"/>
      <c r="OXM17" s="110"/>
      <c r="OXN17" s="110"/>
      <c r="OXO17" s="110"/>
      <c r="OXP17" s="110"/>
      <c r="OXQ17" s="110"/>
      <c r="OXR17" s="110"/>
      <c r="OXS17" s="110"/>
      <c r="OXT17" s="110"/>
      <c r="OXU17" s="110"/>
      <c r="OXV17" s="110"/>
      <c r="OXW17" s="110"/>
      <c r="OXX17" s="110"/>
      <c r="OXY17" s="110"/>
      <c r="OXZ17" s="110"/>
      <c r="OYA17" s="110"/>
      <c r="OYB17" s="110"/>
      <c r="OYC17" s="110"/>
      <c r="OYD17" s="110"/>
      <c r="OYE17" s="110"/>
      <c r="OYF17" s="110"/>
      <c r="OYG17" s="110"/>
      <c r="OYH17" s="110"/>
      <c r="OYI17" s="110"/>
      <c r="OYJ17" s="110"/>
      <c r="OYK17" s="110"/>
      <c r="OYL17" s="110"/>
      <c r="OYM17" s="110"/>
      <c r="OYN17" s="110"/>
      <c r="OYO17" s="110"/>
      <c r="OYP17" s="110"/>
      <c r="OYQ17" s="110"/>
      <c r="OYR17" s="110"/>
      <c r="OYS17" s="110"/>
      <c r="OYT17" s="110"/>
      <c r="OYU17" s="110"/>
      <c r="OYV17" s="110"/>
      <c r="OYW17" s="110"/>
      <c r="OYX17" s="110"/>
      <c r="OYY17" s="110"/>
      <c r="OYZ17" s="110"/>
      <c r="OZA17" s="110"/>
      <c r="OZB17" s="110"/>
      <c r="OZC17" s="110"/>
      <c r="OZD17" s="110"/>
      <c r="OZE17" s="110"/>
      <c r="OZF17" s="110"/>
      <c r="OZG17" s="110"/>
      <c r="OZH17" s="110"/>
      <c r="OZI17" s="110"/>
      <c r="OZJ17" s="110"/>
      <c r="OZK17" s="110"/>
      <c r="OZL17" s="110"/>
      <c r="OZM17" s="110"/>
      <c r="OZN17" s="110"/>
      <c r="OZO17" s="110"/>
      <c r="OZP17" s="110"/>
      <c r="OZQ17" s="110"/>
      <c r="OZR17" s="110"/>
      <c r="OZS17" s="110"/>
      <c r="OZT17" s="110"/>
      <c r="OZU17" s="110"/>
      <c r="OZV17" s="110"/>
      <c r="OZW17" s="110"/>
      <c r="OZX17" s="110"/>
      <c r="OZY17" s="110"/>
      <c r="OZZ17" s="110"/>
      <c r="PAA17" s="110"/>
      <c r="PAB17" s="110"/>
      <c r="PAC17" s="110"/>
      <c r="PAD17" s="110"/>
      <c r="PAE17" s="110"/>
      <c r="PAF17" s="110"/>
      <c r="PAG17" s="110"/>
      <c r="PAH17" s="110"/>
      <c r="PAI17" s="110"/>
      <c r="PAJ17" s="110"/>
      <c r="PAK17" s="110"/>
      <c r="PAL17" s="110"/>
      <c r="PAM17" s="110"/>
      <c r="PAN17" s="110"/>
      <c r="PAO17" s="110"/>
      <c r="PAP17" s="110"/>
      <c r="PAQ17" s="110"/>
      <c r="PAR17" s="110"/>
      <c r="PAS17" s="110"/>
      <c r="PAT17" s="110"/>
      <c r="PAU17" s="110"/>
      <c r="PAV17" s="110"/>
      <c r="PAW17" s="110"/>
      <c r="PAX17" s="110"/>
      <c r="PAY17" s="110"/>
      <c r="PAZ17" s="110"/>
      <c r="PBA17" s="110"/>
      <c r="PBB17" s="110"/>
      <c r="PBC17" s="110"/>
      <c r="PBD17" s="110"/>
      <c r="PBE17" s="110"/>
      <c r="PBF17" s="110"/>
      <c r="PBG17" s="110"/>
      <c r="PBH17" s="110"/>
      <c r="PBI17" s="110"/>
      <c r="PBJ17" s="110"/>
      <c r="PBK17" s="110"/>
      <c r="PBL17" s="110"/>
      <c r="PBM17" s="110"/>
      <c r="PBN17" s="110"/>
      <c r="PBO17" s="110"/>
      <c r="PBP17" s="110"/>
      <c r="PBQ17" s="110"/>
      <c r="PBR17" s="110"/>
      <c r="PBS17" s="110"/>
      <c r="PBT17" s="110"/>
      <c r="PBU17" s="110"/>
      <c r="PBV17" s="110"/>
      <c r="PBW17" s="110"/>
      <c r="PBX17" s="110"/>
      <c r="PBY17" s="110"/>
      <c r="PBZ17" s="110"/>
      <c r="PCA17" s="110"/>
      <c r="PCB17" s="110"/>
      <c r="PCC17" s="110"/>
      <c r="PCD17" s="110"/>
      <c r="PCE17" s="110"/>
      <c r="PCF17" s="110"/>
      <c r="PCG17" s="110"/>
      <c r="PCH17" s="110"/>
      <c r="PCI17" s="110"/>
      <c r="PCJ17" s="110"/>
      <c r="PCK17" s="110"/>
      <c r="PCL17" s="110"/>
      <c r="PCM17" s="110"/>
      <c r="PCN17" s="110"/>
      <c r="PCO17" s="110"/>
      <c r="PCP17" s="110"/>
      <c r="PCQ17" s="110"/>
      <c r="PCR17" s="110"/>
      <c r="PCS17" s="110"/>
      <c r="PCT17" s="110"/>
      <c r="PCU17" s="110"/>
      <c r="PCV17" s="110"/>
      <c r="PCW17" s="110"/>
      <c r="PCX17" s="110"/>
      <c r="PCY17" s="110"/>
      <c r="PCZ17" s="110"/>
      <c r="PDA17" s="110"/>
      <c r="PDB17" s="110"/>
      <c r="PDC17" s="110"/>
      <c r="PDD17" s="110"/>
      <c r="PDE17" s="110"/>
      <c r="PDF17" s="110"/>
      <c r="PDG17" s="110"/>
      <c r="PDH17" s="110"/>
      <c r="PDI17" s="110"/>
      <c r="PDJ17" s="110"/>
      <c r="PDK17" s="110"/>
      <c r="PDL17" s="110"/>
      <c r="PDM17" s="110"/>
      <c r="PDN17" s="110"/>
      <c r="PDO17" s="110"/>
      <c r="PDP17" s="110"/>
      <c r="PDQ17" s="110"/>
      <c r="PDR17" s="110"/>
      <c r="PDS17" s="110"/>
      <c r="PDT17" s="110"/>
      <c r="PDU17" s="110"/>
      <c r="PDV17" s="110"/>
      <c r="PDW17" s="110"/>
      <c r="PDX17" s="110"/>
      <c r="PDY17" s="110"/>
      <c r="PDZ17" s="110"/>
      <c r="PEA17" s="110"/>
      <c r="PEB17" s="110"/>
      <c r="PEC17" s="110"/>
      <c r="PED17" s="110"/>
      <c r="PEE17" s="110"/>
      <c r="PEF17" s="110"/>
      <c r="PEG17" s="110"/>
      <c r="PEH17" s="110"/>
      <c r="PEI17" s="110"/>
      <c r="PEJ17" s="110"/>
      <c r="PEK17" s="110"/>
      <c r="PEL17" s="110"/>
      <c r="PEM17" s="110"/>
      <c r="PEN17" s="110"/>
      <c r="PEO17" s="110"/>
      <c r="PEP17" s="110"/>
      <c r="PEQ17" s="110"/>
      <c r="PER17" s="110"/>
      <c r="PES17" s="110"/>
      <c r="PET17" s="110"/>
      <c r="PEU17" s="110"/>
      <c r="PEV17" s="110"/>
      <c r="PEW17" s="110"/>
      <c r="PEX17" s="110"/>
      <c r="PEY17" s="110"/>
      <c r="PEZ17" s="110"/>
      <c r="PFA17" s="110"/>
      <c r="PFB17" s="110"/>
      <c r="PFC17" s="110"/>
      <c r="PFD17" s="110"/>
      <c r="PFE17" s="110"/>
      <c r="PFF17" s="110"/>
      <c r="PFG17" s="110"/>
      <c r="PFH17" s="110"/>
      <c r="PFI17" s="110"/>
      <c r="PFJ17" s="110"/>
      <c r="PFK17" s="110"/>
      <c r="PFL17" s="110"/>
      <c r="PFM17" s="110"/>
      <c r="PFN17" s="110"/>
      <c r="PFO17" s="110"/>
      <c r="PFP17" s="110"/>
      <c r="PFQ17" s="110"/>
      <c r="PFR17" s="110"/>
      <c r="PFS17" s="110"/>
      <c r="PFT17" s="110"/>
      <c r="PFU17" s="110"/>
      <c r="PFV17" s="110"/>
      <c r="PFW17" s="110"/>
      <c r="PFX17" s="110"/>
      <c r="PFY17" s="110"/>
      <c r="PFZ17" s="110"/>
      <c r="PGA17" s="110"/>
      <c r="PGB17" s="110"/>
      <c r="PGC17" s="110"/>
      <c r="PGD17" s="110"/>
      <c r="PGE17" s="110"/>
      <c r="PGF17" s="110"/>
      <c r="PGG17" s="110"/>
      <c r="PGH17" s="110"/>
      <c r="PGI17" s="110"/>
      <c r="PGJ17" s="110"/>
      <c r="PGK17" s="110"/>
      <c r="PGL17" s="110"/>
      <c r="PGM17" s="110"/>
      <c r="PGN17" s="110"/>
      <c r="PGO17" s="110"/>
      <c r="PGP17" s="110"/>
      <c r="PGQ17" s="110"/>
      <c r="PGR17" s="110"/>
      <c r="PGS17" s="110"/>
      <c r="PGT17" s="110"/>
      <c r="PGU17" s="110"/>
      <c r="PGV17" s="110"/>
      <c r="PGW17" s="110"/>
      <c r="PGX17" s="110"/>
      <c r="PGY17" s="110"/>
      <c r="PGZ17" s="110"/>
      <c r="PHA17" s="110"/>
      <c r="PHB17" s="110"/>
      <c r="PHC17" s="110"/>
      <c r="PHD17" s="110"/>
      <c r="PHE17" s="110"/>
      <c r="PHF17" s="110"/>
      <c r="PHG17" s="110"/>
      <c r="PHH17" s="110"/>
      <c r="PHI17" s="110"/>
      <c r="PHJ17" s="110"/>
      <c r="PHK17" s="110"/>
      <c r="PHL17" s="110"/>
      <c r="PHM17" s="110"/>
      <c r="PHN17" s="110"/>
      <c r="PHO17" s="110"/>
      <c r="PHP17" s="110"/>
      <c r="PHQ17" s="110"/>
      <c r="PHR17" s="110"/>
      <c r="PHS17" s="110"/>
      <c r="PHT17" s="110"/>
      <c r="PHU17" s="110"/>
      <c r="PHV17" s="110"/>
      <c r="PHW17" s="110"/>
      <c r="PHX17" s="110"/>
      <c r="PHY17" s="110"/>
      <c r="PHZ17" s="110"/>
      <c r="PIA17" s="110"/>
      <c r="PIB17" s="110"/>
      <c r="PIC17" s="110"/>
      <c r="PID17" s="110"/>
      <c r="PIE17" s="110"/>
      <c r="PIF17" s="110"/>
      <c r="PIG17" s="110"/>
      <c r="PIH17" s="110"/>
      <c r="PII17" s="110"/>
      <c r="PIJ17" s="110"/>
      <c r="PIK17" s="110"/>
      <c r="PIL17" s="110"/>
      <c r="PIM17" s="110"/>
      <c r="PIN17" s="110"/>
      <c r="PIO17" s="110"/>
      <c r="PIP17" s="110"/>
      <c r="PIQ17" s="110"/>
      <c r="PIR17" s="110"/>
      <c r="PIS17" s="110"/>
      <c r="PIT17" s="110"/>
      <c r="PIU17" s="110"/>
      <c r="PIV17" s="110"/>
      <c r="PIW17" s="110"/>
      <c r="PIX17" s="110"/>
      <c r="PIY17" s="110"/>
      <c r="PIZ17" s="110"/>
      <c r="PJA17" s="110"/>
      <c r="PJB17" s="110"/>
      <c r="PJC17" s="110"/>
      <c r="PJD17" s="110"/>
      <c r="PJE17" s="110"/>
      <c r="PJF17" s="110"/>
      <c r="PJG17" s="110"/>
      <c r="PJH17" s="110"/>
      <c r="PJI17" s="110"/>
      <c r="PJJ17" s="110"/>
      <c r="PJK17" s="110"/>
      <c r="PJL17" s="110"/>
      <c r="PJM17" s="110"/>
      <c r="PJN17" s="110"/>
      <c r="PJO17" s="110"/>
      <c r="PJP17" s="110"/>
      <c r="PJQ17" s="110"/>
      <c r="PJR17" s="110"/>
      <c r="PJS17" s="110"/>
      <c r="PJT17" s="110"/>
      <c r="PJU17" s="110"/>
      <c r="PJV17" s="110"/>
      <c r="PJW17" s="110"/>
      <c r="PJX17" s="110"/>
      <c r="PJY17" s="110"/>
      <c r="PJZ17" s="110"/>
      <c r="PKA17" s="110"/>
      <c r="PKB17" s="110"/>
      <c r="PKC17" s="110"/>
      <c r="PKD17" s="110"/>
      <c r="PKE17" s="110"/>
      <c r="PKF17" s="110"/>
      <c r="PKG17" s="110"/>
      <c r="PKH17" s="110"/>
      <c r="PKI17" s="110"/>
      <c r="PKJ17" s="110"/>
      <c r="PKK17" s="110"/>
      <c r="PKL17" s="110"/>
      <c r="PKM17" s="110"/>
      <c r="PKN17" s="110"/>
      <c r="PKO17" s="110"/>
      <c r="PKP17" s="110"/>
      <c r="PKQ17" s="110"/>
      <c r="PKR17" s="110"/>
      <c r="PKS17" s="110"/>
      <c r="PKT17" s="110"/>
      <c r="PKU17" s="110"/>
      <c r="PKV17" s="110"/>
      <c r="PKW17" s="110"/>
      <c r="PKX17" s="110"/>
      <c r="PKY17" s="110"/>
      <c r="PKZ17" s="110"/>
      <c r="PLA17" s="110"/>
      <c r="PLB17" s="110"/>
      <c r="PLC17" s="110"/>
      <c r="PLD17" s="110"/>
      <c r="PLE17" s="110"/>
      <c r="PLF17" s="110"/>
      <c r="PLG17" s="110"/>
      <c r="PLH17" s="110"/>
      <c r="PLI17" s="110"/>
      <c r="PLJ17" s="110"/>
      <c r="PLK17" s="110"/>
      <c r="PLL17" s="110"/>
      <c r="PLM17" s="110"/>
      <c r="PLN17" s="110"/>
      <c r="PLO17" s="110"/>
      <c r="PLP17" s="110"/>
      <c r="PLQ17" s="110"/>
      <c r="PLR17" s="110"/>
      <c r="PLS17" s="110"/>
      <c r="PLT17" s="110"/>
      <c r="PLU17" s="110"/>
      <c r="PLV17" s="110"/>
      <c r="PLW17" s="110"/>
      <c r="PLX17" s="110"/>
      <c r="PLY17" s="110"/>
      <c r="PLZ17" s="110"/>
      <c r="PMA17" s="110"/>
      <c r="PMB17" s="110"/>
      <c r="PMC17" s="110"/>
      <c r="PMD17" s="110"/>
      <c r="PME17" s="110"/>
      <c r="PMF17" s="110"/>
      <c r="PMG17" s="110"/>
      <c r="PMH17" s="110"/>
      <c r="PMI17" s="110"/>
      <c r="PMJ17" s="110"/>
      <c r="PMK17" s="110"/>
      <c r="PML17" s="110"/>
      <c r="PMM17" s="110"/>
      <c r="PMN17" s="110"/>
      <c r="PMO17" s="110"/>
      <c r="PMP17" s="110"/>
      <c r="PMQ17" s="110"/>
      <c r="PMR17" s="110"/>
      <c r="PMS17" s="110"/>
      <c r="PMT17" s="110"/>
      <c r="PMU17" s="110"/>
      <c r="PMV17" s="110"/>
      <c r="PMW17" s="110"/>
      <c r="PMX17" s="110"/>
      <c r="PMY17" s="110"/>
      <c r="PMZ17" s="110"/>
      <c r="PNA17" s="110"/>
      <c r="PNB17" s="110"/>
      <c r="PNC17" s="110"/>
      <c r="PND17" s="110"/>
      <c r="PNE17" s="110"/>
      <c r="PNF17" s="110"/>
      <c r="PNG17" s="110"/>
      <c r="PNH17" s="110"/>
      <c r="PNI17" s="110"/>
      <c r="PNJ17" s="110"/>
      <c r="PNK17" s="110"/>
      <c r="PNL17" s="110"/>
      <c r="PNM17" s="110"/>
      <c r="PNN17" s="110"/>
      <c r="PNO17" s="110"/>
      <c r="PNP17" s="110"/>
      <c r="PNQ17" s="110"/>
      <c r="PNR17" s="110"/>
      <c r="PNS17" s="110"/>
      <c r="PNT17" s="110"/>
      <c r="PNU17" s="110"/>
      <c r="PNV17" s="110"/>
      <c r="PNW17" s="110"/>
      <c r="PNX17" s="110"/>
      <c r="PNY17" s="110"/>
      <c r="PNZ17" s="110"/>
      <c r="POA17" s="110"/>
      <c r="POB17" s="110"/>
      <c r="POC17" s="110"/>
      <c r="POD17" s="110"/>
      <c r="POE17" s="110"/>
      <c r="POF17" s="110"/>
      <c r="POG17" s="110"/>
      <c r="POH17" s="110"/>
      <c r="POI17" s="110"/>
      <c r="POJ17" s="110"/>
      <c r="POK17" s="110"/>
      <c r="POL17" s="110"/>
      <c r="POM17" s="110"/>
      <c r="PON17" s="110"/>
      <c r="POO17" s="110"/>
      <c r="POP17" s="110"/>
      <c r="POQ17" s="110"/>
      <c r="POR17" s="110"/>
      <c r="POS17" s="110"/>
      <c r="POT17" s="110"/>
      <c r="POU17" s="110"/>
      <c r="POV17" s="110"/>
      <c r="POW17" s="110"/>
      <c r="POX17" s="110"/>
      <c r="POY17" s="110"/>
      <c r="POZ17" s="110"/>
      <c r="PPA17" s="110"/>
      <c r="PPB17" s="110"/>
      <c r="PPC17" s="110"/>
      <c r="PPD17" s="110"/>
      <c r="PPE17" s="110"/>
      <c r="PPF17" s="110"/>
      <c r="PPG17" s="110"/>
      <c r="PPH17" s="110"/>
      <c r="PPI17" s="110"/>
      <c r="PPJ17" s="110"/>
      <c r="PPK17" s="110"/>
      <c r="PPL17" s="110"/>
      <c r="PPM17" s="110"/>
      <c r="PPN17" s="110"/>
      <c r="PPO17" s="110"/>
      <c r="PPP17" s="110"/>
      <c r="PPQ17" s="110"/>
      <c r="PPR17" s="110"/>
      <c r="PPS17" s="110"/>
      <c r="PPT17" s="110"/>
      <c r="PPU17" s="110"/>
      <c r="PPV17" s="110"/>
      <c r="PPW17" s="110"/>
      <c r="PPX17" s="110"/>
      <c r="PPY17" s="110"/>
      <c r="PPZ17" s="110"/>
      <c r="PQA17" s="110"/>
      <c r="PQB17" s="110"/>
      <c r="PQC17" s="110"/>
      <c r="PQD17" s="110"/>
      <c r="PQE17" s="110"/>
      <c r="PQF17" s="110"/>
      <c r="PQG17" s="110"/>
      <c r="PQH17" s="110"/>
      <c r="PQI17" s="110"/>
      <c r="PQJ17" s="110"/>
      <c r="PQK17" s="110"/>
      <c r="PQL17" s="110"/>
      <c r="PQM17" s="110"/>
      <c r="PQN17" s="110"/>
      <c r="PQO17" s="110"/>
      <c r="PQP17" s="110"/>
      <c r="PQQ17" s="110"/>
      <c r="PQR17" s="110"/>
      <c r="PQS17" s="110"/>
      <c r="PQT17" s="110"/>
      <c r="PQU17" s="110"/>
      <c r="PQV17" s="110"/>
      <c r="PQW17" s="110"/>
      <c r="PQX17" s="110"/>
      <c r="PQY17" s="110"/>
      <c r="PQZ17" s="110"/>
      <c r="PRA17" s="110"/>
      <c r="PRB17" s="110"/>
      <c r="PRC17" s="110"/>
      <c r="PRD17" s="110"/>
      <c r="PRE17" s="110"/>
      <c r="PRF17" s="110"/>
      <c r="PRG17" s="110"/>
      <c r="PRH17" s="110"/>
      <c r="PRI17" s="110"/>
      <c r="PRJ17" s="110"/>
      <c r="PRK17" s="110"/>
      <c r="PRL17" s="110"/>
      <c r="PRM17" s="110"/>
      <c r="PRN17" s="110"/>
      <c r="PRO17" s="110"/>
      <c r="PRP17" s="110"/>
      <c r="PRQ17" s="110"/>
      <c r="PRR17" s="110"/>
      <c r="PRS17" s="110"/>
      <c r="PRT17" s="110"/>
      <c r="PRU17" s="110"/>
      <c r="PRV17" s="110"/>
      <c r="PRW17" s="110"/>
      <c r="PRX17" s="110"/>
      <c r="PRY17" s="110"/>
      <c r="PRZ17" s="110"/>
      <c r="PSA17" s="110"/>
      <c r="PSB17" s="110"/>
      <c r="PSC17" s="110"/>
      <c r="PSD17" s="110"/>
      <c r="PSE17" s="110"/>
      <c r="PSF17" s="110"/>
      <c r="PSG17" s="110"/>
      <c r="PSH17" s="110"/>
      <c r="PSI17" s="110"/>
      <c r="PSJ17" s="110"/>
      <c r="PSK17" s="110"/>
      <c r="PSL17" s="110"/>
      <c r="PSM17" s="110"/>
      <c r="PSN17" s="110"/>
      <c r="PSO17" s="110"/>
      <c r="PSP17" s="110"/>
      <c r="PSQ17" s="110"/>
      <c r="PSR17" s="110"/>
      <c r="PSS17" s="110"/>
      <c r="PST17" s="110"/>
      <c r="PSU17" s="110"/>
      <c r="PSV17" s="110"/>
      <c r="PSW17" s="110"/>
      <c r="PSX17" s="110"/>
      <c r="PSY17" s="110"/>
      <c r="PSZ17" s="110"/>
      <c r="PTA17" s="110"/>
      <c r="PTB17" s="110"/>
      <c r="PTC17" s="110"/>
      <c r="PTD17" s="110"/>
      <c r="PTE17" s="110"/>
      <c r="PTF17" s="110"/>
      <c r="PTG17" s="110"/>
      <c r="PTH17" s="110"/>
      <c r="PTI17" s="110"/>
      <c r="PTJ17" s="110"/>
      <c r="PTK17" s="110"/>
      <c r="PTL17" s="110"/>
      <c r="PTM17" s="110"/>
      <c r="PTN17" s="110"/>
      <c r="PTO17" s="110"/>
      <c r="PTP17" s="110"/>
      <c r="PTQ17" s="110"/>
      <c r="PTR17" s="110"/>
      <c r="PTS17" s="110"/>
      <c r="PTT17" s="110"/>
      <c r="PTU17" s="110"/>
      <c r="PTV17" s="110"/>
      <c r="PTW17" s="110"/>
      <c r="PTX17" s="110"/>
      <c r="PTY17" s="110"/>
      <c r="PTZ17" s="110"/>
      <c r="PUA17" s="110"/>
      <c r="PUB17" s="110"/>
      <c r="PUC17" s="110"/>
      <c r="PUD17" s="110"/>
      <c r="PUE17" s="110"/>
      <c r="PUF17" s="110"/>
      <c r="PUG17" s="110"/>
      <c r="PUH17" s="110"/>
      <c r="PUI17" s="110"/>
      <c r="PUJ17" s="110"/>
      <c r="PUK17" s="110"/>
      <c r="PUL17" s="110"/>
      <c r="PUM17" s="110"/>
      <c r="PUN17" s="110"/>
      <c r="PUO17" s="110"/>
      <c r="PUP17" s="110"/>
      <c r="PUQ17" s="110"/>
      <c r="PUR17" s="110"/>
      <c r="PUS17" s="110"/>
      <c r="PUT17" s="110"/>
      <c r="PUU17" s="110"/>
      <c r="PUV17" s="110"/>
      <c r="PUW17" s="110"/>
      <c r="PUX17" s="110"/>
      <c r="PUY17" s="110"/>
      <c r="PUZ17" s="110"/>
      <c r="PVA17" s="110"/>
      <c r="PVB17" s="110"/>
      <c r="PVC17" s="110"/>
      <c r="PVD17" s="110"/>
      <c r="PVE17" s="110"/>
      <c r="PVF17" s="110"/>
      <c r="PVG17" s="110"/>
      <c r="PVH17" s="110"/>
      <c r="PVI17" s="110"/>
      <c r="PVJ17" s="110"/>
      <c r="PVK17" s="110"/>
      <c r="PVL17" s="110"/>
      <c r="PVM17" s="110"/>
      <c r="PVN17" s="110"/>
      <c r="PVO17" s="110"/>
      <c r="PVP17" s="110"/>
      <c r="PVQ17" s="110"/>
      <c r="PVR17" s="110"/>
      <c r="PVS17" s="110"/>
      <c r="PVT17" s="110"/>
      <c r="PVU17" s="110"/>
      <c r="PVV17" s="110"/>
      <c r="PVW17" s="110"/>
      <c r="PVX17" s="110"/>
      <c r="PVY17" s="110"/>
      <c r="PVZ17" s="110"/>
      <c r="PWA17" s="110"/>
      <c r="PWB17" s="110"/>
      <c r="PWC17" s="110"/>
      <c r="PWD17" s="110"/>
      <c r="PWE17" s="110"/>
      <c r="PWF17" s="110"/>
      <c r="PWG17" s="110"/>
      <c r="PWH17" s="110"/>
      <c r="PWI17" s="110"/>
      <c r="PWJ17" s="110"/>
      <c r="PWK17" s="110"/>
      <c r="PWL17" s="110"/>
      <c r="PWM17" s="110"/>
      <c r="PWN17" s="110"/>
      <c r="PWO17" s="110"/>
      <c r="PWP17" s="110"/>
      <c r="PWQ17" s="110"/>
      <c r="PWR17" s="110"/>
      <c r="PWS17" s="110"/>
      <c r="PWT17" s="110"/>
      <c r="PWU17" s="110"/>
      <c r="PWV17" s="110"/>
      <c r="PWW17" s="110"/>
      <c r="PWX17" s="110"/>
      <c r="PWY17" s="110"/>
      <c r="PWZ17" s="110"/>
      <c r="PXA17" s="110"/>
      <c r="PXB17" s="110"/>
      <c r="PXC17" s="110"/>
      <c r="PXD17" s="110"/>
      <c r="PXE17" s="110"/>
      <c r="PXF17" s="110"/>
      <c r="PXG17" s="110"/>
      <c r="PXH17" s="110"/>
      <c r="PXI17" s="110"/>
      <c r="PXJ17" s="110"/>
      <c r="PXK17" s="110"/>
      <c r="PXL17" s="110"/>
      <c r="PXM17" s="110"/>
      <c r="PXN17" s="110"/>
      <c r="PXO17" s="110"/>
      <c r="PXP17" s="110"/>
      <c r="PXQ17" s="110"/>
      <c r="PXR17" s="110"/>
      <c r="PXS17" s="110"/>
      <c r="PXT17" s="110"/>
      <c r="PXU17" s="110"/>
      <c r="PXV17" s="110"/>
      <c r="PXW17" s="110"/>
      <c r="PXX17" s="110"/>
      <c r="PXY17" s="110"/>
      <c r="PXZ17" s="110"/>
      <c r="PYA17" s="110"/>
      <c r="PYB17" s="110"/>
      <c r="PYC17" s="110"/>
      <c r="PYD17" s="110"/>
      <c r="PYE17" s="110"/>
      <c r="PYF17" s="110"/>
      <c r="PYG17" s="110"/>
      <c r="PYH17" s="110"/>
      <c r="PYI17" s="110"/>
      <c r="PYJ17" s="110"/>
      <c r="PYK17" s="110"/>
      <c r="PYL17" s="110"/>
      <c r="PYM17" s="110"/>
      <c r="PYN17" s="110"/>
      <c r="PYO17" s="110"/>
      <c r="PYP17" s="110"/>
      <c r="PYQ17" s="110"/>
      <c r="PYR17" s="110"/>
      <c r="PYS17" s="110"/>
      <c r="PYT17" s="110"/>
      <c r="PYU17" s="110"/>
      <c r="PYV17" s="110"/>
      <c r="PYW17" s="110"/>
      <c r="PYX17" s="110"/>
      <c r="PYY17" s="110"/>
      <c r="PYZ17" s="110"/>
      <c r="PZA17" s="110"/>
      <c r="PZB17" s="110"/>
      <c r="PZC17" s="110"/>
      <c r="PZD17" s="110"/>
      <c r="PZE17" s="110"/>
      <c r="PZF17" s="110"/>
      <c r="PZG17" s="110"/>
      <c r="PZH17" s="110"/>
      <c r="PZI17" s="110"/>
      <c r="PZJ17" s="110"/>
      <c r="PZK17" s="110"/>
      <c r="PZL17" s="110"/>
      <c r="PZM17" s="110"/>
      <c r="PZN17" s="110"/>
      <c r="PZO17" s="110"/>
      <c r="PZP17" s="110"/>
      <c r="PZQ17" s="110"/>
      <c r="PZR17" s="110"/>
      <c r="PZS17" s="110"/>
      <c r="PZT17" s="110"/>
      <c r="PZU17" s="110"/>
      <c r="PZV17" s="110"/>
      <c r="PZW17" s="110"/>
      <c r="PZX17" s="110"/>
      <c r="PZY17" s="110"/>
      <c r="PZZ17" s="110"/>
      <c r="QAA17" s="110"/>
      <c r="QAB17" s="110"/>
      <c r="QAC17" s="110"/>
      <c r="QAD17" s="110"/>
      <c r="QAE17" s="110"/>
      <c r="QAF17" s="110"/>
      <c r="QAG17" s="110"/>
      <c r="QAH17" s="110"/>
      <c r="QAI17" s="110"/>
      <c r="QAJ17" s="110"/>
      <c r="QAK17" s="110"/>
      <c r="QAL17" s="110"/>
      <c r="QAM17" s="110"/>
      <c r="QAN17" s="110"/>
      <c r="QAO17" s="110"/>
      <c r="QAP17" s="110"/>
      <c r="QAQ17" s="110"/>
      <c r="QAR17" s="110"/>
      <c r="QAS17" s="110"/>
      <c r="QAT17" s="110"/>
      <c r="QAU17" s="110"/>
      <c r="QAV17" s="110"/>
      <c r="QAW17" s="110"/>
      <c r="QAX17" s="110"/>
      <c r="QAY17" s="110"/>
      <c r="QAZ17" s="110"/>
      <c r="QBA17" s="110"/>
      <c r="QBB17" s="110"/>
      <c r="QBC17" s="110"/>
      <c r="QBD17" s="110"/>
      <c r="QBE17" s="110"/>
      <c r="QBF17" s="110"/>
      <c r="QBG17" s="110"/>
      <c r="QBH17" s="110"/>
      <c r="QBI17" s="110"/>
      <c r="QBJ17" s="110"/>
      <c r="QBK17" s="110"/>
      <c r="QBL17" s="110"/>
      <c r="QBM17" s="110"/>
      <c r="QBN17" s="110"/>
      <c r="QBO17" s="110"/>
      <c r="QBP17" s="110"/>
      <c r="QBQ17" s="110"/>
      <c r="QBR17" s="110"/>
      <c r="QBS17" s="110"/>
      <c r="QBT17" s="110"/>
      <c r="QBU17" s="110"/>
      <c r="QBV17" s="110"/>
      <c r="QBW17" s="110"/>
      <c r="QBX17" s="110"/>
      <c r="QBY17" s="110"/>
      <c r="QBZ17" s="110"/>
      <c r="QCA17" s="110"/>
      <c r="QCB17" s="110"/>
      <c r="QCC17" s="110"/>
      <c r="QCD17" s="110"/>
      <c r="QCE17" s="110"/>
      <c r="QCF17" s="110"/>
      <c r="QCG17" s="110"/>
      <c r="QCH17" s="110"/>
      <c r="QCI17" s="110"/>
      <c r="QCJ17" s="110"/>
      <c r="QCK17" s="110"/>
      <c r="QCL17" s="110"/>
      <c r="QCM17" s="110"/>
      <c r="QCN17" s="110"/>
      <c r="QCO17" s="110"/>
      <c r="QCP17" s="110"/>
      <c r="QCQ17" s="110"/>
      <c r="QCR17" s="110"/>
      <c r="QCS17" s="110"/>
      <c r="QCT17" s="110"/>
      <c r="QCU17" s="110"/>
      <c r="QCV17" s="110"/>
      <c r="QCW17" s="110"/>
      <c r="QCX17" s="110"/>
      <c r="QCY17" s="110"/>
      <c r="QCZ17" s="110"/>
      <c r="QDA17" s="110"/>
      <c r="QDB17" s="110"/>
      <c r="QDC17" s="110"/>
      <c r="QDD17" s="110"/>
      <c r="QDE17" s="110"/>
      <c r="QDF17" s="110"/>
      <c r="QDG17" s="110"/>
      <c r="QDH17" s="110"/>
      <c r="QDI17" s="110"/>
      <c r="QDJ17" s="110"/>
      <c r="QDK17" s="110"/>
      <c r="QDL17" s="110"/>
      <c r="QDM17" s="110"/>
      <c r="QDN17" s="110"/>
      <c r="QDO17" s="110"/>
      <c r="QDP17" s="110"/>
      <c r="QDQ17" s="110"/>
      <c r="QDR17" s="110"/>
      <c r="QDS17" s="110"/>
      <c r="QDT17" s="110"/>
      <c r="QDU17" s="110"/>
      <c r="QDV17" s="110"/>
      <c r="QDW17" s="110"/>
      <c r="QDX17" s="110"/>
      <c r="QDY17" s="110"/>
      <c r="QDZ17" s="110"/>
      <c r="QEA17" s="110"/>
      <c r="QEB17" s="110"/>
      <c r="QEC17" s="110"/>
      <c r="QED17" s="110"/>
      <c r="QEE17" s="110"/>
      <c r="QEF17" s="110"/>
      <c r="QEG17" s="110"/>
      <c r="QEH17" s="110"/>
      <c r="QEI17" s="110"/>
      <c r="QEJ17" s="110"/>
      <c r="QEK17" s="110"/>
      <c r="QEL17" s="110"/>
      <c r="QEM17" s="110"/>
      <c r="QEN17" s="110"/>
      <c r="QEO17" s="110"/>
      <c r="QEP17" s="110"/>
      <c r="QEQ17" s="110"/>
      <c r="QER17" s="110"/>
      <c r="QES17" s="110"/>
      <c r="QET17" s="110"/>
      <c r="QEU17" s="110"/>
      <c r="QEV17" s="110"/>
      <c r="QEW17" s="110"/>
      <c r="QEX17" s="110"/>
      <c r="QEY17" s="110"/>
      <c r="QEZ17" s="110"/>
      <c r="QFA17" s="110"/>
      <c r="QFB17" s="110"/>
      <c r="QFC17" s="110"/>
      <c r="QFD17" s="110"/>
      <c r="QFE17" s="110"/>
      <c r="QFF17" s="110"/>
      <c r="QFG17" s="110"/>
      <c r="QFH17" s="110"/>
      <c r="QFI17" s="110"/>
      <c r="QFJ17" s="110"/>
      <c r="QFK17" s="110"/>
      <c r="QFL17" s="110"/>
      <c r="QFM17" s="110"/>
      <c r="QFN17" s="110"/>
      <c r="QFO17" s="110"/>
      <c r="QFP17" s="110"/>
      <c r="QFQ17" s="110"/>
      <c r="QFR17" s="110"/>
      <c r="QFS17" s="110"/>
      <c r="QFT17" s="110"/>
      <c r="QFU17" s="110"/>
      <c r="QFV17" s="110"/>
      <c r="QFW17" s="110"/>
      <c r="QFX17" s="110"/>
      <c r="QFY17" s="110"/>
      <c r="QFZ17" s="110"/>
      <c r="QGA17" s="110"/>
      <c r="QGB17" s="110"/>
      <c r="QGC17" s="110"/>
      <c r="QGD17" s="110"/>
      <c r="QGE17" s="110"/>
      <c r="QGF17" s="110"/>
      <c r="QGG17" s="110"/>
      <c r="QGH17" s="110"/>
      <c r="QGI17" s="110"/>
      <c r="QGJ17" s="110"/>
      <c r="QGK17" s="110"/>
      <c r="QGL17" s="110"/>
      <c r="QGM17" s="110"/>
      <c r="QGN17" s="110"/>
      <c r="QGO17" s="110"/>
      <c r="QGP17" s="110"/>
      <c r="QGQ17" s="110"/>
      <c r="QGR17" s="110"/>
      <c r="QGS17" s="110"/>
      <c r="QGT17" s="110"/>
      <c r="QGU17" s="110"/>
      <c r="QGV17" s="110"/>
      <c r="QGW17" s="110"/>
      <c r="QGX17" s="110"/>
      <c r="QGY17" s="110"/>
      <c r="QGZ17" s="110"/>
      <c r="QHA17" s="110"/>
      <c r="QHB17" s="110"/>
      <c r="QHC17" s="110"/>
      <c r="QHD17" s="110"/>
      <c r="QHE17" s="110"/>
      <c r="QHF17" s="110"/>
      <c r="QHG17" s="110"/>
      <c r="QHH17" s="110"/>
      <c r="QHI17" s="110"/>
      <c r="QHJ17" s="110"/>
      <c r="QHK17" s="110"/>
      <c r="QHL17" s="110"/>
      <c r="QHM17" s="110"/>
      <c r="QHN17" s="110"/>
      <c r="QHO17" s="110"/>
      <c r="QHP17" s="110"/>
      <c r="QHQ17" s="110"/>
      <c r="QHR17" s="110"/>
      <c r="QHS17" s="110"/>
      <c r="QHT17" s="110"/>
      <c r="QHU17" s="110"/>
      <c r="QHV17" s="110"/>
      <c r="QHW17" s="110"/>
      <c r="QHX17" s="110"/>
      <c r="QHY17" s="110"/>
      <c r="QHZ17" s="110"/>
      <c r="QIA17" s="110"/>
      <c r="QIB17" s="110"/>
      <c r="QIC17" s="110"/>
      <c r="QID17" s="110"/>
      <c r="QIE17" s="110"/>
      <c r="QIF17" s="110"/>
      <c r="QIG17" s="110"/>
      <c r="QIH17" s="110"/>
      <c r="QII17" s="110"/>
      <c r="QIJ17" s="110"/>
      <c r="QIK17" s="110"/>
      <c r="QIL17" s="110"/>
      <c r="QIM17" s="110"/>
      <c r="QIN17" s="110"/>
      <c r="QIO17" s="110"/>
      <c r="QIP17" s="110"/>
      <c r="QIQ17" s="110"/>
      <c r="QIR17" s="110"/>
      <c r="QIS17" s="110"/>
      <c r="QIT17" s="110"/>
      <c r="QIU17" s="110"/>
      <c r="QIV17" s="110"/>
      <c r="QIW17" s="110"/>
      <c r="QIX17" s="110"/>
      <c r="QIY17" s="110"/>
      <c r="QIZ17" s="110"/>
      <c r="QJA17" s="110"/>
      <c r="QJB17" s="110"/>
      <c r="QJC17" s="110"/>
      <c r="QJD17" s="110"/>
      <c r="QJE17" s="110"/>
      <c r="QJF17" s="110"/>
      <c r="QJG17" s="110"/>
      <c r="QJH17" s="110"/>
      <c r="QJI17" s="110"/>
      <c r="QJJ17" s="110"/>
      <c r="QJK17" s="110"/>
      <c r="QJL17" s="110"/>
      <c r="QJM17" s="110"/>
      <c r="QJN17" s="110"/>
      <c r="QJO17" s="110"/>
      <c r="QJP17" s="110"/>
      <c r="QJQ17" s="110"/>
      <c r="QJR17" s="110"/>
      <c r="QJS17" s="110"/>
      <c r="QJT17" s="110"/>
      <c r="QJU17" s="110"/>
      <c r="QJV17" s="110"/>
      <c r="QJW17" s="110"/>
      <c r="QJX17" s="110"/>
      <c r="QJY17" s="110"/>
      <c r="QJZ17" s="110"/>
      <c r="QKA17" s="110"/>
      <c r="QKB17" s="110"/>
      <c r="QKC17" s="110"/>
      <c r="QKD17" s="110"/>
      <c r="QKE17" s="110"/>
      <c r="QKF17" s="110"/>
      <c r="QKG17" s="110"/>
      <c r="QKH17" s="110"/>
      <c r="QKI17" s="110"/>
      <c r="QKJ17" s="110"/>
      <c r="QKK17" s="110"/>
      <c r="QKL17" s="110"/>
      <c r="QKM17" s="110"/>
      <c r="QKN17" s="110"/>
      <c r="QKO17" s="110"/>
      <c r="QKP17" s="110"/>
      <c r="QKQ17" s="110"/>
      <c r="QKR17" s="110"/>
      <c r="QKS17" s="110"/>
      <c r="QKT17" s="110"/>
      <c r="QKU17" s="110"/>
      <c r="QKV17" s="110"/>
      <c r="QKW17" s="110"/>
      <c r="QKX17" s="110"/>
      <c r="QKY17" s="110"/>
      <c r="QKZ17" s="110"/>
      <c r="QLA17" s="110"/>
      <c r="QLB17" s="110"/>
      <c r="QLC17" s="110"/>
      <c r="QLD17" s="110"/>
      <c r="QLE17" s="110"/>
      <c r="QLF17" s="110"/>
      <c r="QLG17" s="110"/>
      <c r="QLH17" s="110"/>
      <c r="QLI17" s="110"/>
      <c r="QLJ17" s="110"/>
      <c r="QLK17" s="110"/>
      <c r="QLL17" s="110"/>
      <c r="QLM17" s="110"/>
      <c r="QLN17" s="110"/>
      <c r="QLO17" s="110"/>
      <c r="QLP17" s="110"/>
      <c r="QLQ17" s="110"/>
      <c r="QLR17" s="110"/>
      <c r="QLS17" s="110"/>
      <c r="QLT17" s="110"/>
      <c r="QLU17" s="110"/>
      <c r="QLV17" s="110"/>
      <c r="QLW17" s="110"/>
      <c r="QLX17" s="110"/>
      <c r="QLY17" s="110"/>
      <c r="QLZ17" s="110"/>
      <c r="QMA17" s="110"/>
      <c r="QMB17" s="110"/>
      <c r="QMC17" s="110"/>
      <c r="QMD17" s="110"/>
      <c r="QME17" s="110"/>
      <c r="QMF17" s="110"/>
      <c r="QMG17" s="110"/>
      <c r="QMH17" s="110"/>
      <c r="QMI17" s="110"/>
      <c r="QMJ17" s="110"/>
      <c r="QMK17" s="110"/>
      <c r="QML17" s="110"/>
      <c r="QMM17" s="110"/>
      <c r="QMN17" s="110"/>
      <c r="QMO17" s="110"/>
      <c r="QMP17" s="110"/>
      <c r="QMQ17" s="110"/>
      <c r="QMR17" s="110"/>
      <c r="QMS17" s="110"/>
      <c r="QMT17" s="110"/>
      <c r="QMU17" s="110"/>
      <c r="QMV17" s="110"/>
      <c r="QMW17" s="110"/>
      <c r="QMX17" s="110"/>
      <c r="QMY17" s="110"/>
      <c r="QMZ17" s="110"/>
      <c r="QNA17" s="110"/>
      <c r="QNB17" s="110"/>
      <c r="QNC17" s="110"/>
      <c r="QND17" s="110"/>
      <c r="QNE17" s="110"/>
      <c r="QNF17" s="110"/>
      <c r="QNG17" s="110"/>
      <c r="QNH17" s="110"/>
      <c r="QNI17" s="110"/>
      <c r="QNJ17" s="110"/>
      <c r="QNK17" s="110"/>
      <c r="QNL17" s="110"/>
      <c r="QNM17" s="110"/>
      <c r="QNN17" s="110"/>
      <c r="QNO17" s="110"/>
      <c r="QNP17" s="110"/>
      <c r="QNQ17" s="110"/>
      <c r="QNR17" s="110"/>
      <c r="QNS17" s="110"/>
      <c r="QNT17" s="110"/>
      <c r="QNU17" s="110"/>
      <c r="QNV17" s="110"/>
      <c r="QNW17" s="110"/>
      <c r="QNX17" s="110"/>
      <c r="QNY17" s="110"/>
      <c r="QNZ17" s="110"/>
      <c r="QOA17" s="110"/>
      <c r="QOB17" s="110"/>
      <c r="QOC17" s="110"/>
      <c r="QOD17" s="110"/>
      <c r="QOE17" s="110"/>
      <c r="QOF17" s="110"/>
      <c r="QOG17" s="110"/>
      <c r="QOH17" s="110"/>
      <c r="QOI17" s="110"/>
      <c r="QOJ17" s="110"/>
      <c r="QOK17" s="110"/>
      <c r="QOL17" s="110"/>
      <c r="QOM17" s="110"/>
      <c r="QON17" s="110"/>
      <c r="QOO17" s="110"/>
      <c r="QOP17" s="110"/>
      <c r="QOQ17" s="110"/>
      <c r="QOR17" s="110"/>
      <c r="QOS17" s="110"/>
      <c r="QOT17" s="110"/>
      <c r="QOU17" s="110"/>
      <c r="QOV17" s="110"/>
      <c r="QOW17" s="110"/>
      <c r="QOX17" s="110"/>
      <c r="QOY17" s="110"/>
      <c r="QOZ17" s="110"/>
      <c r="QPA17" s="110"/>
      <c r="QPB17" s="110"/>
      <c r="QPC17" s="110"/>
      <c r="QPD17" s="110"/>
      <c r="QPE17" s="110"/>
      <c r="QPF17" s="110"/>
      <c r="QPG17" s="110"/>
      <c r="QPH17" s="110"/>
      <c r="QPI17" s="110"/>
      <c r="QPJ17" s="110"/>
      <c r="QPK17" s="110"/>
      <c r="QPL17" s="110"/>
      <c r="QPM17" s="110"/>
      <c r="QPN17" s="110"/>
      <c r="QPO17" s="110"/>
      <c r="QPP17" s="110"/>
      <c r="QPQ17" s="110"/>
      <c r="QPR17" s="110"/>
      <c r="QPS17" s="110"/>
      <c r="QPT17" s="110"/>
      <c r="QPU17" s="110"/>
      <c r="QPV17" s="110"/>
      <c r="QPW17" s="110"/>
      <c r="QPX17" s="110"/>
      <c r="QPY17" s="110"/>
      <c r="QPZ17" s="110"/>
      <c r="QQA17" s="110"/>
      <c r="QQB17" s="110"/>
      <c r="QQC17" s="110"/>
      <c r="QQD17" s="110"/>
      <c r="QQE17" s="110"/>
      <c r="QQF17" s="110"/>
      <c r="QQG17" s="110"/>
      <c r="QQH17" s="110"/>
      <c r="QQI17" s="110"/>
      <c r="QQJ17" s="110"/>
      <c r="QQK17" s="110"/>
      <c r="QQL17" s="110"/>
      <c r="QQM17" s="110"/>
      <c r="QQN17" s="110"/>
      <c r="QQO17" s="110"/>
      <c r="QQP17" s="110"/>
      <c r="QQQ17" s="110"/>
      <c r="QQR17" s="110"/>
      <c r="QQS17" s="110"/>
      <c r="QQT17" s="110"/>
      <c r="QQU17" s="110"/>
      <c r="QQV17" s="110"/>
      <c r="QQW17" s="110"/>
      <c r="QQX17" s="110"/>
      <c r="QQY17" s="110"/>
      <c r="QQZ17" s="110"/>
      <c r="QRA17" s="110"/>
      <c r="QRB17" s="110"/>
      <c r="QRC17" s="110"/>
      <c r="QRD17" s="110"/>
      <c r="QRE17" s="110"/>
      <c r="QRF17" s="110"/>
      <c r="QRG17" s="110"/>
      <c r="QRH17" s="110"/>
      <c r="QRI17" s="110"/>
      <c r="QRJ17" s="110"/>
      <c r="QRK17" s="110"/>
      <c r="QRL17" s="110"/>
      <c r="QRM17" s="110"/>
      <c r="QRN17" s="110"/>
      <c r="QRO17" s="110"/>
      <c r="QRP17" s="110"/>
      <c r="QRQ17" s="110"/>
      <c r="QRR17" s="110"/>
      <c r="QRS17" s="110"/>
      <c r="QRT17" s="110"/>
      <c r="QRU17" s="110"/>
      <c r="QRV17" s="110"/>
      <c r="QRW17" s="110"/>
      <c r="QRX17" s="110"/>
      <c r="QRY17" s="110"/>
      <c r="QRZ17" s="110"/>
      <c r="QSA17" s="110"/>
      <c r="QSB17" s="110"/>
      <c r="QSC17" s="110"/>
      <c r="QSD17" s="110"/>
      <c r="QSE17" s="110"/>
      <c r="QSF17" s="110"/>
      <c r="QSG17" s="110"/>
      <c r="QSH17" s="110"/>
      <c r="QSI17" s="110"/>
      <c r="QSJ17" s="110"/>
      <c r="QSK17" s="110"/>
      <c r="QSL17" s="110"/>
      <c r="QSM17" s="110"/>
      <c r="QSN17" s="110"/>
      <c r="QSO17" s="110"/>
      <c r="QSP17" s="110"/>
      <c r="QSQ17" s="110"/>
      <c r="QSR17" s="110"/>
      <c r="QSS17" s="110"/>
      <c r="QST17" s="110"/>
      <c r="QSU17" s="110"/>
      <c r="QSV17" s="110"/>
      <c r="QSW17" s="110"/>
      <c r="QSX17" s="110"/>
      <c r="QSY17" s="110"/>
      <c r="QSZ17" s="110"/>
      <c r="QTA17" s="110"/>
      <c r="QTB17" s="110"/>
      <c r="QTC17" s="110"/>
      <c r="QTD17" s="110"/>
      <c r="QTE17" s="110"/>
      <c r="QTF17" s="110"/>
      <c r="QTG17" s="110"/>
      <c r="QTH17" s="110"/>
      <c r="QTI17" s="110"/>
      <c r="QTJ17" s="110"/>
      <c r="QTK17" s="110"/>
      <c r="QTL17" s="110"/>
      <c r="QTM17" s="110"/>
      <c r="QTN17" s="110"/>
      <c r="QTO17" s="110"/>
      <c r="QTP17" s="110"/>
      <c r="QTQ17" s="110"/>
      <c r="QTR17" s="110"/>
      <c r="QTS17" s="110"/>
      <c r="QTT17" s="110"/>
      <c r="QTU17" s="110"/>
      <c r="QTV17" s="110"/>
      <c r="QTW17" s="110"/>
      <c r="QTX17" s="110"/>
      <c r="QTY17" s="110"/>
      <c r="QTZ17" s="110"/>
      <c r="QUA17" s="110"/>
      <c r="QUB17" s="110"/>
      <c r="QUC17" s="110"/>
      <c r="QUD17" s="110"/>
      <c r="QUE17" s="110"/>
      <c r="QUF17" s="110"/>
      <c r="QUG17" s="110"/>
      <c r="QUH17" s="110"/>
      <c r="QUI17" s="110"/>
      <c r="QUJ17" s="110"/>
      <c r="QUK17" s="110"/>
      <c r="QUL17" s="110"/>
      <c r="QUM17" s="110"/>
      <c r="QUN17" s="110"/>
      <c r="QUO17" s="110"/>
      <c r="QUP17" s="110"/>
      <c r="QUQ17" s="110"/>
      <c r="QUR17" s="110"/>
      <c r="QUS17" s="110"/>
      <c r="QUT17" s="110"/>
      <c r="QUU17" s="110"/>
      <c r="QUV17" s="110"/>
      <c r="QUW17" s="110"/>
      <c r="QUX17" s="110"/>
      <c r="QUY17" s="110"/>
      <c r="QUZ17" s="110"/>
      <c r="QVA17" s="110"/>
      <c r="QVB17" s="110"/>
      <c r="QVC17" s="110"/>
      <c r="QVD17" s="110"/>
      <c r="QVE17" s="110"/>
      <c r="QVF17" s="110"/>
      <c r="QVG17" s="110"/>
      <c r="QVH17" s="110"/>
      <c r="QVI17" s="110"/>
      <c r="QVJ17" s="110"/>
      <c r="QVK17" s="110"/>
      <c r="QVL17" s="110"/>
      <c r="QVM17" s="110"/>
      <c r="QVN17" s="110"/>
      <c r="QVO17" s="110"/>
      <c r="QVP17" s="110"/>
      <c r="QVQ17" s="110"/>
      <c r="QVR17" s="110"/>
      <c r="QVS17" s="110"/>
      <c r="QVT17" s="110"/>
      <c r="QVU17" s="110"/>
      <c r="QVV17" s="110"/>
      <c r="QVW17" s="110"/>
      <c r="QVX17" s="110"/>
      <c r="QVY17" s="110"/>
      <c r="QVZ17" s="110"/>
      <c r="QWA17" s="110"/>
      <c r="QWB17" s="110"/>
      <c r="QWC17" s="110"/>
      <c r="QWD17" s="110"/>
      <c r="QWE17" s="110"/>
      <c r="QWF17" s="110"/>
      <c r="QWG17" s="110"/>
      <c r="QWH17" s="110"/>
      <c r="QWI17" s="110"/>
      <c r="QWJ17" s="110"/>
      <c r="QWK17" s="110"/>
      <c r="QWL17" s="110"/>
      <c r="QWM17" s="110"/>
      <c r="QWN17" s="110"/>
      <c r="QWO17" s="110"/>
      <c r="QWP17" s="110"/>
      <c r="QWQ17" s="110"/>
      <c r="QWR17" s="110"/>
      <c r="QWS17" s="110"/>
      <c r="QWT17" s="110"/>
      <c r="QWU17" s="110"/>
      <c r="QWV17" s="110"/>
      <c r="QWW17" s="110"/>
      <c r="QWX17" s="110"/>
      <c r="QWY17" s="110"/>
      <c r="QWZ17" s="110"/>
      <c r="QXA17" s="110"/>
      <c r="QXB17" s="110"/>
      <c r="QXC17" s="110"/>
      <c r="QXD17" s="110"/>
      <c r="QXE17" s="110"/>
      <c r="QXF17" s="110"/>
      <c r="QXG17" s="110"/>
      <c r="QXH17" s="110"/>
      <c r="QXI17" s="110"/>
      <c r="QXJ17" s="110"/>
      <c r="QXK17" s="110"/>
      <c r="QXL17" s="110"/>
      <c r="QXM17" s="110"/>
      <c r="QXN17" s="110"/>
      <c r="QXO17" s="110"/>
      <c r="QXP17" s="110"/>
      <c r="QXQ17" s="110"/>
      <c r="QXR17" s="110"/>
      <c r="QXS17" s="110"/>
      <c r="QXT17" s="110"/>
      <c r="QXU17" s="110"/>
      <c r="QXV17" s="110"/>
      <c r="QXW17" s="110"/>
      <c r="QXX17" s="110"/>
      <c r="QXY17" s="110"/>
      <c r="QXZ17" s="110"/>
      <c r="QYA17" s="110"/>
      <c r="QYB17" s="110"/>
      <c r="QYC17" s="110"/>
      <c r="QYD17" s="110"/>
      <c r="QYE17" s="110"/>
      <c r="QYF17" s="110"/>
      <c r="QYG17" s="110"/>
      <c r="QYH17" s="110"/>
      <c r="QYI17" s="110"/>
      <c r="QYJ17" s="110"/>
      <c r="QYK17" s="110"/>
      <c r="QYL17" s="110"/>
      <c r="QYM17" s="110"/>
      <c r="QYN17" s="110"/>
      <c r="QYO17" s="110"/>
      <c r="QYP17" s="110"/>
      <c r="QYQ17" s="110"/>
      <c r="QYR17" s="110"/>
      <c r="QYS17" s="110"/>
      <c r="QYT17" s="110"/>
      <c r="QYU17" s="110"/>
      <c r="QYV17" s="110"/>
      <c r="QYW17" s="110"/>
      <c r="QYX17" s="110"/>
      <c r="QYY17" s="110"/>
      <c r="QYZ17" s="110"/>
      <c r="QZA17" s="110"/>
      <c r="QZB17" s="110"/>
      <c r="QZC17" s="110"/>
      <c r="QZD17" s="110"/>
      <c r="QZE17" s="110"/>
      <c r="QZF17" s="110"/>
      <c r="QZG17" s="110"/>
      <c r="QZH17" s="110"/>
      <c r="QZI17" s="110"/>
      <c r="QZJ17" s="110"/>
      <c r="QZK17" s="110"/>
      <c r="QZL17" s="110"/>
      <c r="QZM17" s="110"/>
      <c r="QZN17" s="110"/>
      <c r="QZO17" s="110"/>
      <c r="QZP17" s="110"/>
      <c r="QZQ17" s="110"/>
      <c r="QZR17" s="110"/>
      <c r="QZS17" s="110"/>
      <c r="QZT17" s="110"/>
      <c r="QZU17" s="110"/>
      <c r="QZV17" s="110"/>
      <c r="QZW17" s="110"/>
      <c r="QZX17" s="110"/>
      <c r="QZY17" s="110"/>
      <c r="QZZ17" s="110"/>
      <c r="RAA17" s="110"/>
      <c r="RAB17" s="110"/>
      <c r="RAC17" s="110"/>
      <c r="RAD17" s="110"/>
      <c r="RAE17" s="110"/>
      <c r="RAF17" s="110"/>
      <c r="RAG17" s="110"/>
      <c r="RAH17" s="110"/>
      <c r="RAI17" s="110"/>
      <c r="RAJ17" s="110"/>
      <c r="RAK17" s="110"/>
      <c r="RAL17" s="110"/>
      <c r="RAM17" s="110"/>
      <c r="RAN17" s="110"/>
      <c r="RAO17" s="110"/>
      <c r="RAP17" s="110"/>
      <c r="RAQ17" s="110"/>
      <c r="RAR17" s="110"/>
      <c r="RAS17" s="110"/>
      <c r="RAT17" s="110"/>
      <c r="RAU17" s="110"/>
      <c r="RAV17" s="110"/>
      <c r="RAW17" s="110"/>
      <c r="RAX17" s="110"/>
      <c r="RAY17" s="110"/>
      <c r="RAZ17" s="110"/>
      <c r="RBA17" s="110"/>
      <c r="RBB17" s="110"/>
      <c r="RBC17" s="110"/>
      <c r="RBD17" s="110"/>
      <c r="RBE17" s="110"/>
      <c r="RBF17" s="110"/>
      <c r="RBG17" s="110"/>
      <c r="RBH17" s="110"/>
      <c r="RBI17" s="110"/>
      <c r="RBJ17" s="110"/>
      <c r="RBK17" s="110"/>
      <c r="RBL17" s="110"/>
      <c r="RBM17" s="110"/>
      <c r="RBN17" s="110"/>
      <c r="RBO17" s="110"/>
      <c r="RBP17" s="110"/>
      <c r="RBQ17" s="110"/>
      <c r="RBR17" s="110"/>
      <c r="RBS17" s="110"/>
      <c r="RBT17" s="110"/>
      <c r="RBU17" s="110"/>
      <c r="RBV17" s="110"/>
      <c r="RBW17" s="110"/>
      <c r="RBX17" s="110"/>
      <c r="RBY17" s="110"/>
      <c r="RBZ17" s="110"/>
      <c r="RCA17" s="110"/>
      <c r="RCB17" s="110"/>
      <c r="RCC17" s="110"/>
      <c r="RCD17" s="110"/>
      <c r="RCE17" s="110"/>
      <c r="RCF17" s="110"/>
      <c r="RCG17" s="110"/>
      <c r="RCH17" s="110"/>
      <c r="RCI17" s="110"/>
      <c r="RCJ17" s="110"/>
      <c r="RCK17" s="110"/>
      <c r="RCL17" s="110"/>
      <c r="RCM17" s="110"/>
      <c r="RCN17" s="110"/>
      <c r="RCO17" s="110"/>
      <c r="RCP17" s="110"/>
      <c r="RCQ17" s="110"/>
      <c r="RCR17" s="110"/>
      <c r="RCS17" s="110"/>
      <c r="RCT17" s="110"/>
      <c r="RCU17" s="110"/>
      <c r="RCV17" s="110"/>
      <c r="RCW17" s="110"/>
      <c r="RCX17" s="110"/>
      <c r="RCY17" s="110"/>
      <c r="RCZ17" s="110"/>
      <c r="RDA17" s="110"/>
      <c r="RDB17" s="110"/>
      <c r="RDC17" s="110"/>
      <c r="RDD17" s="110"/>
      <c r="RDE17" s="110"/>
      <c r="RDF17" s="110"/>
      <c r="RDG17" s="110"/>
      <c r="RDH17" s="110"/>
      <c r="RDI17" s="110"/>
      <c r="RDJ17" s="110"/>
      <c r="RDK17" s="110"/>
      <c r="RDL17" s="110"/>
      <c r="RDM17" s="110"/>
      <c r="RDN17" s="110"/>
      <c r="RDO17" s="110"/>
      <c r="RDP17" s="110"/>
      <c r="RDQ17" s="110"/>
      <c r="RDR17" s="110"/>
      <c r="RDS17" s="110"/>
      <c r="RDT17" s="110"/>
      <c r="RDU17" s="110"/>
      <c r="RDV17" s="110"/>
      <c r="RDW17" s="110"/>
      <c r="RDX17" s="110"/>
      <c r="RDY17" s="110"/>
      <c r="RDZ17" s="110"/>
      <c r="REA17" s="110"/>
      <c r="REB17" s="110"/>
      <c r="REC17" s="110"/>
      <c r="RED17" s="110"/>
      <c r="REE17" s="110"/>
      <c r="REF17" s="110"/>
      <c r="REG17" s="110"/>
      <c r="REH17" s="110"/>
      <c r="REI17" s="110"/>
      <c r="REJ17" s="110"/>
      <c r="REK17" s="110"/>
      <c r="REL17" s="110"/>
      <c r="REM17" s="110"/>
      <c r="REN17" s="110"/>
      <c r="REO17" s="110"/>
      <c r="REP17" s="110"/>
      <c r="REQ17" s="110"/>
      <c r="RER17" s="110"/>
      <c r="RES17" s="110"/>
      <c r="RET17" s="110"/>
      <c r="REU17" s="110"/>
      <c r="REV17" s="110"/>
      <c r="REW17" s="110"/>
      <c r="REX17" s="110"/>
      <c r="REY17" s="110"/>
      <c r="REZ17" s="110"/>
      <c r="RFA17" s="110"/>
      <c r="RFB17" s="110"/>
      <c r="RFC17" s="110"/>
      <c r="RFD17" s="110"/>
      <c r="RFE17" s="110"/>
      <c r="RFF17" s="110"/>
      <c r="RFG17" s="110"/>
      <c r="RFH17" s="110"/>
      <c r="RFI17" s="110"/>
      <c r="RFJ17" s="110"/>
      <c r="RFK17" s="110"/>
      <c r="RFL17" s="110"/>
      <c r="RFM17" s="110"/>
      <c r="RFN17" s="110"/>
      <c r="RFO17" s="110"/>
      <c r="RFP17" s="110"/>
      <c r="RFQ17" s="110"/>
      <c r="RFR17" s="110"/>
      <c r="RFS17" s="110"/>
      <c r="RFT17" s="110"/>
      <c r="RFU17" s="110"/>
      <c r="RFV17" s="110"/>
      <c r="RFW17" s="110"/>
      <c r="RFX17" s="110"/>
      <c r="RFY17" s="110"/>
      <c r="RFZ17" s="110"/>
      <c r="RGA17" s="110"/>
      <c r="RGB17" s="110"/>
      <c r="RGC17" s="110"/>
      <c r="RGD17" s="110"/>
      <c r="RGE17" s="110"/>
      <c r="RGF17" s="110"/>
      <c r="RGG17" s="110"/>
      <c r="RGH17" s="110"/>
      <c r="RGI17" s="110"/>
      <c r="RGJ17" s="110"/>
      <c r="RGK17" s="110"/>
      <c r="RGL17" s="110"/>
      <c r="RGM17" s="110"/>
      <c r="RGN17" s="110"/>
      <c r="RGO17" s="110"/>
      <c r="RGP17" s="110"/>
      <c r="RGQ17" s="110"/>
      <c r="RGR17" s="110"/>
      <c r="RGS17" s="110"/>
      <c r="RGT17" s="110"/>
      <c r="RGU17" s="110"/>
      <c r="RGV17" s="110"/>
      <c r="RGW17" s="110"/>
      <c r="RGX17" s="110"/>
      <c r="RGY17" s="110"/>
      <c r="RGZ17" s="110"/>
      <c r="RHA17" s="110"/>
      <c r="RHB17" s="110"/>
      <c r="RHC17" s="110"/>
      <c r="RHD17" s="110"/>
      <c r="RHE17" s="110"/>
      <c r="RHF17" s="110"/>
      <c r="RHG17" s="110"/>
      <c r="RHH17" s="110"/>
      <c r="RHI17" s="110"/>
      <c r="RHJ17" s="110"/>
      <c r="RHK17" s="110"/>
      <c r="RHL17" s="110"/>
      <c r="RHM17" s="110"/>
      <c r="RHN17" s="110"/>
      <c r="RHO17" s="110"/>
      <c r="RHP17" s="110"/>
      <c r="RHQ17" s="110"/>
      <c r="RHR17" s="110"/>
      <c r="RHS17" s="110"/>
      <c r="RHT17" s="110"/>
      <c r="RHU17" s="110"/>
      <c r="RHV17" s="110"/>
      <c r="RHW17" s="110"/>
      <c r="RHX17" s="110"/>
      <c r="RHY17" s="110"/>
      <c r="RHZ17" s="110"/>
      <c r="RIA17" s="110"/>
      <c r="RIB17" s="110"/>
      <c r="RIC17" s="110"/>
      <c r="RID17" s="110"/>
      <c r="RIE17" s="110"/>
      <c r="RIF17" s="110"/>
      <c r="RIG17" s="110"/>
      <c r="RIH17" s="110"/>
      <c r="RII17" s="110"/>
      <c r="RIJ17" s="110"/>
      <c r="RIK17" s="110"/>
      <c r="RIL17" s="110"/>
      <c r="RIM17" s="110"/>
      <c r="RIN17" s="110"/>
      <c r="RIO17" s="110"/>
      <c r="RIP17" s="110"/>
      <c r="RIQ17" s="110"/>
      <c r="RIR17" s="110"/>
      <c r="RIS17" s="110"/>
      <c r="RIT17" s="110"/>
      <c r="RIU17" s="110"/>
      <c r="RIV17" s="110"/>
      <c r="RIW17" s="110"/>
      <c r="RIX17" s="110"/>
      <c r="RIY17" s="110"/>
      <c r="RIZ17" s="110"/>
      <c r="RJA17" s="110"/>
      <c r="RJB17" s="110"/>
      <c r="RJC17" s="110"/>
      <c r="RJD17" s="110"/>
      <c r="RJE17" s="110"/>
      <c r="RJF17" s="110"/>
      <c r="RJG17" s="110"/>
      <c r="RJH17" s="110"/>
      <c r="RJI17" s="110"/>
      <c r="RJJ17" s="110"/>
      <c r="RJK17" s="110"/>
      <c r="RJL17" s="110"/>
      <c r="RJM17" s="110"/>
      <c r="RJN17" s="110"/>
      <c r="RJO17" s="110"/>
      <c r="RJP17" s="110"/>
      <c r="RJQ17" s="110"/>
      <c r="RJR17" s="110"/>
      <c r="RJS17" s="110"/>
      <c r="RJT17" s="110"/>
      <c r="RJU17" s="110"/>
      <c r="RJV17" s="110"/>
      <c r="RJW17" s="110"/>
      <c r="RJX17" s="110"/>
      <c r="RJY17" s="110"/>
      <c r="RJZ17" s="110"/>
      <c r="RKA17" s="110"/>
      <c r="RKB17" s="110"/>
      <c r="RKC17" s="110"/>
      <c r="RKD17" s="110"/>
      <c r="RKE17" s="110"/>
      <c r="RKF17" s="110"/>
      <c r="RKG17" s="110"/>
      <c r="RKH17" s="110"/>
      <c r="RKI17" s="110"/>
      <c r="RKJ17" s="110"/>
      <c r="RKK17" s="110"/>
      <c r="RKL17" s="110"/>
      <c r="RKM17" s="110"/>
      <c r="RKN17" s="110"/>
      <c r="RKO17" s="110"/>
      <c r="RKP17" s="110"/>
      <c r="RKQ17" s="110"/>
      <c r="RKR17" s="110"/>
      <c r="RKS17" s="110"/>
      <c r="RKT17" s="110"/>
      <c r="RKU17" s="110"/>
      <c r="RKV17" s="110"/>
      <c r="RKW17" s="110"/>
      <c r="RKX17" s="110"/>
      <c r="RKY17" s="110"/>
      <c r="RKZ17" s="110"/>
      <c r="RLA17" s="110"/>
      <c r="RLB17" s="110"/>
      <c r="RLC17" s="110"/>
      <c r="RLD17" s="110"/>
      <c r="RLE17" s="110"/>
      <c r="RLF17" s="110"/>
      <c r="RLG17" s="110"/>
      <c r="RLH17" s="110"/>
      <c r="RLI17" s="110"/>
      <c r="RLJ17" s="110"/>
      <c r="RLK17" s="110"/>
      <c r="RLL17" s="110"/>
      <c r="RLM17" s="110"/>
      <c r="RLN17" s="110"/>
      <c r="RLO17" s="110"/>
      <c r="RLP17" s="110"/>
      <c r="RLQ17" s="110"/>
      <c r="RLR17" s="110"/>
      <c r="RLS17" s="110"/>
      <c r="RLT17" s="110"/>
      <c r="RLU17" s="110"/>
      <c r="RLV17" s="110"/>
      <c r="RLW17" s="110"/>
      <c r="RLX17" s="110"/>
      <c r="RLY17" s="110"/>
      <c r="RLZ17" s="110"/>
      <c r="RMA17" s="110"/>
      <c r="RMB17" s="110"/>
      <c r="RMC17" s="110"/>
      <c r="RMD17" s="110"/>
      <c r="RME17" s="110"/>
      <c r="RMF17" s="110"/>
      <c r="RMG17" s="110"/>
      <c r="RMH17" s="110"/>
      <c r="RMI17" s="110"/>
      <c r="RMJ17" s="110"/>
      <c r="RMK17" s="110"/>
      <c r="RML17" s="110"/>
      <c r="RMM17" s="110"/>
      <c r="RMN17" s="110"/>
      <c r="RMO17" s="110"/>
      <c r="RMP17" s="110"/>
      <c r="RMQ17" s="110"/>
      <c r="RMR17" s="110"/>
      <c r="RMS17" s="110"/>
      <c r="RMT17" s="110"/>
      <c r="RMU17" s="110"/>
      <c r="RMV17" s="110"/>
      <c r="RMW17" s="110"/>
      <c r="RMX17" s="110"/>
      <c r="RMY17" s="110"/>
      <c r="RMZ17" s="110"/>
      <c r="RNA17" s="110"/>
      <c r="RNB17" s="110"/>
      <c r="RNC17" s="110"/>
      <c r="RND17" s="110"/>
      <c r="RNE17" s="110"/>
      <c r="RNF17" s="110"/>
      <c r="RNG17" s="110"/>
      <c r="RNH17" s="110"/>
      <c r="RNI17" s="110"/>
      <c r="RNJ17" s="110"/>
      <c r="RNK17" s="110"/>
      <c r="RNL17" s="110"/>
      <c r="RNM17" s="110"/>
      <c r="RNN17" s="110"/>
      <c r="RNO17" s="110"/>
      <c r="RNP17" s="110"/>
      <c r="RNQ17" s="110"/>
      <c r="RNR17" s="110"/>
      <c r="RNS17" s="110"/>
      <c r="RNT17" s="110"/>
      <c r="RNU17" s="110"/>
      <c r="RNV17" s="110"/>
      <c r="RNW17" s="110"/>
      <c r="RNX17" s="110"/>
      <c r="RNY17" s="110"/>
      <c r="RNZ17" s="110"/>
      <c r="ROA17" s="110"/>
      <c r="ROB17" s="110"/>
      <c r="ROC17" s="110"/>
      <c r="ROD17" s="110"/>
      <c r="ROE17" s="110"/>
      <c r="ROF17" s="110"/>
      <c r="ROG17" s="110"/>
      <c r="ROH17" s="110"/>
      <c r="ROI17" s="110"/>
      <c r="ROJ17" s="110"/>
      <c r="ROK17" s="110"/>
      <c r="ROL17" s="110"/>
      <c r="ROM17" s="110"/>
      <c r="RON17" s="110"/>
      <c r="ROO17" s="110"/>
      <c r="ROP17" s="110"/>
      <c r="ROQ17" s="110"/>
      <c r="ROR17" s="110"/>
      <c r="ROS17" s="110"/>
      <c r="ROT17" s="110"/>
      <c r="ROU17" s="110"/>
      <c r="ROV17" s="110"/>
      <c r="ROW17" s="110"/>
      <c r="ROX17" s="110"/>
      <c r="ROY17" s="110"/>
      <c r="ROZ17" s="110"/>
      <c r="RPA17" s="110"/>
      <c r="RPB17" s="110"/>
      <c r="RPC17" s="110"/>
      <c r="RPD17" s="110"/>
      <c r="RPE17" s="110"/>
      <c r="RPF17" s="110"/>
      <c r="RPG17" s="110"/>
      <c r="RPH17" s="110"/>
      <c r="RPI17" s="110"/>
      <c r="RPJ17" s="110"/>
      <c r="RPK17" s="110"/>
      <c r="RPL17" s="110"/>
      <c r="RPM17" s="110"/>
      <c r="RPN17" s="110"/>
      <c r="RPO17" s="110"/>
      <c r="RPP17" s="110"/>
      <c r="RPQ17" s="110"/>
      <c r="RPR17" s="110"/>
      <c r="RPS17" s="110"/>
      <c r="RPT17" s="110"/>
      <c r="RPU17" s="110"/>
      <c r="RPV17" s="110"/>
      <c r="RPW17" s="110"/>
      <c r="RPX17" s="110"/>
      <c r="RPY17" s="110"/>
      <c r="RPZ17" s="110"/>
      <c r="RQA17" s="110"/>
      <c r="RQB17" s="110"/>
      <c r="RQC17" s="110"/>
      <c r="RQD17" s="110"/>
      <c r="RQE17" s="110"/>
      <c r="RQF17" s="110"/>
      <c r="RQG17" s="110"/>
      <c r="RQH17" s="110"/>
      <c r="RQI17" s="110"/>
      <c r="RQJ17" s="110"/>
      <c r="RQK17" s="110"/>
      <c r="RQL17" s="110"/>
      <c r="RQM17" s="110"/>
      <c r="RQN17" s="110"/>
      <c r="RQO17" s="110"/>
      <c r="RQP17" s="110"/>
      <c r="RQQ17" s="110"/>
      <c r="RQR17" s="110"/>
      <c r="RQS17" s="110"/>
      <c r="RQT17" s="110"/>
      <c r="RQU17" s="110"/>
      <c r="RQV17" s="110"/>
      <c r="RQW17" s="110"/>
      <c r="RQX17" s="110"/>
      <c r="RQY17" s="110"/>
      <c r="RQZ17" s="110"/>
      <c r="RRA17" s="110"/>
      <c r="RRB17" s="110"/>
      <c r="RRC17" s="110"/>
      <c r="RRD17" s="110"/>
      <c r="RRE17" s="110"/>
      <c r="RRF17" s="110"/>
      <c r="RRG17" s="110"/>
      <c r="RRH17" s="110"/>
      <c r="RRI17" s="110"/>
      <c r="RRJ17" s="110"/>
      <c r="RRK17" s="110"/>
      <c r="RRL17" s="110"/>
      <c r="RRM17" s="110"/>
      <c r="RRN17" s="110"/>
      <c r="RRO17" s="110"/>
      <c r="RRP17" s="110"/>
      <c r="RRQ17" s="110"/>
      <c r="RRR17" s="110"/>
      <c r="RRS17" s="110"/>
      <c r="RRT17" s="110"/>
      <c r="RRU17" s="110"/>
      <c r="RRV17" s="110"/>
      <c r="RRW17" s="110"/>
      <c r="RRX17" s="110"/>
      <c r="RRY17" s="110"/>
      <c r="RRZ17" s="110"/>
      <c r="RSA17" s="110"/>
      <c r="RSB17" s="110"/>
      <c r="RSC17" s="110"/>
      <c r="RSD17" s="110"/>
      <c r="RSE17" s="110"/>
      <c r="RSF17" s="110"/>
      <c r="RSG17" s="110"/>
      <c r="RSH17" s="110"/>
      <c r="RSI17" s="110"/>
      <c r="RSJ17" s="110"/>
      <c r="RSK17" s="110"/>
      <c r="RSL17" s="110"/>
      <c r="RSM17" s="110"/>
      <c r="RSN17" s="110"/>
      <c r="RSO17" s="110"/>
      <c r="RSP17" s="110"/>
      <c r="RSQ17" s="110"/>
      <c r="RSR17" s="110"/>
      <c r="RSS17" s="110"/>
      <c r="RST17" s="110"/>
      <c r="RSU17" s="110"/>
      <c r="RSV17" s="110"/>
      <c r="RSW17" s="110"/>
      <c r="RSX17" s="110"/>
      <c r="RSY17" s="110"/>
      <c r="RSZ17" s="110"/>
      <c r="RTA17" s="110"/>
      <c r="RTB17" s="110"/>
      <c r="RTC17" s="110"/>
      <c r="RTD17" s="110"/>
      <c r="RTE17" s="110"/>
      <c r="RTF17" s="110"/>
      <c r="RTG17" s="110"/>
      <c r="RTH17" s="110"/>
      <c r="RTI17" s="110"/>
      <c r="RTJ17" s="110"/>
      <c r="RTK17" s="110"/>
      <c r="RTL17" s="110"/>
      <c r="RTM17" s="110"/>
      <c r="RTN17" s="110"/>
      <c r="RTO17" s="110"/>
      <c r="RTP17" s="110"/>
      <c r="RTQ17" s="110"/>
      <c r="RTR17" s="110"/>
      <c r="RTS17" s="110"/>
      <c r="RTT17" s="110"/>
      <c r="RTU17" s="110"/>
      <c r="RTV17" s="110"/>
      <c r="RTW17" s="110"/>
      <c r="RTX17" s="110"/>
      <c r="RTY17" s="110"/>
      <c r="RTZ17" s="110"/>
      <c r="RUA17" s="110"/>
      <c r="RUB17" s="110"/>
      <c r="RUC17" s="110"/>
      <c r="RUD17" s="110"/>
      <c r="RUE17" s="110"/>
      <c r="RUF17" s="110"/>
      <c r="RUG17" s="110"/>
      <c r="RUH17" s="110"/>
      <c r="RUI17" s="110"/>
      <c r="RUJ17" s="110"/>
      <c r="RUK17" s="110"/>
      <c r="RUL17" s="110"/>
      <c r="RUM17" s="110"/>
      <c r="RUN17" s="110"/>
      <c r="RUO17" s="110"/>
      <c r="RUP17" s="110"/>
      <c r="RUQ17" s="110"/>
      <c r="RUR17" s="110"/>
      <c r="RUS17" s="110"/>
      <c r="RUT17" s="110"/>
      <c r="RUU17" s="110"/>
      <c r="RUV17" s="110"/>
      <c r="RUW17" s="110"/>
      <c r="RUX17" s="110"/>
      <c r="RUY17" s="110"/>
      <c r="RUZ17" s="110"/>
      <c r="RVA17" s="110"/>
      <c r="RVB17" s="110"/>
      <c r="RVC17" s="110"/>
      <c r="RVD17" s="110"/>
      <c r="RVE17" s="110"/>
      <c r="RVF17" s="110"/>
      <c r="RVG17" s="110"/>
      <c r="RVH17" s="110"/>
      <c r="RVI17" s="110"/>
      <c r="RVJ17" s="110"/>
      <c r="RVK17" s="110"/>
      <c r="RVL17" s="110"/>
      <c r="RVM17" s="110"/>
      <c r="RVN17" s="110"/>
      <c r="RVO17" s="110"/>
      <c r="RVP17" s="110"/>
      <c r="RVQ17" s="110"/>
      <c r="RVR17" s="110"/>
      <c r="RVS17" s="110"/>
      <c r="RVT17" s="110"/>
      <c r="RVU17" s="110"/>
      <c r="RVV17" s="110"/>
      <c r="RVW17" s="110"/>
      <c r="RVX17" s="110"/>
      <c r="RVY17" s="110"/>
      <c r="RVZ17" s="110"/>
      <c r="RWA17" s="110"/>
      <c r="RWB17" s="110"/>
      <c r="RWC17" s="110"/>
      <c r="RWD17" s="110"/>
      <c r="RWE17" s="110"/>
      <c r="RWF17" s="110"/>
      <c r="RWG17" s="110"/>
      <c r="RWH17" s="110"/>
      <c r="RWI17" s="110"/>
      <c r="RWJ17" s="110"/>
      <c r="RWK17" s="110"/>
      <c r="RWL17" s="110"/>
      <c r="RWM17" s="110"/>
      <c r="RWN17" s="110"/>
      <c r="RWO17" s="110"/>
      <c r="RWP17" s="110"/>
      <c r="RWQ17" s="110"/>
      <c r="RWR17" s="110"/>
      <c r="RWS17" s="110"/>
      <c r="RWT17" s="110"/>
      <c r="RWU17" s="110"/>
      <c r="RWV17" s="110"/>
      <c r="RWW17" s="110"/>
      <c r="RWX17" s="110"/>
      <c r="RWY17" s="110"/>
      <c r="RWZ17" s="110"/>
      <c r="RXA17" s="110"/>
      <c r="RXB17" s="110"/>
      <c r="RXC17" s="110"/>
      <c r="RXD17" s="110"/>
      <c r="RXE17" s="110"/>
      <c r="RXF17" s="110"/>
      <c r="RXG17" s="110"/>
      <c r="RXH17" s="110"/>
      <c r="RXI17" s="110"/>
      <c r="RXJ17" s="110"/>
      <c r="RXK17" s="110"/>
      <c r="RXL17" s="110"/>
      <c r="RXM17" s="110"/>
      <c r="RXN17" s="110"/>
      <c r="RXO17" s="110"/>
      <c r="RXP17" s="110"/>
      <c r="RXQ17" s="110"/>
      <c r="RXR17" s="110"/>
      <c r="RXS17" s="110"/>
      <c r="RXT17" s="110"/>
      <c r="RXU17" s="110"/>
      <c r="RXV17" s="110"/>
      <c r="RXW17" s="110"/>
      <c r="RXX17" s="110"/>
      <c r="RXY17" s="110"/>
      <c r="RXZ17" s="110"/>
      <c r="RYA17" s="110"/>
      <c r="RYB17" s="110"/>
      <c r="RYC17" s="110"/>
      <c r="RYD17" s="110"/>
      <c r="RYE17" s="110"/>
      <c r="RYF17" s="110"/>
      <c r="RYG17" s="110"/>
      <c r="RYH17" s="110"/>
      <c r="RYI17" s="110"/>
      <c r="RYJ17" s="110"/>
      <c r="RYK17" s="110"/>
      <c r="RYL17" s="110"/>
      <c r="RYM17" s="110"/>
      <c r="RYN17" s="110"/>
      <c r="RYO17" s="110"/>
      <c r="RYP17" s="110"/>
      <c r="RYQ17" s="110"/>
      <c r="RYR17" s="110"/>
      <c r="RYS17" s="110"/>
      <c r="RYT17" s="110"/>
      <c r="RYU17" s="110"/>
      <c r="RYV17" s="110"/>
      <c r="RYW17" s="110"/>
      <c r="RYX17" s="110"/>
      <c r="RYY17" s="110"/>
      <c r="RYZ17" s="110"/>
      <c r="RZA17" s="110"/>
      <c r="RZB17" s="110"/>
      <c r="RZC17" s="110"/>
      <c r="RZD17" s="110"/>
      <c r="RZE17" s="110"/>
      <c r="RZF17" s="110"/>
      <c r="RZG17" s="110"/>
      <c r="RZH17" s="110"/>
      <c r="RZI17" s="110"/>
      <c r="RZJ17" s="110"/>
      <c r="RZK17" s="110"/>
      <c r="RZL17" s="110"/>
      <c r="RZM17" s="110"/>
      <c r="RZN17" s="110"/>
      <c r="RZO17" s="110"/>
      <c r="RZP17" s="110"/>
      <c r="RZQ17" s="110"/>
      <c r="RZR17" s="110"/>
      <c r="RZS17" s="110"/>
      <c r="RZT17" s="110"/>
      <c r="RZU17" s="110"/>
      <c r="RZV17" s="110"/>
      <c r="RZW17" s="110"/>
      <c r="RZX17" s="110"/>
      <c r="RZY17" s="110"/>
      <c r="RZZ17" s="110"/>
      <c r="SAA17" s="110"/>
      <c r="SAB17" s="110"/>
      <c r="SAC17" s="110"/>
      <c r="SAD17" s="110"/>
      <c r="SAE17" s="110"/>
      <c r="SAF17" s="110"/>
      <c r="SAG17" s="110"/>
      <c r="SAH17" s="110"/>
      <c r="SAI17" s="110"/>
      <c r="SAJ17" s="110"/>
      <c r="SAK17" s="110"/>
      <c r="SAL17" s="110"/>
      <c r="SAM17" s="110"/>
      <c r="SAN17" s="110"/>
      <c r="SAO17" s="110"/>
      <c r="SAP17" s="110"/>
      <c r="SAQ17" s="110"/>
      <c r="SAR17" s="110"/>
      <c r="SAS17" s="110"/>
      <c r="SAT17" s="110"/>
      <c r="SAU17" s="110"/>
      <c r="SAV17" s="110"/>
      <c r="SAW17" s="110"/>
      <c r="SAX17" s="110"/>
      <c r="SAY17" s="110"/>
      <c r="SAZ17" s="110"/>
      <c r="SBA17" s="110"/>
      <c r="SBB17" s="110"/>
      <c r="SBC17" s="110"/>
      <c r="SBD17" s="110"/>
      <c r="SBE17" s="110"/>
      <c r="SBF17" s="110"/>
      <c r="SBG17" s="110"/>
      <c r="SBH17" s="110"/>
      <c r="SBI17" s="110"/>
      <c r="SBJ17" s="110"/>
      <c r="SBK17" s="110"/>
      <c r="SBL17" s="110"/>
      <c r="SBM17" s="110"/>
      <c r="SBN17" s="110"/>
      <c r="SBO17" s="110"/>
      <c r="SBP17" s="110"/>
      <c r="SBQ17" s="110"/>
      <c r="SBR17" s="110"/>
      <c r="SBS17" s="110"/>
      <c r="SBT17" s="110"/>
      <c r="SBU17" s="110"/>
      <c r="SBV17" s="110"/>
      <c r="SBW17" s="110"/>
      <c r="SBX17" s="110"/>
      <c r="SBY17" s="110"/>
      <c r="SBZ17" s="110"/>
      <c r="SCA17" s="110"/>
      <c r="SCB17" s="110"/>
      <c r="SCC17" s="110"/>
      <c r="SCD17" s="110"/>
      <c r="SCE17" s="110"/>
      <c r="SCF17" s="110"/>
      <c r="SCG17" s="110"/>
      <c r="SCH17" s="110"/>
      <c r="SCI17" s="110"/>
      <c r="SCJ17" s="110"/>
      <c r="SCK17" s="110"/>
      <c r="SCL17" s="110"/>
      <c r="SCM17" s="110"/>
      <c r="SCN17" s="110"/>
      <c r="SCO17" s="110"/>
      <c r="SCP17" s="110"/>
      <c r="SCQ17" s="110"/>
      <c r="SCR17" s="110"/>
      <c r="SCS17" s="110"/>
      <c r="SCT17" s="110"/>
      <c r="SCU17" s="110"/>
      <c r="SCV17" s="110"/>
      <c r="SCW17" s="110"/>
      <c r="SCX17" s="110"/>
      <c r="SCY17" s="110"/>
      <c r="SCZ17" s="110"/>
      <c r="SDA17" s="110"/>
      <c r="SDB17" s="110"/>
      <c r="SDC17" s="110"/>
      <c r="SDD17" s="110"/>
      <c r="SDE17" s="110"/>
      <c r="SDF17" s="110"/>
      <c r="SDG17" s="110"/>
      <c r="SDH17" s="110"/>
      <c r="SDI17" s="110"/>
      <c r="SDJ17" s="110"/>
      <c r="SDK17" s="110"/>
      <c r="SDL17" s="110"/>
      <c r="SDM17" s="110"/>
      <c r="SDN17" s="110"/>
      <c r="SDO17" s="110"/>
      <c r="SDP17" s="110"/>
      <c r="SDQ17" s="110"/>
      <c r="SDR17" s="110"/>
      <c r="SDS17" s="110"/>
      <c r="SDT17" s="110"/>
      <c r="SDU17" s="110"/>
      <c r="SDV17" s="110"/>
      <c r="SDW17" s="110"/>
      <c r="SDX17" s="110"/>
      <c r="SDY17" s="110"/>
      <c r="SDZ17" s="110"/>
      <c r="SEA17" s="110"/>
      <c r="SEB17" s="110"/>
      <c r="SEC17" s="110"/>
      <c r="SED17" s="110"/>
      <c r="SEE17" s="110"/>
      <c r="SEF17" s="110"/>
      <c r="SEG17" s="110"/>
      <c r="SEH17" s="110"/>
      <c r="SEI17" s="110"/>
      <c r="SEJ17" s="110"/>
      <c r="SEK17" s="110"/>
      <c r="SEL17" s="110"/>
      <c r="SEM17" s="110"/>
      <c r="SEN17" s="110"/>
      <c r="SEO17" s="110"/>
      <c r="SEP17" s="110"/>
      <c r="SEQ17" s="110"/>
      <c r="SER17" s="110"/>
      <c r="SES17" s="110"/>
      <c r="SET17" s="110"/>
      <c r="SEU17" s="110"/>
      <c r="SEV17" s="110"/>
      <c r="SEW17" s="110"/>
      <c r="SEX17" s="110"/>
      <c r="SEY17" s="110"/>
      <c r="SEZ17" s="110"/>
      <c r="SFA17" s="110"/>
      <c r="SFB17" s="110"/>
      <c r="SFC17" s="110"/>
      <c r="SFD17" s="110"/>
      <c r="SFE17" s="110"/>
      <c r="SFF17" s="110"/>
      <c r="SFG17" s="110"/>
      <c r="SFH17" s="110"/>
      <c r="SFI17" s="110"/>
      <c r="SFJ17" s="110"/>
      <c r="SFK17" s="110"/>
      <c r="SFL17" s="110"/>
      <c r="SFM17" s="110"/>
      <c r="SFN17" s="110"/>
      <c r="SFO17" s="110"/>
      <c r="SFP17" s="110"/>
      <c r="SFQ17" s="110"/>
      <c r="SFR17" s="110"/>
      <c r="SFS17" s="110"/>
      <c r="SFT17" s="110"/>
      <c r="SFU17" s="110"/>
      <c r="SFV17" s="110"/>
      <c r="SFW17" s="110"/>
      <c r="SFX17" s="110"/>
      <c r="SFY17" s="110"/>
      <c r="SFZ17" s="110"/>
      <c r="SGA17" s="110"/>
      <c r="SGB17" s="110"/>
      <c r="SGC17" s="110"/>
      <c r="SGD17" s="110"/>
      <c r="SGE17" s="110"/>
      <c r="SGF17" s="110"/>
      <c r="SGG17" s="110"/>
      <c r="SGH17" s="110"/>
      <c r="SGI17" s="110"/>
      <c r="SGJ17" s="110"/>
      <c r="SGK17" s="110"/>
      <c r="SGL17" s="110"/>
      <c r="SGM17" s="110"/>
      <c r="SGN17" s="110"/>
      <c r="SGO17" s="110"/>
      <c r="SGP17" s="110"/>
      <c r="SGQ17" s="110"/>
      <c r="SGR17" s="110"/>
      <c r="SGS17" s="110"/>
      <c r="SGT17" s="110"/>
      <c r="SGU17" s="110"/>
      <c r="SGV17" s="110"/>
      <c r="SGW17" s="110"/>
      <c r="SGX17" s="110"/>
      <c r="SGY17" s="110"/>
      <c r="SGZ17" s="110"/>
      <c r="SHA17" s="110"/>
      <c r="SHB17" s="110"/>
      <c r="SHC17" s="110"/>
      <c r="SHD17" s="110"/>
      <c r="SHE17" s="110"/>
      <c r="SHF17" s="110"/>
      <c r="SHG17" s="110"/>
      <c r="SHH17" s="110"/>
      <c r="SHI17" s="110"/>
      <c r="SHJ17" s="110"/>
      <c r="SHK17" s="110"/>
      <c r="SHL17" s="110"/>
      <c r="SHM17" s="110"/>
      <c r="SHN17" s="110"/>
      <c r="SHO17" s="110"/>
      <c r="SHP17" s="110"/>
      <c r="SHQ17" s="110"/>
      <c r="SHR17" s="110"/>
      <c r="SHS17" s="110"/>
      <c r="SHT17" s="110"/>
      <c r="SHU17" s="110"/>
      <c r="SHV17" s="110"/>
      <c r="SHW17" s="110"/>
      <c r="SHX17" s="110"/>
      <c r="SHY17" s="110"/>
      <c r="SHZ17" s="110"/>
      <c r="SIA17" s="110"/>
      <c r="SIB17" s="110"/>
      <c r="SIC17" s="110"/>
      <c r="SID17" s="110"/>
      <c r="SIE17" s="110"/>
      <c r="SIF17" s="110"/>
      <c r="SIG17" s="110"/>
      <c r="SIH17" s="110"/>
      <c r="SII17" s="110"/>
      <c r="SIJ17" s="110"/>
      <c r="SIK17" s="110"/>
      <c r="SIL17" s="110"/>
      <c r="SIM17" s="110"/>
      <c r="SIN17" s="110"/>
      <c r="SIO17" s="110"/>
      <c r="SIP17" s="110"/>
      <c r="SIQ17" s="110"/>
      <c r="SIR17" s="110"/>
      <c r="SIS17" s="110"/>
      <c r="SIT17" s="110"/>
      <c r="SIU17" s="110"/>
      <c r="SIV17" s="110"/>
      <c r="SIW17" s="110"/>
      <c r="SIX17" s="110"/>
      <c r="SIY17" s="110"/>
      <c r="SIZ17" s="110"/>
      <c r="SJA17" s="110"/>
      <c r="SJB17" s="110"/>
      <c r="SJC17" s="110"/>
      <c r="SJD17" s="110"/>
      <c r="SJE17" s="110"/>
      <c r="SJF17" s="110"/>
      <c r="SJG17" s="110"/>
      <c r="SJH17" s="110"/>
      <c r="SJI17" s="110"/>
      <c r="SJJ17" s="110"/>
      <c r="SJK17" s="110"/>
      <c r="SJL17" s="110"/>
      <c r="SJM17" s="110"/>
      <c r="SJN17" s="110"/>
      <c r="SJO17" s="110"/>
      <c r="SJP17" s="110"/>
      <c r="SJQ17" s="110"/>
      <c r="SJR17" s="110"/>
      <c r="SJS17" s="110"/>
      <c r="SJT17" s="110"/>
      <c r="SJU17" s="110"/>
      <c r="SJV17" s="110"/>
      <c r="SJW17" s="110"/>
      <c r="SJX17" s="110"/>
      <c r="SJY17" s="110"/>
      <c r="SJZ17" s="110"/>
      <c r="SKA17" s="110"/>
      <c r="SKB17" s="110"/>
      <c r="SKC17" s="110"/>
      <c r="SKD17" s="110"/>
      <c r="SKE17" s="110"/>
      <c r="SKF17" s="110"/>
      <c r="SKG17" s="110"/>
      <c r="SKH17" s="110"/>
      <c r="SKI17" s="110"/>
      <c r="SKJ17" s="110"/>
      <c r="SKK17" s="110"/>
      <c r="SKL17" s="110"/>
      <c r="SKM17" s="110"/>
      <c r="SKN17" s="110"/>
      <c r="SKO17" s="110"/>
      <c r="SKP17" s="110"/>
      <c r="SKQ17" s="110"/>
      <c r="SKR17" s="110"/>
      <c r="SKS17" s="110"/>
      <c r="SKT17" s="110"/>
      <c r="SKU17" s="110"/>
      <c r="SKV17" s="110"/>
      <c r="SKW17" s="110"/>
      <c r="SKX17" s="110"/>
      <c r="SKY17" s="110"/>
      <c r="SKZ17" s="110"/>
      <c r="SLA17" s="110"/>
      <c r="SLB17" s="110"/>
      <c r="SLC17" s="110"/>
      <c r="SLD17" s="110"/>
      <c r="SLE17" s="110"/>
      <c r="SLF17" s="110"/>
      <c r="SLG17" s="110"/>
      <c r="SLH17" s="110"/>
      <c r="SLI17" s="110"/>
      <c r="SLJ17" s="110"/>
      <c r="SLK17" s="110"/>
      <c r="SLL17" s="110"/>
      <c r="SLM17" s="110"/>
      <c r="SLN17" s="110"/>
      <c r="SLO17" s="110"/>
      <c r="SLP17" s="110"/>
      <c r="SLQ17" s="110"/>
      <c r="SLR17" s="110"/>
      <c r="SLS17" s="110"/>
      <c r="SLT17" s="110"/>
      <c r="SLU17" s="110"/>
      <c r="SLV17" s="110"/>
      <c r="SLW17" s="110"/>
      <c r="SLX17" s="110"/>
      <c r="SLY17" s="110"/>
      <c r="SLZ17" s="110"/>
      <c r="SMA17" s="110"/>
      <c r="SMB17" s="110"/>
      <c r="SMC17" s="110"/>
      <c r="SMD17" s="110"/>
      <c r="SME17" s="110"/>
      <c r="SMF17" s="110"/>
      <c r="SMG17" s="110"/>
      <c r="SMH17" s="110"/>
      <c r="SMI17" s="110"/>
      <c r="SMJ17" s="110"/>
      <c r="SMK17" s="110"/>
      <c r="SML17" s="110"/>
      <c r="SMM17" s="110"/>
      <c r="SMN17" s="110"/>
      <c r="SMO17" s="110"/>
      <c r="SMP17" s="110"/>
      <c r="SMQ17" s="110"/>
      <c r="SMR17" s="110"/>
      <c r="SMS17" s="110"/>
      <c r="SMT17" s="110"/>
      <c r="SMU17" s="110"/>
      <c r="SMV17" s="110"/>
      <c r="SMW17" s="110"/>
      <c r="SMX17" s="110"/>
      <c r="SMY17" s="110"/>
      <c r="SMZ17" s="110"/>
      <c r="SNA17" s="110"/>
      <c r="SNB17" s="110"/>
      <c r="SNC17" s="110"/>
      <c r="SND17" s="110"/>
      <c r="SNE17" s="110"/>
      <c r="SNF17" s="110"/>
      <c r="SNG17" s="110"/>
      <c r="SNH17" s="110"/>
      <c r="SNI17" s="110"/>
      <c r="SNJ17" s="110"/>
      <c r="SNK17" s="110"/>
      <c r="SNL17" s="110"/>
      <c r="SNM17" s="110"/>
      <c r="SNN17" s="110"/>
      <c r="SNO17" s="110"/>
      <c r="SNP17" s="110"/>
      <c r="SNQ17" s="110"/>
      <c r="SNR17" s="110"/>
      <c r="SNS17" s="110"/>
      <c r="SNT17" s="110"/>
      <c r="SNU17" s="110"/>
      <c r="SNV17" s="110"/>
      <c r="SNW17" s="110"/>
      <c r="SNX17" s="110"/>
      <c r="SNY17" s="110"/>
      <c r="SNZ17" s="110"/>
      <c r="SOA17" s="110"/>
      <c r="SOB17" s="110"/>
      <c r="SOC17" s="110"/>
      <c r="SOD17" s="110"/>
      <c r="SOE17" s="110"/>
      <c r="SOF17" s="110"/>
      <c r="SOG17" s="110"/>
      <c r="SOH17" s="110"/>
      <c r="SOI17" s="110"/>
      <c r="SOJ17" s="110"/>
      <c r="SOK17" s="110"/>
      <c r="SOL17" s="110"/>
      <c r="SOM17" s="110"/>
      <c r="SON17" s="110"/>
      <c r="SOO17" s="110"/>
      <c r="SOP17" s="110"/>
      <c r="SOQ17" s="110"/>
      <c r="SOR17" s="110"/>
      <c r="SOS17" s="110"/>
      <c r="SOT17" s="110"/>
      <c r="SOU17" s="110"/>
      <c r="SOV17" s="110"/>
      <c r="SOW17" s="110"/>
      <c r="SOX17" s="110"/>
      <c r="SOY17" s="110"/>
      <c r="SOZ17" s="110"/>
      <c r="SPA17" s="110"/>
      <c r="SPB17" s="110"/>
      <c r="SPC17" s="110"/>
      <c r="SPD17" s="110"/>
      <c r="SPE17" s="110"/>
      <c r="SPF17" s="110"/>
      <c r="SPG17" s="110"/>
      <c r="SPH17" s="110"/>
      <c r="SPI17" s="110"/>
      <c r="SPJ17" s="110"/>
      <c r="SPK17" s="110"/>
      <c r="SPL17" s="110"/>
      <c r="SPM17" s="110"/>
      <c r="SPN17" s="110"/>
      <c r="SPO17" s="110"/>
      <c r="SPP17" s="110"/>
      <c r="SPQ17" s="110"/>
      <c r="SPR17" s="110"/>
      <c r="SPS17" s="110"/>
      <c r="SPT17" s="110"/>
      <c r="SPU17" s="110"/>
      <c r="SPV17" s="110"/>
      <c r="SPW17" s="110"/>
      <c r="SPX17" s="110"/>
      <c r="SPY17" s="110"/>
      <c r="SPZ17" s="110"/>
      <c r="SQA17" s="110"/>
      <c r="SQB17" s="110"/>
      <c r="SQC17" s="110"/>
      <c r="SQD17" s="110"/>
      <c r="SQE17" s="110"/>
      <c r="SQF17" s="110"/>
      <c r="SQG17" s="110"/>
      <c r="SQH17" s="110"/>
      <c r="SQI17" s="110"/>
      <c r="SQJ17" s="110"/>
      <c r="SQK17" s="110"/>
      <c r="SQL17" s="110"/>
      <c r="SQM17" s="110"/>
      <c r="SQN17" s="110"/>
      <c r="SQO17" s="110"/>
      <c r="SQP17" s="110"/>
      <c r="SQQ17" s="110"/>
      <c r="SQR17" s="110"/>
      <c r="SQS17" s="110"/>
      <c r="SQT17" s="110"/>
      <c r="SQU17" s="110"/>
      <c r="SQV17" s="110"/>
      <c r="SQW17" s="110"/>
      <c r="SQX17" s="110"/>
      <c r="SQY17" s="110"/>
      <c r="SQZ17" s="110"/>
      <c r="SRA17" s="110"/>
      <c r="SRB17" s="110"/>
      <c r="SRC17" s="110"/>
      <c r="SRD17" s="110"/>
      <c r="SRE17" s="110"/>
      <c r="SRF17" s="110"/>
      <c r="SRG17" s="110"/>
      <c r="SRH17" s="110"/>
      <c r="SRI17" s="110"/>
      <c r="SRJ17" s="110"/>
      <c r="SRK17" s="110"/>
      <c r="SRL17" s="110"/>
      <c r="SRM17" s="110"/>
      <c r="SRN17" s="110"/>
      <c r="SRO17" s="110"/>
      <c r="SRP17" s="110"/>
      <c r="SRQ17" s="110"/>
      <c r="SRR17" s="110"/>
      <c r="SRS17" s="110"/>
      <c r="SRT17" s="110"/>
      <c r="SRU17" s="110"/>
      <c r="SRV17" s="110"/>
      <c r="SRW17" s="110"/>
      <c r="SRX17" s="110"/>
      <c r="SRY17" s="110"/>
      <c r="SRZ17" s="110"/>
      <c r="SSA17" s="110"/>
      <c r="SSB17" s="110"/>
      <c r="SSC17" s="110"/>
      <c r="SSD17" s="110"/>
      <c r="SSE17" s="110"/>
      <c r="SSF17" s="110"/>
      <c r="SSG17" s="110"/>
      <c r="SSH17" s="110"/>
      <c r="SSI17" s="110"/>
      <c r="SSJ17" s="110"/>
      <c r="SSK17" s="110"/>
      <c r="SSL17" s="110"/>
      <c r="SSM17" s="110"/>
      <c r="SSN17" s="110"/>
      <c r="SSO17" s="110"/>
      <c r="SSP17" s="110"/>
      <c r="SSQ17" s="110"/>
      <c r="SSR17" s="110"/>
      <c r="SSS17" s="110"/>
      <c r="SST17" s="110"/>
      <c r="SSU17" s="110"/>
      <c r="SSV17" s="110"/>
      <c r="SSW17" s="110"/>
      <c r="SSX17" s="110"/>
      <c r="SSY17" s="110"/>
      <c r="SSZ17" s="110"/>
      <c r="STA17" s="110"/>
      <c r="STB17" s="110"/>
      <c r="STC17" s="110"/>
      <c r="STD17" s="110"/>
      <c r="STE17" s="110"/>
      <c r="STF17" s="110"/>
      <c r="STG17" s="110"/>
      <c r="STH17" s="110"/>
      <c r="STI17" s="110"/>
      <c r="STJ17" s="110"/>
      <c r="STK17" s="110"/>
      <c r="STL17" s="110"/>
      <c r="STM17" s="110"/>
      <c r="STN17" s="110"/>
      <c r="STO17" s="110"/>
      <c r="STP17" s="110"/>
      <c r="STQ17" s="110"/>
      <c r="STR17" s="110"/>
      <c r="STS17" s="110"/>
      <c r="STT17" s="110"/>
      <c r="STU17" s="110"/>
      <c r="STV17" s="110"/>
      <c r="STW17" s="110"/>
      <c r="STX17" s="110"/>
      <c r="STY17" s="110"/>
      <c r="STZ17" s="110"/>
      <c r="SUA17" s="110"/>
      <c r="SUB17" s="110"/>
      <c r="SUC17" s="110"/>
      <c r="SUD17" s="110"/>
      <c r="SUE17" s="110"/>
      <c r="SUF17" s="110"/>
      <c r="SUG17" s="110"/>
      <c r="SUH17" s="110"/>
      <c r="SUI17" s="110"/>
      <c r="SUJ17" s="110"/>
      <c r="SUK17" s="110"/>
      <c r="SUL17" s="110"/>
      <c r="SUM17" s="110"/>
      <c r="SUN17" s="110"/>
      <c r="SUO17" s="110"/>
      <c r="SUP17" s="110"/>
      <c r="SUQ17" s="110"/>
      <c r="SUR17" s="110"/>
      <c r="SUS17" s="110"/>
      <c r="SUT17" s="110"/>
      <c r="SUU17" s="110"/>
      <c r="SUV17" s="110"/>
      <c r="SUW17" s="110"/>
      <c r="SUX17" s="110"/>
      <c r="SUY17" s="110"/>
      <c r="SUZ17" s="110"/>
      <c r="SVA17" s="110"/>
      <c r="SVB17" s="110"/>
      <c r="SVC17" s="110"/>
      <c r="SVD17" s="110"/>
      <c r="SVE17" s="110"/>
      <c r="SVF17" s="110"/>
      <c r="SVG17" s="110"/>
      <c r="SVH17" s="110"/>
      <c r="SVI17" s="110"/>
      <c r="SVJ17" s="110"/>
      <c r="SVK17" s="110"/>
      <c r="SVL17" s="110"/>
      <c r="SVM17" s="110"/>
      <c r="SVN17" s="110"/>
      <c r="SVO17" s="110"/>
      <c r="SVP17" s="110"/>
      <c r="SVQ17" s="110"/>
      <c r="SVR17" s="110"/>
      <c r="SVS17" s="110"/>
      <c r="SVT17" s="110"/>
      <c r="SVU17" s="110"/>
      <c r="SVV17" s="110"/>
      <c r="SVW17" s="110"/>
      <c r="SVX17" s="110"/>
      <c r="SVY17" s="110"/>
      <c r="SVZ17" s="110"/>
      <c r="SWA17" s="110"/>
      <c r="SWB17" s="110"/>
      <c r="SWC17" s="110"/>
      <c r="SWD17" s="110"/>
      <c r="SWE17" s="110"/>
      <c r="SWF17" s="110"/>
      <c r="SWG17" s="110"/>
      <c r="SWH17" s="110"/>
      <c r="SWI17" s="110"/>
      <c r="SWJ17" s="110"/>
      <c r="SWK17" s="110"/>
      <c r="SWL17" s="110"/>
      <c r="SWM17" s="110"/>
      <c r="SWN17" s="110"/>
      <c r="SWO17" s="110"/>
      <c r="SWP17" s="110"/>
      <c r="SWQ17" s="110"/>
      <c r="SWR17" s="110"/>
      <c r="SWS17" s="110"/>
      <c r="SWT17" s="110"/>
      <c r="SWU17" s="110"/>
      <c r="SWV17" s="110"/>
      <c r="SWW17" s="110"/>
      <c r="SWX17" s="110"/>
      <c r="SWY17" s="110"/>
      <c r="SWZ17" s="110"/>
      <c r="SXA17" s="110"/>
      <c r="SXB17" s="110"/>
      <c r="SXC17" s="110"/>
      <c r="SXD17" s="110"/>
      <c r="SXE17" s="110"/>
      <c r="SXF17" s="110"/>
      <c r="SXG17" s="110"/>
      <c r="SXH17" s="110"/>
      <c r="SXI17" s="110"/>
      <c r="SXJ17" s="110"/>
      <c r="SXK17" s="110"/>
      <c r="SXL17" s="110"/>
      <c r="SXM17" s="110"/>
      <c r="SXN17" s="110"/>
      <c r="SXO17" s="110"/>
      <c r="SXP17" s="110"/>
      <c r="SXQ17" s="110"/>
      <c r="SXR17" s="110"/>
      <c r="SXS17" s="110"/>
      <c r="SXT17" s="110"/>
      <c r="SXU17" s="110"/>
      <c r="SXV17" s="110"/>
      <c r="SXW17" s="110"/>
      <c r="SXX17" s="110"/>
      <c r="SXY17" s="110"/>
      <c r="SXZ17" s="110"/>
      <c r="SYA17" s="110"/>
      <c r="SYB17" s="110"/>
      <c r="SYC17" s="110"/>
      <c r="SYD17" s="110"/>
      <c r="SYE17" s="110"/>
      <c r="SYF17" s="110"/>
      <c r="SYG17" s="110"/>
      <c r="SYH17" s="110"/>
      <c r="SYI17" s="110"/>
      <c r="SYJ17" s="110"/>
      <c r="SYK17" s="110"/>
      <c r="SYL17" s="110"/>
      <c r="SYM17" s="110"/>
      <c r="SYN17" s="110"/>
      <c r="SYO17" s="110"/>
      <c r="SYP17" s="110"/>
      <c r="SYQ17" s="110"/>
      <c r="SYR17" s="110"/>
      <c r="SYS17" s="110"/>
      <c r="SYT17" s="110"/>
      <c r="SYU17" s="110"/>
      <c r="SYV17" s="110"/>
      <c r="SYW17" s="110"/>
      <c r="SYX17" s="110"/>
      <c r="SYY17" s="110"/>
      <c r="SYZ17" s="110"/>
      <c r="SZA17" s="110"/>
      <c r="SZB17" s="110"/>
      <c r="SZC17" s="110"/>
      <c r="SZD17" s="110"/>
      <c r="SZE17" s="110"/>
      <c r="SZF17" s="110"/>
      <c r="SZG17" s="110"/>
      <c r="SZH17" s="110"/>
      <c r="SZI17" s="110"/>
      <c r="SZJ17" s="110"/>
      <c r="SZK17" s="110"/>
      <c r="SZL17" s="110"/>
      <c r="SZM17" s="110"/>
      <c r="SZN17" s="110"/>
      <c r="SZO17" s="110"/>
      <c r="SZP17" s="110"/>
      <c r="SZQ17" s="110"/>
      <c r="SZR17" s="110"/>
      <c r="SZS17" s="110"/>
      <c r="SZT17" s="110"/>
      <c r="SZU17" s="110"/>
      <c r="SZV17" s="110"/>
      <c r="SZW17" s="110"/>
      <c r="SZX17" s="110"/>
      <c r="SZY17" s="110"/>
      <c r="SZZ17" s="110"/>
      <c r="TAA17" s="110"/>
      <c r="TAB17" s="110"/>
      <c r="TAC17" s="110"/>
      <c r="TAD17" s="110"/>
      <c r="TAE17" s="110"/>
      <c r="TAF17" s="110"/>
      <c r="TAG17" s="110"/>
      <c r="TAH17" s="110"/>
      <c r="TAI17" s="110"/>
      <c r="TAJ17" s="110"/>
      <c r="TAK17" s="110"/>
      <c r="TAL17" s="110"/>
      <c r="TAM17" s="110"/>
      <c r="TAN17" s="110"/>
      <c r="TAO17" s="110"/>
      <c r="TAP17" s="110"/>
      <c r="TAQ17" s="110"/>
      <c r="TAR17" s="110"/>
      <c r="TAS17" s="110"/>
      <c r="TAT17" s="110"/>
      <c r="TAU17" s="110"/>
      <c r="TAV17" s="110"/>
      <c r="TAW17" s="110"/>
      <c r="TAX17" s="110"/>
      <c r="TAY17" s="110"/>
      <c r="TAZ17" s="110"/>
      <c r="TBA17" s="110"/>
      <c r="TBB17" s="110"/>
      <c r="TBC17" s="110"/>
      <c r="TBD17" s="110"/>
      <c r="TBE17" s="110"/>
      <c r="TBF17" s="110"/>
      <c r="TBG17" s="110"/>
      <c r="TBH17" s="110"/>
      <c r="TBI17" s="110"/>
      <c r="TBJ17" s="110"/>
      <c r="TBK17" s="110"/>
      <c r="TBL17" s="110"/>
      <c r="TBM17" s="110"/>
      <c r="TBN17" s="110"/>
      <c r="TBO17" s="110"/>
      <c r="TBP17" s="110"/>
      <c r="TBQ17" s="110"/>
      <c r="TBR17" s="110"/>
      <c r="TBS17" s="110"/>
      <c r="TBT17" s="110"/>
      <c r="TBU17" s="110"/>
      <c r="TBV17" s="110"/>
      <c r="TBW17" s="110"/>
      <c r="TBX17" s="110"/>
      <c r="TBY17" s="110"/>
      <c r="TBZ17" s="110"/>
      <c r="TCA17" s="110"/>
      <c r="TCB17" s="110"/>
      <c r="TCC17" s="110"/>
      <c r="TCD17" s="110"/>
      <c r="TCE17" s="110"/>
      <c r="TCF17" s="110"/>
      <c r="TCG17" s="110"/>
      <c r="TCH17" s="110"/>
      <c r="TCI17" s="110"/>
      <c r="TCJ17" s="110"/>
      <c r="TCK17" s="110"/>
      <c r="TCL17" s="110"/>
      <c r="TCM17" s="110"/>
      <c r="TCN17" s="110"/>
      <c r="TCO17" s="110"/>
      <c r="TCP17" s="110"/>
      <c r="TCQ17" s="110"/>
      <c r="TCR17" s="110"/>
      <c r="TCS17" s="110"/>
      <c r="TCT17" s="110"/>
      <c r="TCU17" s="110"/>
      <c r="TCV17" s="110"/>
      <c r="TCW17" s="110"/>
      <c r="TCX17" s="110"/>
      <c r="TCY17" s="110"/>
      <c r="TCZ17" s="110"/>
      <c r="TDA17" s="110"/>
      <c r="TDB17" s="110"/>
      <c r="TDC17" s="110"/>
      <c r="TDD17" s="110"/>
      <c r="TDE17" s="110"/>
      <c r="TDF17" s="110"/>
      <c r="TDG17" s="110"/>
      <c r="TDH17" s="110"/>
      <c r="TDI17" s="110"/>
      <c r="TDJ17" s="110"/>
      <c r="TDK17" s="110"/>
      <c r="TDL17" s="110"/>
      <c r="TDM17" s="110"/>
      <c r="TDN17" s="110"/>
      <c r="TDO17" s="110"/>
      <c r="TDP17" s="110"/>
      <c r="TDQ17" s="110"/>
      <c r="TDR17" s="110"/>
      <c r="TDS17" s="110"/>
      <c r="TDT17" s="110"/>
      <c r="TDU17" s="110"/>
      <c r="TDV17" s="110"/>
      <c r="TDW17" s="110"/>
      <c r="TDX17" s="110"/>
      <c r="TDY17" s="110"/>
      <c r="TDZ17" s="110"/>
      <c r="TEA17" s="110"/>
      <c r="TEB17" s="110"/>
      <c r="TEC17" s="110"/>
      <c r="TED17" s="110"/>
      <c r="TEE17" s="110"/>
      <c r="TEF17" s="110"/>
      <c r="TEG17" s="110"/>
      <c r="TEH17" s="110"/>
      <c r="TEI17" s="110"/>
      <c r="TEJ17" s="110"/>
      <c r="TEK17" s="110"/>
      <c r="TEL17" s="110"/>
      <c r="TEM17" s="110"/>
      <c r="TEN17" s="110"/>
      <c r="TEO17" s="110"/>
      <c r="TEP17" s="110"/>
      <c r="TEQ17" s="110"/>
      <c r="TER17" s="110"/>
      <c r="TES17" s="110"/>
      <c r="TET17" s="110"/>
      <c r="TEU17" s="110"/>
      <c r="TEV17" s="110"/>
      <c r="TEW17" s="110"/>
      <c r="TEX17" s="110"/>
      <c r="TEY17" s="110"/>
      <c r="TEZ17" s="110"/>
      <c r="TFA17" s="110"/>
      <c r="TFB17" s="110"/>
      <c r="TFC17" s="110"/>
      <c r="TFD17" s="110"/>
      <c r="TFE17" s="110"/>
      <c r="TFF17" s="110"/>
      <c r="TFG17" s="110"/>
      <c r="TFH17" s="110"/>
      <c r="TFI17" s="110"/>
      <c r="TFJ17" s="110"/>
      <c r="TFK17" s="110"/>
      <c r="TFL17" s="110"/>
      <c r="TFM17" s="110"/>
      <c r="TFN17" s="110"/>
      <c r="TFO17" s="110"/>
      <c r="TFP17" s="110"/>
      <c r="TFQ17" s="110"/>
      <c r="TFR17" s="110"/>
      <c r="TFS17" s="110"/>
      <c r="TFT17" s="110"/>
      <c r="TFU17" s="110"/>
      <c r="TFV17" s="110"/>
      <c r="TFW17" s="110"/>
      <c r="TFX17" s="110"/>
      <c r="TFY17" s="110"/>
      <c r="TFZ17" s="110"/>
      <c r="TGA17" s="110"/>
      <c r="TGB17" s="110"/>
      <c r="TGC17" s="110"/>
      <c r="TGD17" s="110"/>
      <c r="TGE17" s="110"/>
      <c r="TGF17" s="110"/>
      <c r="TGG17" s="110"/>
      <c r="TGH17" s="110"/>
      <c r="TGI17" s="110"/>
      <c r="TGJ17" s="110"/>
      <c r="TGK17" s="110"/>
      <c r="TGL17" s="110"/>
      <c r="TGM17" s="110"/>
      <c r="TGN17" s="110"/>
      <c r="TGO17" s="110"/>
      <c r="TGP17" s="110"/>
      <c r="TGQ17" s="110"/>
      <c r="TGR17" s="110"/>
      <c r="TGS17" s="110"/>
      <c r="TGT17" s="110"/>
      <c r="TGU17" s="110"/>
      <c r="TGV17" s="110"/>
      <c r="TGW17" s="110"/>
      <c r="TGX17" s="110"/>
      <c r="TGY17" s="110"/>
      <c r="TGZ17" s="110"/>
      <c r="THA17" s="110"/>
      <c r="THB17" s="110"/>
      <c r="THC17" s="110"/>
      <c r="THD17" s="110"/>
      <c r="THE17" s="110"/>
      <c r="THF17" s="110"/>
      <c r="THG17" s="110"/>
      <c r="THH17" s="110"/>
      <c r="THI17" s="110"/>
      <c r="THJ17" s="110"/>
      <c r="THK17" s="110"/>
      <c r="THL17" s="110"/>
      <c r="THM17" s="110"/>
      <c r="THN17" s="110"/>
      <c r="THO17" s="110"/>
      <c r="THP17" s="110"/>
      <c r="THQ17" s="110"/>
      <c r="THR17" s="110"/>
      <c r="THS17" s="110"/>
      <c r="THT17" s="110"/>
      <c r="THU17" s="110"/>
      <c r="THV17" s="110"/>
      <c r="THW17" s="110"/>
      <c r="THX17" s="110"/>
      <c r="THY17" s="110"/>
      <c r="THZ17" s="110"/>
      <c r="TIA17" s="110"/>
      <c r="TIB17" s="110"/>
      <c r="TIC17" s="110"/>
      <c r="TID17" s="110"/>
      <c r="TIE17" s="110"/>
      <c r="TIF17" s="110"/>
      <c r="TIG17" s="110"/>
      <c r="TIH17" s="110"/>
      <c r="TII17" s="110"/>
      <c r="TIJ17" s="110"/>
      <c r="TIK17" s="110"/>
      <c r="TIL17" s="110"/>
      <c r="TIM17" s="110"/>
      <c r="TIN17" s="110"/>
      <c r="TIO17" s="110"/>
      <c r="TIP17" s="110"/>
      <c r="TIQ17" s="110"/>
      <c r="TIR17" s="110"/>
      <c r="TIS17" s="110"/>
      <c r="TIT17" s="110"/>
      <c r="TIU17" s="110"/>
      <c r="TIV17" s="110"/>
      <c r="TIW17" s="110"/>
      <c r="TIX17" s="110"/>
      <c r="TIY17" s="110"/>
      <c r="TIZ17" s="110"/>
      <c r="TJA17" s="110"/>
      <c r="TJB17" s="110"/>
      <c r="TJC17" s="110"/>
      <c r="TJD17" s="110"/>
      <c r="TJE17" s="110"/>
      <c r="TJF17" s="110"/>
      <c r="TJG17" s="110"/>
      <c r="TJH17" s="110"/>
      <c r="TJI17" s="110"/>
      <c r="TJJ17" s="110"/>
      <c r="TJK17" s="110"/>
      <c r="TJL17" s="110"/>
      <c r="TJM17" s="110"/>
      <c r="TJN17" s="110"/>
      <c r="TJO17" s="110"/>
      <c r="TJP17" s="110"/>
      <c r="TJQ17" s="110"/>
      <c r="TJR17" s="110"/>
      <c r="TJS17" s="110"/>
      <c r="TJT17" s="110"/>
      <c r="TJU17" s="110"/>
      <c r="TJV17" s="110"/>
      <c r="TJW17" s="110"/>
      <c r="TJX17" s="110"/>
      <c r="TJY17" s="110"/>
      <c r="TJZ17" s="110"/>
      <c r="TKA17" s="110"/>
      <c r="TKB17" s="110"/>
      <c r="TKC17" s="110"/>
      <c r="TKD17" s="110"/>
      <c r="TKE17" s="110"/>
      <c r="TKF17" s="110"/>
      <c r="TKG17" s="110"/>
      <c r="TKH17" s="110"/>
      <c r="TKI17" s="110"/>
      <c r="TKJ17" s="110"/>
      <c r="TKK17" s="110"/>
      <c r="TKL17" s="110"/>
      <c r="TKM17" s="110"/>
      <c r="TKN17" s="110"/>
      <c r="TKO17" s="110"/>
      <c r="TKP17" s="110"/>
      <c r="TKQ17" s="110"/>
      <c r="TKR17" s="110"/>
      <c r="TKS17" s="110"/>
      <c r="TKT17" s="110"/>
      <c r="TKU17" s="110"/>
      <c r="TKV17" s="110"/>
      <c r="TKW17" s="110"/>
      <c r="TKX17" s="110"/>
      <c r="TKY17" s="110"/>
      <c r="TKZ17" s="110"/>
      <c r="TLA17" s="110"/>
      <c r="TLB17" s="110"/>
      <c r="TLC17" s="110"/>
      <c r="TLD17" s="110"/>
      <c r="TLE17" s="110"/>
      <c r="TLF17" s="110"/>
      <c r="TLG17" s="110"/>
      <c r="TLH17" s="110"/>
      <c r="TLI17" s="110"/>
      <c r="TLJ17" s="110"/>
      <c r="TLK17" s="110"/>
      <c r="TLL17" s="110"/>
      <c r="TLM17" s="110"/>
      <c r="TLN17" s="110"/>
      <c r="TLO17" s="110"/>
      <c r="TLP17" s="110"/>
      <c r="TLQ17" s="110"/>
      <c r="TLR17" s="110"/>
      <c r="TLS17" s="110"/>
      <c r="TLT17" s="110"/>
      <c r="TLU17" s="110"/>
      <c r="TLV17" s="110"/>
      <c r="TLW17" s="110"/>
      <c r="TLX17" s="110"/>
      <c r="TLY17" s="110"/>
      <c r="TLZ17" s="110"/>
      <c r="TMA17" s="110"/>
      <c r="TMB17" s="110"/>
      <c r="TMC17" s="110"/>
      <c r="TMD17" s="110"/>
      <c r="TME17" s="110"/>
      <c r="TMF17" s="110"/>
      <c r="TMG17" s="110"/>
      <c r="TMH17" s="110"/>
      <c r="TMI17" s="110"/>
      <c r="TMJ17" s="110"/>
      <c r="TMK17" s="110"/>
      <c r="TML17" s="110"/>
      <c r="TMM17" s="110"/>
      <c r="TMN17" s="110"/>
      <c r="TMO17" s="110"/>
      <c r="TMP17" s="110"/>
      <c r="TMQ17" s="110"/>
      <c r="TMR17" s="110"/>
      <c r="TMS17" s="110"/>
      <c r="TMT17" s="110"/>
      <c r="TMU17" s="110"/>
      <c r="TMV17" s="110"/>
      <c r="TMW17" s="110"/>
      <c r="TMX17" s="110"/>
      <c r="TMY17" s="110"/>
      <c r="TMZ17" s="110"/>
      <c r="TNA17" s="110"/>
      <c r="TNB17" s="110"/>
      <c r="TNC17" s="110"/>
      <c r="TND17" s="110"/>
      <c r="TNE17" s="110"/>
      <c r="TNF17" s="110"/>
      <c r="TNG17" s="110"/>
      <c r="TNH17" s="110"/>
      <c r="TNI17" s="110"/>
      <c r="TNJ17" s="110"/>
      <c r="TNK17" s="110"/>
      <c r="TNL17" s="110"/>
      <c r="TNM17" s="110"/>
      <c r="TNN17" s="110"/>
      <c r="TNO17" s="110"/>
      <c r="TNP17" s="110"/>
      <c r="TNQ17" s="110"/>
      <c r="TNR17" s="110"/>
      <c r="TNS17" s="110"/>
      <c r="TNT17" s="110"/>
      <c r="TNU17" s="110"/>
      <c r="TNV17" s="110"/>
      <c r="TNW17" s="110"/>
      <c r="TNX17" s="110"/>
      <c r="TNY17" s="110"/>
      <c r="TNZ17" s="110"/>
      <c r="TOA17" s="110"/>
      <c r="TOB17" s="110"/>
      <c r="TOC17" s="110"/>
      <c r="TOD17" s="110"/>
      <c r="TOE17" s="110"/>
      <c r="TOF17" s="110"/>
      <c r="TOG17" s="110"/>
      <c r="TOH17" s="110"/>
      <c r="TOI17" s="110"/>
      <c r="TOJ17" s="110"/>
      <c r="TOK17" s="110"/>
      <c r="TOL17" s="110"/>
      <c r="TOM17" s="110"/>
      <c r="TON17" s="110"/>
      <c r="TOO17" s="110"/>
      <c r="TOP17" s="110"/>
      <c r="TOQ17" s="110"/>
      <c r="TOR17" s="110"/>
      <c r="TOS17" s="110"/>
      <c r="TOT17" s="110"/>
      <c r="TOU17" s="110"/>
      <c r="TOV17" s="110"/>
      <c r="TOW17" s="110"/>
      <c r="TOX17" s="110"/>
      <c r="TOY17" s="110"/>
      <c r="TOZ17" s="110"/>
      <c r="TPA17" s="110"/>
      <c r="TPB17" s="110"/>
      <c r="TPC17" s="110"/>
      <c r="TPD17" s="110"/>
      <c r="TPE17" s="110"/>
      <c r="TPF17" s="110"/>
      <c r="TPG17" s="110"/>
      <c r="TPH17" s="110"/>
      <c r="TPI17" s="110"/>
      <c r="TPJ17" s="110"/>
      <c r="TPK17" s="110"/>
      <c r="TPL17" s="110"/>
      <c r="TPM17" s="110"/>
      <c r="TPN17" s="110"/>
      <c r="TPO17" s="110"/>
      <c r="TPP17" s="110"/>
      <c r="TPQ17" s="110"/>
      <c r="TPR17" s="110"/>
      <c r="TPS17" s="110"/>
      <c r="TPT17" s="110"/>
      <c r="TPU17" s="110"/>
      <c r="TPV17" s="110"/>
      <c r="TPW17" s="110"/>
      <c r="TPX17" s="110"/>
      <c r="TPY17" s="110"/>
      <c r="TPZ17" s="110"/>
      <c r="TQA17" s="110"/>
      <c r="TQB17" s="110"/>
      <c r="TQC17" s="110"/>
      <c r="TQD17" s="110"/>
      <c r="TQE17" s="110"/>
      <c r="TQF17" s="110"/>
      <c r="TQG17" s="110"/>
      <c r="TQH17" s="110"/>
      <c r="TQI17" s="110"/>
      <c r="TQJ17" s="110"/>
      <c r="TQK17" s="110"/>
      <c r="TQL17" s="110"/>
      <c r="TQM17" s="110"/>
      <c r="TQN17" s="110"/>
      <c r="TQO17" s="110"/>
      <c r="TQP17" s="110"/>
      <c r="TQQ17" s="110"/>
      <c r="TQR17" s="110"/>
      <c r="TQS17" s="110"/>
      <c r="TQT17" s="110"/>
      <c r="TQU17" s="110"/>
      <c r="TQV17" s="110"/>
      <c r="TQW17" s="110"/>
      <c r="TQX17" s="110"/>
      <c r="TQY17" s="110"/>
      <c r="TQZ17" s="110"/>
      <c r="TRA17" s="110"/>
      <c r="TRB17" s="110"/>
      <c r="TRC17" s="110"/>
      <c r="TRD17" s="110"/>
      <c r="TRE17" s="110"/>
      <c r="TRF17" s="110"/>
      <c r="TRG17" s="110"/>
      <c r="TRH17" s="110"/>
      <c r="TRI17" s="110"/>
      <c r="TRJ17" s="110"/>
      <c r="TRK17" s="110"/>
      <c r="TRL17" s="110"/>
      <c r="TRM17" s="110"/>
      <c r="TRN17" s="110"/>
      <c r="TRO17" s="110"/>
      <c r="TRP17" s="110"/>
      <c r="TRQ17" s="110"/>
      <c r="TRR17" s="110"/>
      <c r="TRS17" s="110"/>
      <c r="TRT17" s="110"/>
      <c r="TRU17" s="110"/>
      <c r="TRV17" s="110"/>
      <c r="TRW17" s="110"/>
      <c r="TRX17" s="110"/>
      <c r="TRY17" s="110"/>
      <c r="TRZ17" s="110"/>
      <c r="TSA17" s="110"/>
      <c r="TSB17" s="110"/>
      <c r="TSC17" s="110"/>
      <c r="TSD17" s="110"/>
      <c r="TSE17" s="110"/>
      <c r="TSF17" s="110"/>
      <c r="TSG17" s="110"/>
      <c r="TSH17" s="110"/>
      <c r="TSI17" s="110"/>
      <c r="TSJ17" s="110"/>
      <c r="TSK17" s="110"/>
      <c r="TSL17" s="110"/>
      <c r="TSM17" s="110"/>
      <c r="TSN17" s="110"/>
      <c r="TSO17" s="110"/>
      <c r="TSP17" s="110"/>
      <c r="TSQ17" s="110"/>
      <c r="TSR17" s="110"/>
      <c r="TSS17" s="110"/>
      <c r="TST17" s="110"/>
      <c r="TSU17" s="110"/>
      <c r="TSV17" s="110"/>
      <c r="TSW17" s="110"/>
      <c r="TSX17" s="110"/>
      <c r="TSY17" s="110"/>
      <c r="TSZ17" s="110"/>
      <c r="TTA17" s="110"/>
      <c r="TTB17" s="110"/>
      <c r="TTC17" s="110"/>
      <c r="TTD17" s="110"/>
      <c r="TTE17" s="110"/>
      <c r="TTF17" s="110"/>
      <c r="TTG17" s="110"/>
      <c r="TTH17" s="110"/>
      <c r="TTI17" s="110"/>
      <c r="TTJ17" s="110"/>
      <c r="TTK17" s="110"/>
      <c r="TTL17" s="110"/>
      <c r="TTM17" s="110"/>
      <c r="TTN17" s="110"/>
      <c r="TTO17" s="110"/>
      <c r="TTP17" s="110"/>
      <c r="TTQ17" s="110"/>
      <c r="TTR17" s="110"/>
      <c r="TTS17" s="110"/>
      <c r="TTT17" s="110"/>
      <c r="TTU17" s="110"/>
      <c r="TTV17" s="110"/>
      <c r="TTW17" s="110"/>
      <c r="TTX17" s="110"/>
      <c r="TTY17" s="110"/>
      <c r="TTZ17" s="110"/>
      <c r="TUA17" s="110"/>
      <c r="TUB17" s="110"/>
      <c r="TUC17" s="110"/>
      <c r="TUD17" s="110"/>
      <c r="TUE17" s="110"/>
      <c r="TUF17" s="110"/>
      <c r="TUG17" s="110"/>
      <c r="TUH17" s="110"/>
      <c r="TUI17" s="110"/>
      <c r="TUJ17" s="110"/>
      <c r="TUK17" s="110"/>
      <c r="TUL17" s="110"/>
      <c r="TUM17" s="110"/>
      <c r="TUN17" s="110"/>
      <c r="TUO17" s="110"/>
      <c r="TUP17" s="110"/>
      <c r="TUQ17" s="110"/>
      <c r="TUR17" s="110"/>
      <c r="TUS17" s="110"/>
      <c r="TUT17" s="110"/>
      <c r="TUU17" s="110"/>
      <c r="TUV17" s="110"/>
      <c r="TUW17" s="110"/>
      <c r="TUX17" s="110"/>
      <c r="TUY17" s="110"/>
      <c r="TUZ17" s="110"/>
      <c r="TVA17" s="110"/>
      <c r="TVB17" s="110"/>
      <c r="TVC17" s="110"/>
      <c r="TVD17" s="110"/>
      <c r="TVE17" s="110"/>
      <c r="TVF17" s="110"/>
      <c r="TVG17" s="110"/>
      <c r="TVH17" s="110"/>
      <c r="TVI17" s="110"/>
      <c r="TVJ17" s="110"/>
      <c r="TVK17" s="110"/>
      <c r="TVL17" s="110"/>
      <c r="TVM17" s="110"/>
      <c r="TVN17" s="110"/>
      <c r="TVO17" s="110"/>
      <c r="TVP17" s="110"/>
      <c r="TVQ17" s="110"/>
      <c r="TVR17" s="110"/>
      <c r="TVS17" s="110"/>
      <c r="TVT17" s="110"/>
      <c r="TVU17" s="110"/>
      <c r="TVV17" s="110"/>
      <c r="TVW17" s="110"/>
      <c r="TVX17" s="110"/>
      <c r="TVY17" s="110"/>
      <c r="TVZ17" s="110"/>
      <c r="TWA17" s="110"/>
      <c r="TWB17" s="110"/>
      <c r="TWC17" s="110"/>
      <c r="TWD17" s="110"/>
      <c r="TWE17" s="110"/>
      <c r="TWF17" s="110"/>
      <c r="TWG17" s="110"/>
      <c r="TWH17" s="110"/>
      <c r="TWI17" s="110"/>
      <c r="TWJ17" s="110"/>
      <c r="TWK17" s="110"/>
      <c r="TWL17" s="110"/>
      <c r="TWM17" s="110"/>
      <c r="TWN17" s="110"/>
      <c r="TWO17" s="110"/>
      <c r="TWP17" s="110"/>
      <c r="TWQ17" s="110"/>
      <c r="TWR17" s="110"/>
      <c r="TWS17" s="110"/>
      <c r="TWT17" s="110"/>
      <c r="TWU17" s="110"/>
      <c r="TWV17" s="110"/>
      <c r="TWW17" s="110"/>
      <c r="TWX17" s="110"/>
      <c r="TWY17" s="110"/>
      <c r="TWZ17" s="110"/>
      <c r="TXA17" s="110"/>
      <c r="TXB17" s="110"/>
      <c r="TXC17" s="110"/>
      <c r="TXD17" s="110"/>
      <c r="TXE17" s="110"/>
      <c r="TXF17" s="110"/>
      <c r="TXG17" s="110"/>
      <c r="TXH17" s="110"/>
      <c r="TXI17" s="110"/>
      <c r="TXJ17" s="110"/>
      <c r="TXK17" s="110"/>
      <c r="TXL17" s="110"/>
      <c r="TXM17" s="110"/>
      <c r="TXN17" s="110"/>
      <c r="TXO17" s="110"/>
      <c r="TXP17" s="110"/>
      <c r="TXQ17" s="110"/>
      <c r="TXR17" s="110"/>
      <c r="TXS17" s="110"/>
      <c r="TXT17" s="110"/>
      <c r="TXU17" s="110"/>
      <c r="TXV17" s="110"/>
      <c r="TXW17" s="110"/>
      <c r="TXX17" s="110"/>
      <c r="TXY17" s="110"/>
      <c r="TXZ17" s="110"/>
      <c r="TYA17" s="110"/>
      <c r="TYB17" s="110"/>
      <c r="TYC17" s="110"/>
      <c r="TYD17" s="110"/>
      <c r="TYE17" s="110"/>
      <c r="TYF17" s="110"/>
      <c r="TYG17" s="110"/>
      <c r="TYH17" s="110"/>
      <c r="TYI17" s="110"/>
      <c r="TYJ17" s="110"/>
      <c r="TYK17" s="110"/>
      <c r="TYL17" s="110"/>
      <c r="TYM17" s="110"/>
      <c r="TYN17" s="110"/>
      <c r="TYO17" s="110"/>
      <c r="TYP17" s="110"/>
      <c r="TYQ17" s="110"/>
      <c r="TYR17" s="110"/>
      <c r="TYS17" s="110"/>
      <c r="TYT17" s="110"/>
      <c r="TYU17" s="110"/>
      <c r="TYV17" s="110"/>
      <c r="TYW17" s="110"/>
      <c r="TYX17" s="110"/>
      <c r="TYY17" s="110"/>
      <c r="TYZ17" s="110"/>
      <c r="TZA17" s="110"/>
      <c r="TZB17" s="110"/>
      <c r="TZC17" s="110"/>
      <c r="TZD17" s="110"/>
      <c r="TZE17" s="110"/>
      <c r="TZF17" s="110"/>
      <c r="TZG17" s="110"/>
      <c r="TZH17" s="110"/>
      <c r="TZI17" s="110"/>
      <c r="TZJ17" s="110"/>
      <c r="TZK17" s="110"/>
      <c r="TZL17" s="110"/>
      <c r="TZM17" s="110"/>
      <c r="TZN17" s="110"/>
      <c r="TZO17" s="110"/>
      <c r="TZP17" s="110"/>
      <c r="TZQ17" s="110"/>
      <c r="TZR17" s="110"/>
      <c r="TZS17" s="110"/>
      <c r="TZT17" s="110"/>
      <c r="TZU17" s="110"/>
      <c r="TZV17" s="110"/>
      <c r="TZW17" s="110"/>
      <c r="TZX17" s="110"/>
      <c r="TZY17" s="110"/>
      <c r="TZZ17" s="110"/>
      <c r="UAA17" s="110"/>
      <c r="UAB17" s="110"/>
      <c r="UAC17" s="110"/>
      <c r="UAD17" s="110"/>
      <c r="UAE17" s="110"/>
      <c r="UAF17" s="110"/>
      <c r="UAG17" s="110"/>
      <c r="UAH17" s="110"/>
      <c r="UAI17" s="110"/>
      <c r="UAJ17" s="110"/>
      <c r="UAK17" s="110"/>
      <c r="UAL17" s="110"/>
      <c r="UAM17" s="110"/>
      <c r="UAN17" s="110"/>
      <c r="UAO17" s="110"/>
      <c r="UAP17" s="110"/>
      <c r="UAQ17" s="110"/>
      <c r="UAR17" s="110"/>
      <c r="UAS17" s="110"/>
      <c r="UAT17" s="110"/>
      <c r="UAU17" s="110"/>
      <c r="UAV17" s="110"/>
      <c r="UAW17" s="110"/>
      <c r="UAX17" s="110"/>
      <c r="UAY17" s="110"/>
      <c r="UAZ17" s="110"/>
      <c r="UBA17" s="110"/>
      <c r="UBB17" s="110"/>
      <c r="UBC17" s="110"/>
      <c r="UBD17" s="110"/>
      <c r="UBE17" s="110"/>
      <c r="UBF17" s="110"/>
      <c r="UBG17" s="110"/>
      <c r="UBH17" s="110"/>
      <c r="UBI17" s="110"/>
      <c r="UBJ17" s="110"/>
      <c r="UBK17" s="110"/>
      <c r="UBL17" s="110"/>
      <c r="UBM17" s="110"/>
      <c r="UBN17" s="110"/>
      <c r="UBO17" s="110"/>
      <c r="UBP17" s="110"/>
      <c r="UBQ17" s="110"/>
      <c r="UBR17" s="110"/>
      <c r="UBS17" s="110"/>
      <c r="UBT17" s="110"/>
      <c r="UBU17" s="110"/>
      <c r="UBV17" s="110"/>
      <c r="UBW17" s="110"/>
      <c r="UBX17" s="110"/>
      <c r="UBY17" s="110"/>
      <c r="UBZ17" s="110"/>
      <c r="UCA17" s="110"/>
      <c r="UCB17" s="110"/>
      <c r="UCC17" s="110"/>
      <c r="UCD17" s="110"/>
      <c r="UCE17" s="110"/>
      <c r="UCF17" s="110"/>
      <c r="UCG17" s="110"/>
      <c r="UCH17" s="110"/>
      <c r="UCI17" s="110"/>
      <c r="UCJ17" s="110"/>
      <c r="UCK17" s="110"/>
      <c r="UCL17" s="110"/>
      <c r="UCM17" s="110"/>
      <c r="UCN17" s="110"/>
      <c r="UCO17" s="110"/>
      <c r="UCP17" s="110"/>
      <c r="UCQ17" s="110"/>
      <c r="UCR17" s="110"/>
      <c r="UCS17" s="110"/>
      <c r="UCT17" s="110"/>
      <c r="UCU17" s="110"/>
      <c r="UCV17" s="110"/>
      <c r="UCW17" s="110"/>
      <c r="UCX17" s="110"/>
      <c r="UCY17" s="110"/>
      <c r="UCZ17" s="110"/>
      <c r="UDA17" s="110"/>
      <c r="UDB17" s="110"/>
      <c r="UDC17" s="110"/>
      <c r="UDD17" s="110"/>
      <c r="UDE17" s="110"/>
      <c r="UDF17" s="110"/>
      <c r="UDG17" s="110"/>
      <c r="UDH17" s="110"/>
      <c r="UDI17" s="110"/>
      <c r="UDJ17" s="110"/>
      <c r="UDK17" s="110"/>
      <c r="UDL17" s="110"/>
      <c r="UDM17" s="110"/>
      <c r="UDN17" s="110"/>
      <c r="UDO17" s="110"/>
      <c r="UDP17" s="110"/>
      <c r="UDQ17" s="110"/>
      <c r="UDR17" s="110"/>
      <c r="UDS17" s="110"/>
      <c r="UDT17" s="110"/>
      <c r="UDU17" s="110"/>
      <c r="UDV17" s="110"/>
      <c r="UDW17" s="110"/>
      <c r="UDX17" s="110"/>
      <c r="UDY17" s="110"/>
      <c r="UDZ17" s="110"/>
      <c r="UEA17" s="110"/>
      <c r="UEB17" s="110"/>
      <c r="UEC17" s="110"/>
      <c r="UED17" s="110"/>
      <c r="UEE17" s="110"/>
      <c r="UEF17" s="110"/>
      <c r="UEG17" s="110"/>
      <c r="UEH17" s="110"/>
      <c r="UEI17" s="110"/>
      <c r="UEJ17" s="110"/>
      <c r="UEK17" s="110"/>
      <c r="UEL17" s="110"/>
      <c r="UEM17" s="110"/>
      <c r="UEN17" s="110"/>
      <c r="UEO17" s="110"/>
      <c r="UEP17" s="110"/>
      <c r="UEQ17" s="110"/>
      <c r="UER17" s="110"/>
      <c r="UES17" s="110"/>
      <c r="UET17" s="110"/>
      <c r="UEU17" s="110"/>
      <c r="UEV17" s="110"/>
      <c r="UEW17" s="110"/>
      <c r="UEX17" s="110"/>
      <c r="UEY17" s="110"/>
      <c r="UEZ17" s="110"/>
      <c r="UFA17" s="110"/>
      <c r="UFB17" s="110"/>
      <c r="UFC17" s="110"/>
      <c r="UFD17" s="110"/>
      <c r="UFE17" s="110"/>
      <c r="UFF17" s="110"/>
      <c r="UFG17" s="110"/>
      <c r="UFH17" s="110"/>
      <c r="UFI17" s="110"/>
      <c r="UFJ17" s="110"/>
      <c r="UFK17" s="110"/>
      <c r="UFL17" s="110"/>
      <c r="UFM17" s="110"/>
      <c r="UFN17" s="110"/>
      <c r="UFO17" s="110"/>
      <c r="UFP17" s="110"/>
      <c r="UFQ17" s="110"/>
      <c r="UFR17" s="110"/>
      <c r="UFS17" s="110"/>
      <c r="UFT17" s="110"/>
      <c r="UFU17" s="110"/>
      <c r="UFV17" s="110"/>
      <c r="UFW17" s="110"/>
      <c r="UFX17" s="110"/>
      <c r="UFY17" s="110"/>
      <c r="UFZ17" s="110"/>
      <c r="UGA17" s="110"/>
      <c r="UGB17" s="110"/>
      <c r="UGC17" s="110"/>
      <c r="UGD17" s="110"/>
      <c r="UGE17" s="110"/>
      <c r="UGF17" s="110"/>
      <c r="UGG17" s="110"/>
      <c r="UGH17" s="110"/>
      <c r="UGI17" s="110"/>
      <c r="UGJ17" s="110"/>
      <c r="UGK17" s="110"/>
      <c r="UGL17" s="110"/>
      <c r="UGM17" s="110"/>
      <c r="UGN17" s="110"/>
      <c r="UGO17" s="110"/>
      <c r="UGP17" s="110"/>
      <c r="UGQ17" s="110"/>
      <c r="UGR17" s="110"/>
      <c r="UGS17" s="110"/>
      <c r="UGT17" s="110"/>
      <c r="UGU17" s="110"/>
      <c r="UGV17" s="110"/>
      <c r="UGW17" s="110"/>
      <c r="UGX17" s="110"/>
      <c r="UGY17" s="110"/>
      <c r="UGZ17" s="110"/>
      <c r="UHA17" s="110"/>
      <c r="UHB17" s="110"/>
      <c r="UHC17" s="110"/>
      <c r="UHD17" s="110"/>
      <c r="UHE17" s="110"/>
      <c r="UHF17" s="110"/>
      <c r="UHG17" s="110"/>
      <c r="UHH17" s="110"/>
      <c r="UHI17" s="110"/>
      <c r="UHJ17" s="110"/>
      <c r="UHK17" s="110"/>
      <c r="UHL17" s="110"/>
      <c r="UHM17" s="110"/>
      <c r="UHN17" s="110"/>
      <c r="UHO17" s="110"/>
      <c r="UHP17" s="110"/>
      <c r="UHQ17" s="110"/>
      <c r="UHR17" s="110"/>
      <c r="UHS17" s="110"/>
      <c r="UHT17" s="110"/>
      <c r="UHU17" s="110"/>
      <c r="UHV17" s="110"/>
      <c r="UHW17" s="110"/>
      <c r="UHX17" s="110"/>
      <c r="UHY17" s="110"/>
      <c r="UHZ17" s="110"/>
      <c r="UIA17" s="110"/>
      <c r="UIB17" s="110"/>
      <c r="UIC17" s="110"/>
      <c r="UID17" s="110"/>
      <c r="UIE17" s="110"/>
      <c r="UIF17" s="110"/>
      <c r="UIG17" s="110"/>
      <c r="UIH17" s="110"/>
      <c r="UII17" s="110"/>
      <c r="UIJ17" s="110"/>
      <c r="UIK17" s="110"/>
      <c r="UIL17" s="110"/>
      <c r="UIM17" s="110"/>
      <c r="UIN17" s="110"/>
      <c r="UIO17" s="110"/>
      <c r="UIP17" s="110"/>
      <c r="UIQ17" s="110"/>
      <c r="UIR17" s="110"/>
      <c r="UIS17" s="110"/>
      <c r="UIT17" s="110"/>
      <c r="UIU17" s="110"/>
      <c r="UIV17" s="110"/>
      <c r="UIW17" s="110"/>
      <c r="UIX17" s="110"/>
      <c r="UIY17" s="110"/>
      <c r="UIZ17" s="110"/>
      <c r="UJA17" s="110"/>
      <c r="UJB17" s="110"/>
      <c r="UJC17" s="110"/>
      <c r="UJD17" s="110"/>
      <c r="UJE17" s="110"/>
      <c r="UJF17" s="110"/>
      <c r="UJG17" s="110"/>
      <c r="UJH17" s="110"/>
      <c r="UJI17" s="110"/>
      <c r="UJJ17" s="110"/>
      <c r="UJK17" s="110"/>
      <c r="UJL17" s="110"/>
      <c r="UJM17" s="110"/>
      <c r="UJN17" s="110"/>
      <c r="UJO17" s="110"/>
      <c r="UJP17" s="110"/>
      <c r="UJQ17" s="110"/>
      <c r="UJR17" s="110"/>
      <c r="UJS17" s="110"/>
      <c r="UJT17" s="110"/>
      <c r="UJU17" s="110"/>
      <c r="UJV17" s="110"/>
      <c r="UJW17" s="110"/>
      <c r="UJX17" s="110"/>
      <c r="UJY17" s="110"/>
      <c r="UJZ17" s="110"/>
      <c r="UKA17" s="110"/>
      <c r="UKB17" s="110"/>
      <c r="UKC17" s="110"/>
      <c r="UKD17" s="110"/>
      <c r="UKE17" s="110"/>
      <c r="UKF17" s="110"/>
      <c r="UKG17" s="110"/>
      <c r="UKH17" s="110"/>
      <c r="UKI17" s="110"/>
      <c r="UKJ17" s="110"/>
      <c r="UKK17" s="110"/>
      <c r="UKL17" s="110"/>
      <c r="UKM17" s="110"/>
      <c r="UKN17" s="110"/>
      <c r="UKO17" s="110"/>
      <c r="UKP17" s="110"/>
      <c r="UKQ17" s="110"/>
      <c r="UKR17" s="110"/>
      <c r="UKS17" s="110"/>
      <c r="UKT17" s="110"/>
      <c r="UKU17" s="110"/>
      <c r="UKV17" s="110"/>
      <c r="UKW17" s="110"/>
      <c r="UKX17" s="110"/>
      <c r="UKY17" s="110"/>
      <c r="UKZ17" s="110"/>
      <c r="ULA17" s="110"/>
      <c r="ULB17" s="110"/>
      <c r="ULC17" s="110"/>
      <c r="ULD17" s="110"/>
      <c r="ULE17" s="110"/>
      <c r="ULF17" s="110"/>
      <c r="ULG17" s="110"/>
      <c r="ULH17" s="110"/>
      <c r="ULI17" s="110"/>
      <c r="ULJ17" s="110"/>
      <c r="ULK17" s="110"/>
      <c r="ULL17" s="110"/>
      <c r="ULM17" s="110"/>
      <c r="ULN17" s="110"/>
      <c r="ULO17" s="110"/>
      <c r="ULP17" s="110"/>
      <c r="ULQ17" s="110"/>
      <c r="ULR17" s="110"/>
      <c r="ULS17" s="110"/>
      <c r="ULT17" s="110"/>
      <c r="ULU17" s="110"/>
      <c r="ULV17" s="110"/>
      <c r="ULW17" s="110"/>
      <c r="ULX17" s="110"/>
      <c r="ULY17" s="110"/>
      <c r="ULZ17" s="110"/>
      <c r="UMA17" s="110"/>
      <c r="UMB17" s="110"/>
      <c r="UMC17" s="110"/>
      <c r="UMD17" s="110"/>
      <c r="UME17" s="110"/>
      <c r="UMF17" s="110"/>
      <c r="UMG17" s="110"/>
      <c r="UMH17" s="110"/>
      <c r="UMI17" s="110"/>
      <c r="UMJ17" s="110"/>
      <c r="UMK17" s="110"/>
      <c r="UML17" s="110"/>
      <c r="UMM17" s="110"/>
      <c r="UMN17" s="110"/>
      <c r="UMO17" s="110"/>
      <c r="UMP17" s="110"/>
      <c r="UMQ17" s="110"/>
      <c r="UMR17" s="110"/>
      <c r="UMS17" s="110"/>
      <c r="UMT17" s="110"/>
      <c r="UMU17" s="110"/>
      <c r="UMV17" s="110"/>
      <c r="UMW17" s="110"/>
      <c r="UMX17" s="110"/>
      <c r="UMY17" s="110"/>
      <c r="UMZ17" s="110"/>
      <c r="UNA17" s="110"/>
      <c r="UNB17" s="110"/>
      <c r="UNC17" s="110"/>
      <c r="UND17" s="110"/>
      <c r="UNE17" s="110"/>
      <c r="UNF17" s="110"/>
      <c r="UNG17" s="110"/>
      <c r="UNH17" s="110"/>
      <c r="UNI17" s="110"/>
      <c r="UNJ17" s="110"/>
      <c r="UNK17" s="110"/>
      <c r="UNL17" s="110"/>
      <c r="UNM17" s="110"/>
      <c r="UNN17" s="110"/>
      <c r="UNO17" s="110"/>
      <c r="UNP17" s="110"/>
      <c r="UNQ17" s="110"/>
      <c r="UNR17" s="110"/>
      <c r="UNS17" s="110"/>
      <c r="UNT17" s="110"/>
      <c r="UNU17" s="110"/>
      <c r="UNV17" s="110"/>
      <c r="UNW17" s="110"/>
      <c r="UNX17" s="110"/>
      <c r="UNY17" s="110"/>
      <c r="UNZ17" s="110"/>
      <c r="UOA17" s="110"/>
      <c r="UOB17" s="110"/>
      <c r="UOC17" s="110"/>
      <c r="UOD17" s="110"/>
      <c r="UOE17" s="110"/>
      <c r="UOF17" s="110"/>
      <c r="UOG17" s="110"/>
      <c r="UOH17" s="110"/>
      <c r="UOI17" s="110"/>
      <c r="UOJ17" s="110"/>
      <c r="UOK17" s="110"/>
      <c r="UOL17" s="110"/>
      <c r="UOM17" s="110"/>
      <c r="UON17" s="110"/>
      <c r="UOO17" s="110"/>
      <c r="UOP17" s="110"/>
      <c r="UOQ17" s="110"/>
      <c r="UOR17" s="110"/>
      <c r="UOS17" s="110"/>
      <c r="UOT17" s="110"/>
      <c r="UOU17" s="110"/>
      <c r="UOV17" s="110"/>
      <c r="UOW17" s="110"/>
      <c r="UOX17" s="110"/>
      <c r="UOY17" s="110"/>
      <c r="UOZ17" s="110"/>
      <c r="UPA17" s="110"/>
      <c r="UPB17" s="110"/>
      <c r="UPC17" s="110"/>
      <c r="UPD17" s="110"/>
      <c r="UPE17" s="110"/>
      <c r="UPF17" s="110"/>
      <c r="UPG17" s="110"/>
      <c r="UPH17" s="110"/>
      <c r="UPI17" s="110"/>
      <c r="UPJ17" s="110"/>
      <c r="UPK17" s="110"/>
      <c r="UPL17" s="110"/>
      <c r="UPM17" s="110"/>
      <c r="UPN17" s="110"/>
      <c r="UPO17" s="110"/>
      <c r="UPP17" s="110"/>
      <c r="UPQ17" s="110"/>
      <c r="UPR17" s="110"/>
      <c r="UPS17" s="110"/>
      <c r="UPT17" s="110"/>
      <c r="UPU17" s="110"/>
      <c r="UPV17" s="110"/>
      <c r="UPW17" s="110"/>
      <c r="UPX17" s="110"/>
      <c r="UPY17" s="110"/>
      <c r="UPZ17" s="110"/>
      <c r="UQA17" s="110"/>
      <c r="UQB17" s="110"/>
      <c r="UQC17" s="110"/>
      <c r="UQD17" s="110"/>
      <c r="UQE17" s="110"/>
      <c r="UQF17" s="110"/>
      <c r="UQG17" s="110"/>
      <c r="UQH17" s="110"/>
      <c r="UQI17" s="110"/>
      <c r="UQJ17" s="110"/>
      <c r="UQK17" s="110"/>
      <c r="UQL17" s="110"/>
      <c r="UQM17" s="110"/>
      <c r="UQN17" s="110"/>
      <c r="UQO17" s="110"/>
      <c r="UQP17" s="110"/>
      <c r="UQQ17" s="110"/>
      <c r="UQR17" s="110"/>
      <c r="UQS17" s="110"/>
      <c r="UQT17" s="110"/>
      <c r="UQU17" s="110"/>
      <c r="UQV17" s="110"/>
      <c r="UQW17" s="110"/>
      <c r="UQX17" s="110"/>
      <c r="UQY17" s="110"/>
      <c r="UQZ17" s="110"/>
      <c r="URA17" s="110"/>
      <c r="URB17" s="110"/>
      <c r="URC17" s="110"/>
      <c r="URD17" s="110"/>
      <c r="URE17" s="110"/>
      <c r="URF17" s="110"/>
      <c r="URG17" s="110"/>
      <c r="URH17" s="110"/>
      <c r="URI17" s="110"/>
      <c r="URJ17" s="110"/>
      <c r="URK17" s="110"/>
      <c r="URL17" s="110"/>
      <c r="URM17" s="110"/>
      <c r="URN17" s="110"/>
      <c r="URO17" s="110"/>
      <c r="URP17" s="110"/>
      <c r="URQ17" s="110"/>
      <c r="URR17" s="110"/>
      <c r="URS17" s="110"/>
      <c r="URT17" s="110"/>
      <c r="URU17" s="110"/>
      <c r="URV17" s="110"/>
      <c r="URW17" s="110"/>
      <c r="URX17" s="110"/>
      <c r="URY17" s="110"/>
      <c r="URZ17" s="110"/>
      <c r="USA17" s="110"/>
      <c r="USB17" s="110"/>
      <c r="USC17" s="110"/>
      <c r="USD17" s="110"/>
      <c r="USE17" s="110"/>
      <c r="USF17" s="110"/>
      <c r="USG17" s="110"/>
      <c r="USH17" s="110"/>
      <c r="USI17" s="110"/>
      <c r="USJ17" s="110"/>
      <c r="USK17" s="110"/>
      <c r="USL17" s="110"/>
      <c r="USM17" s="110"/>
      <c r="USN17" s="110"/>
      <c r="USO17" s="110"/>
      <c r="USP17" s="110"/>
      <c r="USQ17" s="110"/>
      <c r="USR17" s="110"/>
      <c r="USS17" s="110"/>
      <c r="UST17" s="110"/>
      <c r="USU17" s="110"/>
      <c r="USV17" s="110"/>
      <c r="USW17" s="110"/>
      <c r="USX17" s="110"/>
      <c r="USY17" s="110"/>
      <c r="USZ17" s="110"/>
      <c r="UTA17" s="110"/>
      <c r="UTB17" s="110"/>
      <c r="UTC17" s="110"/>
      <c r="UTD17" s="110"/>
      <c r="UTE17" s="110"/>
      <c r="UTF17" s="110"/>
      <c r="UTG17" s="110"/>
      <c r="UTH17" s="110"/>
      <c r="UTI17" s="110"/>
      <c r="UTJ17" s="110"/>
      <c r="UTK17" s="110"/>
      <c r="UTL17" s="110"/>
      <c r="UTM17" s="110"/>
      <c r="UTN17" s="110"/>
      <c r="UTO17" s="110"/>
      <c r="UTP17" s="110"/>
      <c r="UTQ17" s="110"/>
      <c r="UTR17" s="110"/>
      <c r="UTS17" s="110"/>
      <c r="UTT17" s="110"/>
      <c r="UTU17" s="110"/>
      <c r="UTV17" s="110"/>
      <c r="UTW17" s="110"/>
      <c r="UTX17" s="110"/>
      <c r="UTY17" s="110"/>
      <c r="UTZ17" s="110"/>
      <c r="UUA17" s="110"/>
      <c r="UUB17" s="110"/>
      <c r="UUC17" s="110"/>
      <c r="UUD17" s="110"/>
      <c r="UUE17" s="110"/>
      <c r="UUF17" s="110"/>
      <c r="UUG17" s="110"/>
      <c r="UUH17" s="110"/>
      <c r="UUI17" s="110"/>
      <c r="UUJ17" s="110"/>
      <c r="UUK17" s="110"/>
      <c r="UUL17" s="110"/>
      <c r="UUM17" s="110"/>
      <c r="UUN17" s="110"/>
      <c r="UUO17" s="110"/>
      <c r="UUP17" s="110"/>
      <c r="UUQ17" s="110"/>
      <c r="UUR17" s="110"/>
      <c r="UUS17" s="110"/>
      <c r="UUT17" s="110"/>
      <c r="UUU17" s="110"/>
      <c r="UUV17" s="110"/>
      <c r="UUW17" s="110"/>
      <c r="UUX17" s="110"/>
      <c r="UUY17" s="110"/>
      <c r="UUZ17" s="110"/>
      <c r="UVA17" s="110"/>
      <c r="UVB17" s="110"/>
      <c r="UVC17" s="110"/>
      <c r="UVD17" s="110"/>
      <c r="UVE17" s="110"/>
      <c r="UVF17" s="110"/>
      <c r="UVG17" s="110"/>
      <c r="UVH17" s="110"/>
      <c r="UVI17" s="110"/>
      <c r="UVJ17" s="110"/>
      <c r="UVK17" s="110"/>
      <c r="UVL17" s="110"/>
      <c r="UVM17" s="110"/>
      <c r="UVN17" s="110"/>
      <c r="UVO17" s="110"/>
      <c r="UVP17" s="110"/>
      <c r="UVQ17" s="110"/>
      <c r="UVR17" s="110"/>
      <c r="UVS17" s="110"/>
      <c r="UVT17" s="110"/>
      <c r="UVU17" s="110"/>
      <c r="UVV17" s="110"/>
      <c r="UVW17" s="110"/>
      <c r="UVX17" s="110"/>
      <c r="UVY17" s="110"/>
      <c r="UVZ17" s="110"/>
      <c r="UWA17" s="110"/>
      <c r="UWB17" s="110"/>
      <c r="UWC17" s="110"/>
      <c r="UWD17" s="110"/>
      <c r="UWE17" s="110"/>
      <c r="UWF17" s="110"/>
      <c r="UWG17" s="110"/>
      <c r="UWH17" s="110"/>
      <c r="UWI17" s="110"/>
      <c r="UWJ17" s="110"/>
      <c r="UWK17" s="110"/>
      <c r="UWL17" s="110"/>
      <c r="UWM17" s="110"/>
      <c r="UWN17" s="110"/>
      <c r="UWO17" s="110"/>
      <c r="UWP17" s="110"/>
      <c r="UWQ17" s="110"/>
      <c r="UWR17" s="110"/>
      <c r="UWS17" s="110"/>
      <c r="UWT17" s="110"/>
      <c r="UWU17" s="110"/>
      <c r="UWV17" s="110"/>
      <c r="UWW17" s="110"/>
      <c r="UWX17" s="110"/>
      <c r="UWY17" s="110"/>
      <c r="UWZ17" s="110"/>
      <c r="UXA17" s="110"/>
      <c r="UXB17" s="110"/>
      <c r="UXC17" s="110"/>
      <c r="UXD17" s="110"/>
      <c r="UXE17" s="110"/>
      <c r="UXF17" s="110"/>
      <c r="UXG17" s="110"/>
      <c r="UXH17" s="110"/>
      <c r="UXI17" s="110"/>
      <c r="UXJ17" s="110"/>
      <c r="UXK17" s="110"/>
      <c r="UXL17" s="110"/>
      <c r="UXM17" s="110"/>
      <c r="UXN17" s="110"/>
      <c r="UXO17" s="110"/>
      <c r="UXP17" s="110"/>
      <c r="UXQ17" s="110"/>
      <c r="UXR17" s="110"/>
      <c r="UXS17" s="110"/>
      <c r="UXT17" s="110"/>
      <c r="UXU17" s="110"/>
      <c r="UXV17" s="110"/>
      <c r="UXW17" s="110"/>
      <c r="UXX17" s="110"/>
      <c r="UXY17" s="110"/>
      <c r="UXZ17" s="110"/>
      <c r="UYA17" s="110"/>
      <c r="UYB17" s="110"/>
      <c r="UYC17" s="110"/>
      <c r="UYD17" s="110"/>
      <c r="UYE17" s="110"/>
      <c r="UYF17" s="110"/>
      <c r="UYG17" s="110"/>
      <c r="UYH17" s="110"/>
      <c r="UYI17" s="110"/>
      <c r="UYJ17" s="110"/>
      <c r="UYK17" s="110"/>
      <c r="UYL17" s="110"/>
      <c r="UYM17" s="110"/>
      <c r="UYN17" s="110"/>
      <c r="UYO17" s="110"/>
      <c r="UYP17" s="110"/>
      <c r="UYQ17" s="110"/>
      <c r="UYR17" s="110"/>
      <c r="UYS17" s="110"/>
      <c r="UYT17" s="110"/>
      <c r="UYU17" s="110"/>
      <c r="UYV17" s="110"/>
      <c r="UYW17" s="110"/>
      <c r="UYX17" s="110"/>
      <c r="UYY17" s="110"/>
      <c r="UYZ17" s="110"/>
      <c r="UZA17" s="110"/>
      <c r="UZB17" s="110"/>
      <c r="UZC17" s="110"/>
      <c r="UZD17" s="110"/>
      <c r="UZE17" s="110"/>
      <c r="UZF17" s="110"/>
      <c r="UZG17" s="110"/>
      <c r="UZH17" s="110"/>
      <c r="UZI17" s="110"/>
      <c r="UZJ17" s="110"/>
      <c r="UZK17" s="110"/>
      <c r="UZL17" s="110"/>
      <c r="UZM17" s="110"/>
      <c r="UZN17" s="110"/>
      <c r="UZO17" s="110"/>
      <c r="UZP17" s="110"/>
      <c r="UZQ17" s="110"/>
      <c r="UZR17" s="110"/>
      <c r="UZS17" s="110"/>
      <c r="UZT17" s="110"/>
      <c r="UZU17" s="110"/>
      <c r="UZV17" s="110"/>
      <c r="UZW17" s="110"/>
      <c r="UZX17" s="110"/>
      <c r="UZY17" s="110"/>
      <c r="UZZ17" s="110"/>
      <c r="VAA17" s="110"/>
      <c r="VAB17" s="110"/>
      <c r="VAC17" s="110"/>
      <c r="VAD17" s="110"/>
      <c r="VAE17" s="110"/>
      <c r="VAF17" s="110"/>
      <c r="VAG17" s="110"/>
      <c r="VAH17" s="110"/>
      <c r="VAI17" s="110"/>
      <c r="VAJ17" s="110"/>
      <c r="VAK17" s="110"/>
      <c r="VAL17" s="110"/>
      <c r="VAM17" s="110"/>
      <c r="VAN17" s="110"/>
      <c r="VAO17" s="110"/>
      <c r="VAP17" s="110"/>
      <c r="VAQ17" s="110"/>
      <c r="VAR17" s="110"/>
      <c r="VAS17" s="110"/>
      <c r="VAT17" s="110"/>
      <c r="VAU17" s="110"/>
      <c r="VAV17" s="110"/>
      <c r="VAW17" s="110"/>
      <c r="VAX17" s="110"/>
      <c r="VAY17" s="110"/>
      <c r="VAZ17" s="110"/>
      <c r="VBA17" s="110"/>
      <c r="VBB17" s="110"/>
      <c r="VBC17" s="110"/>
      <c r="VBD17" s="110"/>
      <c r="VBE17" s="110"/>
      <c r="VBF17" s="110"/>
      <c r="VBG17" s="110"/>
      <c r="VBH17" s="110"/>
      <c r="VBI17" s="110"/>
      <c r="VBJ17" s="110"/>
      <c r="VBK17" s="110"/>
      <c r="VBL17" s="110"/>
      <c r="VBM17" s="110"/>
      <c r="VBN17" s="110"/>
      <c r="VBO17" s="110"/>
      <c r="VBP17" s="110"/>
      <c r="VBQ17" s="110"/>
      <c r="VBR17" s="110"/>
      <c r="VBS17" s="110"/>
      <c r="VBT17" s="110"/>
      <c r="VBU17" s="110"/>
      <c r="VBV17" s="110"/>
      <c r="VBW17" s="110"/>
      <c r="VBX17" s="110"/>
      <c r="VBY17" s="110"/>
      <c r="VBZ17" s="110"/>
      <c r="VCA17" s="110"/>
      <c r="VCB17" s="110"/>
      <c r="VCC17" s="110"/>
      <c r="VCD17" s="110"/>
      <c r="VCE17" s="110"/>
      <c r="VCF17" s="110"/>
      <c r="VCG17" s="110"/>
      <c r="VCH17" s="110"/>
      <c r="VCI17" s="110"/>
      <c r="VCJ17" s="110"/>
      <c r="VCK17" s="110"/>
      <c r="VCL17" s="110"/>
      <c r="VCM17" s="110"/>
      <c r="VCN17" s="110"/>
      <c r="VCO17" s="110"/>
      <c r="VCP17" s="110"/>
      <c r="VCQ17" s="110"/>
      <c r="VCR17" s="110"/>
      <c r="VCS17" s="110"/>
      <c r="VCT17" s="110"/>
      <c r="VCU17" s="110"/>
      <c r="VCV17" s="110"/>
      <c r="VCW17" s="110"/>
      <c r="VCX17" s="110"/>
      <c r="VCY17" s="110"/>
      <c r="VCZ17" s="110"/>
      <c r="VDA17" s="110"/>
      <c r="VDB17" s="110"/>
      <c r="VDC17" s="110"/>
      <c r="VDD17" s="110"/>
      <c r="VDE17" s="110"/>
      <c r="VDF17" s="110"/>
      <c r="VDG17" s="110"/>
      <c r="VDH17" s="110"/>
      <c r="VDI17" s="110"/>
      <c r="VDJ17" s="110"/>
      <c r="VDK17" s="110"/>
      <c r="VDL17" s="110"/>
      <c r="VDM17" s="110"/>
      <c r="VDN17" s="110"/>
      <c r="VDO17" s="110"/>
      <c r="VDP17" s="110"/>
      <c r="VDQ17" s="110"/>
      <c r="VDR17" s="110"/>
      <c r="VDS17" s="110"/>
      <c r="VDT17" s="110"/>
      <c r="VDU17" s="110"/>
      <c r="VDV17" s="110"/>
      <c r="VDW17" s="110"/>
      <c r="VDX17" s="110"/>
      <c r="VDY17" s="110"/>
      <c r="VDZ17" s="110"/>
      <c r="VEA17" s="110"/>
      <c r="VEB17" s="110"/>
      <c r="VEC17" s="110"/>
      <c r="VED17" s="110"/>
      <c r="VEE17" s="110"/>
      <c r="VEF17" s="110"/>
      <c r="VEG17" s="110"/>
      <c r="VEH17" s="110"/>
      <c r="VEI17" s="110"/>
      <c r="VEJ17" s="110"/>
      <c r="VEK17" s="110"/>
      <c r="VEL17" s="110"/>
      <c r="VEM17" s="110"/>
      <c r="VEN17" s="110"/>
      <c r="VEO17" s="110"/>
      <c r="VEP17" s="110"/>
      <c r="VEQ17" s="110"/>
      <c r="VER17" s="110"/>
      <c r="VES17" s="110"/>
      <c r="VET17" s="110"/>
      <c r="VEU17" s="110"/>
      <c r="VEV17" s="110"/>
      <c r="VEW17" s="110"/>
      <c r="VEX17" s="110"/>
      <c r="VEY17" s="110"/>
      <c r="VEZ17" s="110"/>
      <c r="VFA17" s="110"/>
      <c r="VFB17" s="110"/>
      <c r="VFC17" s="110"/>
      <c r="VFD17" s="110"/>
      <c r="VFE17" s="110"/>
      <c r="VFF17" s="110"/>
      <c r="VFG17" s="110"/>
      <c r="VFH17" s="110"/>
      <c r="VFI17" s="110"/>
      <c r="VFJ17" s="110"/>
      <c r="VFK17" s="110"/>
      <c r="VFL17" s="110"/>
      <c r="VFM17" s="110"/>
      <c r="VFN17" s="110"/>
      <c r="VFO17" s="110"/>
      <c r="VFP17" s="110"/>
      <c r="VFQ17" s="110"/>
      <c r="VFR17" s="110"/>
      <c r="VFS17" s="110"/>
      <c r="VFT17" s="110"/>
      <c r="VFU17" s="110"/>
      <c r="VFV17" s="110"/>
      <c r="VFW17" s="110"/>
      <c r="VFX17" s="110"/>
      <c r="VFY17" s="110"/>
      <c r="VFZ17" s="110"/>
      <c r="VGA17" s="110"/>
      <c r="VGB17" s="110"/>
      <c r="VGC17" s="110"/>
      <c r="VGD17" s="110"/>
      <c r="VGE17" s="110"/>
      <c r="VGF17" s="110"/>
      <c r="VGG17" s="110"/>
      <c r="VGH17" s="110"/>
      <c r="VGI17" s="110"/>
      <c r="VGJ17" s="110"/>
      <c r="VGK17" s="110"/>
      <c r="VGL17" s="110"/>
      <c r="VGM17" s="110"/>
      <c r="VGN17" s="110"/>
      <c r="VGO17" s="110"/>
      <c r="VGP17" s="110"/>
      <c r="VGQ17" s="110"/>
      <c r="VGR17" s="110"/>
      <c r="VGS17" s="110"/>
      <c r="VGT17" s="110"/>
      <c r="VGU17" s="110"/>
      <c r="VGV17" s="110"/>
      <c r="VGW17" s="110"/>
      <c r="VGX17" s="110"/>
      <c r="VGY17" s="110"/>
      <c r="VGZ17" s="110"/>
      <c r="VHA17" s="110"/>
      <c r="VHB17" s="110"/>
      <c r="VHC17" s="110"/>
      <c r="VHD17" s="110"/>
      <c r="VHE17" s="110"/>
      <c r="VHF17" s="110"/>
      <c r="VHG17" s="110"/>
      <c r="VHH17" s="110"/>
      <c r="VHI17" s="110"/>
      <c r="VHJ17" s="110"/>
      <c r="VHK17" s="110"/>
      <c r="VHL17" s="110"/>
      <c r="VHM17" s="110"/>
      <c r="VHN17" s="110"/>
      <c r="VHO17" s="110"/>
      <c r="VHP17" s="110"/>
      <c r="VHQ17" s="110"/>
      <c r="VHR17" s="110"/>
      <c r="VHS17" s="110"/>
      <c r="VHT17" s="110"/>
      <c r="VHU17" s="110"/>
      <c r="VHV17" s="110"/>
      <c r="VHW17" s="110"/>
      <c r="VHX17" s="110"/>
      <c r="VHY17" s="110"/>
      <c r="VHZ17" s="110"/>
      <c r="VIA17" s="110"/>
      <c r="VIB17" s="110"/>
      <c r="VIC17" s="110"/>
      <c r="VID17" s="110"/>
      <c r="VIE17" s="110"/>
      <c r="VIF17" s="110"/>
      <c r="VIG17" s="110"/>
      <c r="VIH17" s="110"/>
      <c r="VII17" s="110"/>
      <c r="VIJ17" s="110"/>
      <c r="VIK17" s="110"/>
      <c r="VIL17" s="110"/>
      <c r="VIM17" s="110"/>
      <c r="VIN17" s="110"/>
      <c r="VIO17" s="110"/>
      <c r="VIP17" s="110"/>
      <c r="VIQ17" s="110"/>
      <c r="VIR17" s="110"/>
      <c r="VIS17" s="110"/>
      <c r="VIT17" s="110"/>
      <c r="VIU17" s="110"/>
      <c r="VIV17" s="110"/>
      <c r="VIW17" s="110"/>
      <c r="VIX17" s="110"/>
      <c r="VIY17" s="110"/>
      <c r="VIZ17" s="110"/>
      <c r="VJA17" s="110"/>
      <c r="VJB17" s="110"/>
      <c r="VJC17" s="110"/>
      <c r="VJD17" s="110"/>
      <c r="VJE17" s="110"/>
      <c r="VJF17" s="110"/>
      <c r="VJG17" s="110"/>
      <c r="VJH17" s="110"/>
      <c r="VJI17" s="110"/>
      <c r="VJJ17" s="110"/>
      <c r="VJK17" s="110"/>
      <c r="VJL17" s="110"/>
      <c r="VJM17" s="110"/>
      <c r="VJN17" s="110"/>
      <c r="VJO17" s="110"/>
      <c r="VJP17" s="110"/>
      <c r="VJQ17" s="110"/>
      <c r="VJR17" s="110"/>
      <c r="VJS17" s="110"/>
      <c r="VJT17" s="110"/>
      <c r="VJU17" s="110"/>
      <c r="VJV17" s="110"/>
      <c r="VJW17" s="110"/>
      <c r="VJX17" s="110"/>
      <c r="VJY17" s="110"/>
      <c r="VJZ17" s="110"/>
      <c r="VKA17" s="110"/>
      <c r="VKB17" s="110"/>
      <c r="VKC17" s="110"/>
      <c r="VKD17" s="110"/>
      <c r="VKE17" s="110"/>
      <c r="VKF17" s="110"/>
      <c r="VKG17" s="110"/>
      <c r="VKH17" s="110"/>
      <c r="VKI17" s="110"/>
      <c r="VKJ17" s="110"/>
      <c r="VKK17" s="110"/>
      <c r="VKL17" s="110"/>
      <c r="VKM17" s="110"/>
      <c r="VKN17" s="110"/>
      <c r="VKO17" s="110"/>
      <c r="VKP17" s="110"/>
      <c r="VKQ17" s="110"/>
      <c r="VKR17" s="110"/>
      <c r="VKS17" s="110"/>
      <c r="VKT17" s="110"/>
      <c r="VKU17" s="110"/>
      <c r="VKV17" s="110"/>
      <c r="VKW17" s="110"/>
      <c r="VKX17" s="110"/>
      <c r="VKY17" s="110"/>
      <c r="VKZ17" s="110"/>
      <c r="VLA17" s="110"/>
      <c r="VLB17" s="110"/>
      <c r="VLC17" s="110"/>
      <c r="VLD17" s="110"/>
      <c r="VLE17" s="110"/>
      <c r="VLF17" s="110"/>
      <c r="VLG17" s="110"/>
      <c r="VLH17" s="110"/>
      <c r="VLI17" s="110"/>
      <c r="VLJ17" s="110"/>
      <c r="VLK17" s="110"/>
      <c r="VLL17" s="110"/>
      <c r="VLM17" s="110"/>
      <c r="VLN17" s="110"/>
      <c r="VLO17" s="110"/>
      <c r="VLP17" s="110"/>
      <c r="VLQ17" s="110"/>
      <c r="VLR17" s="110"/>
      <c r="VLS17" s="110"/>
      <c r="VLT17" s="110"/>
      <c r="VLU17" s="110"/>
      <c r="VLV17" s="110"/>
      <c r="VLW17" s="110"/>
      <c r="VLX17" s="110"/>
      <c r="VLY17" s="110"/>
      <c r="VLZ17" s="110"/>
      <c r="VMA17" s="110"/>
      <c r="VMB17" s="110"/>
      <c r="VMC17" s="110"/>
      <c r="VMD17" s="110"/>
      <c r="VME17" s="110"/>
      <c r="VMF17" s="110"/>
      <c r="VMG17" s="110"/>
      <c r="VMH17" s="110"/>
      <c r="VMI17" s="110"/>
      <c r="VMJ17" s="110"/>
      <c r="VMK17" s="110"/>
      <c r="VML17" s="110"/>
      <c r="VMM17" s="110"/>
      <c r="VMN17" s="110"/>
      <c r="VMO17" s="110"/>
      <c r="VMP17" s="110"/>
      <c r="VMQ17" s="110"/>
      <c r="VMR17" s="110"/>
      <c r="VMS17" s="110"/>
      <c r="VMT17" s="110"/>
      <c r="VMU17" s="110"/>
      <c r="VMV17" s="110"/>
      <c r="VMW17" s="110"/>
      <c r="VMX17" s="110"/>
      <c r="VMY17" s="110"/>
      <c r="VMZ17" s="110"/>
      <c r="VNA17" s="110"/>
      <c r="VNB17" s="110"/>
      <c r="VNC17" s="110"/>
      <c r="VND17" s="110"/>
      <c r="VNE17" s="110"/>
      <c r="VNF17" s="110"/>
      <c r="VNG17" s="110"/>
      <c r="VNH17" s="110"/>
      <c r="VNI17" s="110"/>
      <c r="VNJ17" s="110"/>
      <c r="VNK17" s="110"/>
      <c r="VNL17" s="110"/>
      <c r="VNM17" s="110"/>
      <c r="VNN17" s="110"/>
      <c r="VNO17" s="110"/>
      <c r="VNP17" s="110"/>
      <c r="VNQ17" s="110"/>
      <c r="VNR17" s="110"/>
      <c r="VNS17" s="110"/>
      <c r="VNT17" s="110"/>
      <c r="VNU17" s="110"/>
      <c r="VNV17" s="110"/>
      <c r="VNW17" s="110"/>
      <c r="VNX17" s="110"/>
      <c r="VNY17" s="110"/>
      <c r="VNZ17" s="110"/>
      <c r="VOA17" s="110"/>
      <c r="VOB17" s="110"/>
      <c r="VOC17" s="110"/>
      <c r="VOD17" s="110"/>
      <c r="VOE17" s="110"/>
      <c r="VOF17" s="110"/>
      <c r="VOG17" s="110"/>
      <c r="VOH17" s="110"/>
      <c r="VOI17" s="110"/>
      <c r="VOJ17" s="110"/>
      <c r="VOK17" s="110"/>
      <c r="VOL17" s="110"/>
      <c r="VOM17" s="110"/>
      <c r="VON17" s="110"/>
      <c r="VOO17" s="110"/>
      <c r="VOP17" s="110"/>
      <c r="VOQ17" s="110"/>
      <c r="VOR17" s="110"/>
      <c r="VOS17" s="110"/>
      <c r="VOT17" s="110"/>
      <c r="VOU17" s="110"/>
      <c r="VOV17" s="110"/>
      <c r="VOW17" s="110"/>
      <c r="VOX17" s="110"/>
      <c r="VOY17" s="110"/>
      <c r="VOZ17" s="110"/>
      <c r="VPA17" s="110"/>
      <c r="VPB17" s="110"/>
      <c r="VPC17" s="110"/>
      <c r="VPD17" s="110"/>
      <c r="VPE17" s="110"/>
      <c r="VPF17" s="110"/>
      <c r="VPG17" s="110"/>
      <c r="VPH17" s="110"/>
      <c r="VPI17" s="110"/>
      <c r="VPJ17" s="110"/>
      <c r="VPK17" s="110"/>
      <c r="VPL17" s="110"/>
      <c r="VPM17" s="110"/>
      <c r="VPN17" s="110"/>
      <c r="VPO17" s="110"/>
      <c r="VPP17" s="110"/>
      <c r="VPQ17" s="110"/>
      <c r="VPR17" s="110"/>
      <c r="VPS17" s="110"/>
      <c r="VPT17" s="110"/>
      <c r="VPU17" s="110"/>
      <c r="VPV17" s="110"/>
      <c r="VPW17" s="110"/>
      <c r="VPX17" s="110"/>
      <c r="VPY17" s="110"/>
      <c r="VPZ17" s="110"/>
      <c r="VQA17" s="110"/>
      <c r="VQB17" s="110"/>
      <c r="VQC17" s="110"/>
      <c r="VQD17" s="110"/>
      <c r="VQE17" s="110"/>
      <c r="VQF17" s="110"/>
      <c r="VQG17" s="110"/>
      <c r="VQH17" s="110"/>
      <c r="VQI17" s="110"/>
      <c r="VQJ17" s="110"/>
      <c r="VQK17" s="110"/>
      <c r="VQL17" s="110"/>
      <c r="VQM17" s="110"/>
      <c r="VQN17" s="110"/>
      <c r="VQO17" s="110"/>
      <c r="VQP17" s="110"/>
      <c r="VQQ17" s="110"/>
      <c r="VQR17" s="110"/>
      <c r="VQS17" s="110"/>
      <c r="VQT17" s="110"/>
      <c r="VQU17" s="110"/>
      <c r="VQV17" s="110"/>
      <c r="VQW17" s="110"/>
      <c r="VQX17" s="110"/>
      <c r="VQY17" s="110"/>
      <c r="VQZ17" s="110"/>
      <c r="VRA17" s="110"/>
      <c r="VRB17" s="110"/>
      <c r="VRC17" s="110"/>
      <c r="VRD17" s="110"/>
      <c r="VRE17" s="110"/>
      <c r="VRF17" s="110"/>
      <c r="VRG17" s="110"/>
      <c r="VRH17" s="110"/>
      <c r="VRI17" s="110"/>
      <c r="VRJ17" s="110"/>
      <c r="VRK17" s="110"/>
      <c r="VRL17" s="110"/>
      <c r="VRM17" s="110"/>
      <c r="VRN17" s="110"/>
      <c r="VRO17" s="110"/>
      <c r="VRP17" s="110"/>
      <c r="VRQ17" s="110"/>
      <c r="VRR17" s="110"/>
      <c r="VRS17" s="110"/>
      <c r="VRT17" s="110"/>
      <c r="VRU17" s="110"/>
      <c r="VRV17" s="110"/>
      <c r="VRW17" s="110"/>
      <c r="VRX17" s="110"/>
      <c r="VRY17" s="110"/>
      <c r="VRZ17" s="110"/>
      <c r="VSA17" s="110"/>
      <c r="VSB17" s="110"/>
      <c r="VSC17" s="110"/>
      <c r="VSD17" s="110"/>
      <c r="VSE17" s="110"/>
      <c r="VSF17" s="110"/>
      <c r="VSG17" s="110"/>
      <c r="VSH17" s="110"/>
      <c r="VSI17" s="110"/>
      <c r="VSJ17" s="110"/>
      <c r="VSK17" s="110"/>
      <c r="VSL17" s="110"/>
      <c r="VSM17" s="110"/>
      <c r="VSN17" s="110"/>
      <c r="VSO17" s="110"/>
      <c r="VSP17" s="110"/>
      <c r="VSQ17" s="110"/>
      <c r="VSR17" s="110"/>
      <c r="VSS17" s="110"/>
      <c r="VST17" s="110"/>
      <c r="VSU17" s="110"/>
      <c r="VSV17" s="110"/>
      <c r="VSW17" s="110"/>
      <c r="VSX17" s="110"/>
      <c r="VSY17" s="110"/>
      <c r="VSZ17" s="110"/>
      <c r="VTA17" s="110"/>
      <c r="VTB17" s="110"/>
      <c r="VTC17" s="110"/>
      <c r="VTD17" s="110"/>
      <c r="VTE17" s="110"/>
      <c r="VTF17" s="110"/>
      <c r="VTG17" s="110"/>
      <c r="VTH17" s="110"/>
      <c r="VTI17" s="110"/>
      <c r="VTJ17" s="110"/>
      <c r="VTK17" s="110"/>
      <c r="VTL17" s="110"/>
      <c r="VTM17" s="110"/>
      <c r="VTN17" s="110"/>
      <c r="VTO17" s="110"/>
      <c r="VTP17" s="110"/>
      <c r="VTQ17" s="110"/>
      <c r="VTR17" s="110"/>
      <c r="VTS17" s="110"/>
      <c r="VTT17" s="110"/>
      <c r="VTU17" s="110"/>
      <c r="VTV17" s="110"/>
      <c r="VTW17" s="110"/>
      <c r="VTX17" s="110"/>
      <c r="VTY17" s="110"/>
      <c r="VTZ17" s="110"/>
      <c r="VUA17" s="110"/>
      <c r="VUB17" s="110"/>
      <c r="VUC17" s="110"/>
      <c r="VUD17" s="110"/>
      <c r="VUE17" s="110"/>
      <c r="VUF17" s="110"/>
      <c r="VUG17" s="110"/>
      <c r="VUH17" s="110"/>
      <c r="VUI17" s="110"/>
      <c r="VUJ17" s="110"/>
      <c r="VUK17" s="110"/>
      <c r="VUL17" s="110"/>
      <c r="VUM17" s="110"/>
      <c r="VUN17" s="110"/>
      <c r="VUO17" s="110"/>
      <c r="VUP17" s="110"/>
      <c r="VUQ17" s="110"/>
      <c r="VUR17" s="110"/>
      <c r="VUS17" s="110"/>
      <c r="VUT17" s="110"/>
      <c r="VUU17" s="110"/>
      <c r="VUV17" s="110"/>
      <c r="VUW17" s="110"/>
      <c r="VUX17" s="110"/>
      <c r="VUY17" s="110"/>
      <c r="VUZ17" s="110"/>
      <c r="VVA17" s="110"/>
      <c r="VVB17" s="110"/>
      <c r="VVC17" s="110"/>
      <c r="VVD17" s="110"/>
      <c r="VVE17" s="110"/>
      <c r="VVF17" s="110"/>
      <c r="VVG17" s="110"/>
      <c r="VVH17" s="110"/>
      <c r="VVI17" s="110"/>
      <c r="VVJ17" s="110"/>
      <c r="VVK17" s="110"/>
      <c r="VVL17" s="110"/>
      <c r="VVM17" s="110"/>
      <c r="VVN17" s="110"/>
      <c r="VVO17" s="110"/>
      <c r="VVP17" s="110"/>
      <c r="VVQ17" s="110"/>
      <c r="VVR17" s="110"/>
      <c r="VVS17" s="110"/>
      <c r="VVT17" s="110"/>
      <c r="VVU17" s="110"/>
      <c r="VVV17" s="110"/>
      <c r="VVW17" s="110"/>
      <c r="VVX17" s="110"/>
      <c r="VVY17" s="110"/>
      <c r="VVZ17" s="110"/>
      <c r="VWA17" s="110"/>
      <c r="VWB17" s="110"/>
      <c r="VWC17" s="110"/>
      <c r="VWD17" s="110"/>
      <c r="VWE17" s="110"/>
      <c r="VWF17" s="110"/>
      <c r="VWG17" s="110"/>
      <c r="VWH17" s="110"/>
      <c r="VWI17" s="110"/>
      <c r="VWJ17" s="110"/>
      <c r="VWK17" s="110"/>
      <c r="VWL17" s="110"/>
      <c r="VWM17" s="110"/>
      <c r="VWN17" s="110"/>
      <c r="VWO17" s="110"/>
      <c r="VWP17" s="110"/>
      <c r="VWQ17" s="110"/>
      <c r="VWR17" s="110"/>
      <c r="VWS17" s="110"/>
      <c r="VWT17" s="110"/>
      <c r="VWU17" s="110"/>
      <c r="VWV17" s="110"/>
      <c r="VWW17" s="110"/>
      <c r="VWX17" s="110"/>
      <c r="VWY17" s="110"/>
      <c r="VWZ17" s="110"/>
      <c r="VXA17" s="110"/>
      <c r="VXB17" s="110"/>
      <c r="VXC17" s="110"/>
      <c r="VXD17" s="110"/>
      <c r="VXE17" s="110"/>
      <c r="VXF17" s="110"/>
      <c r="VXG17" s="110"/>
      <c r="VXH17" s="110"/>
      <c r="VXI17" s="110"/>
      <c r="VXJ17" s="110"/>
      <c r="VXK17" s="110"/>
      <c r="VXL17" s="110"/>
      <c r="VXM17" s="110"/>
      <c r="VXN17" s="110"/>
      <c r="VXO17" s="110"/>
      <c r="VXP17" s="110"/>
      <c r="VXQ17" s="110"/>
      <c r="VXR17" s="110"/>
      <c r="VXS17" s="110"/>
      <c r="VXT17" s="110"/>
      <c r="VXU17" s="110"/>
      <c r="VXV17" s="110"/>
      <c r="VXW17" s="110"/>
      <c r="VXX17" s="110"/>
      <c r="VXY17" s="110"/>
      <c r="VXZ17" s="110"/>
      <c r="VYA17" s="110"/>
      <c r="VYB17" s="110"/>
      <c r="VYC17" s="110"/>
      <c r="VYD17" s="110"/>
      <c r="VYE17" s="110"/>
      <c r="VYF17" s="110"/>
      <c r="VYG17" s="110"/>
      <c r="VYH17" s="110"/>
      <c r="VYI17" s="110"/>
      <c r="VYJ17" s="110"/>
      <c r="VYK17" s="110"/>
      <c r="VYL17" s="110"/>
      <c r="VYM17" s="110"/>
      <c r="VYN17" s="110"/>
      <c r="VYO17" s="110"/>
      <c r="VYP17" s="110"/>
      <c r="VYQ17" s="110"/>
      <c r="VYR17" s="110"/>
      <c r="VYS17" s="110"/>
      <c r="VYT17" s="110"/>
      <c r="VYU17" s="110"/>
      <c r="VYV17" s="110"/>
      <c r="VYW17" s="110"/>
      <c r="VYX17" s="110"/>
      <c r="VYY17" s="110"/>
      <c r="VYZ17" s="110"/>
      <c r="VZA17" s="110"/>
      <c r="VZB17" s="110"/>
      <c r="VZC17" s="110"/>
      <c r="VZD17" s="110"/>
      <c r="VZE17" s="110"/>
      <c r="VZF17" s="110"/>
      <c r="VZG17" s="110"/>
      <c r="VZH17" s="110"/>
      <c r="VZI17" s="110"/>
      <c r="VZJ17" s="110"/>
      <c r="VZK17" s="110"/>
      <c r="VZL17" s="110"/>
      <c r="VZM17" s="110"/>
      <c r="VZN17" s="110"/>
      <c r="VZO17" s="110"/>
      <c r="VZP17" s="110"/>
      <c r="VZQ17" s="110"/>
      <c r="VZR17" s="110"/>
      <c r="VZS17" s="110"/>
      <c r="VZT17" s="110"/>
      <c r="VZU17" s="110"/>
      <c r="VZV17" s="110"/>
      <c r="VZW17" s="110"/>
      <c r="VZX17" s="110"/>
      <c r="VZY17" s="110"/>
      <c r="VZZ17" s="110"/>
      <c r="WAA17" s="110"/>
      <c r="WAB17" s="110"/>
      <c r="WAC17" s="110"/>
      <c r="WAD17" s="110"/>
      <c r="WAE17" s="110"/>
      <c r="WAF17" s="110"/>
      <c r="WAG17" s="110"/>
      <c r="WAH17" s="110"/>
      <c r="WAI17" s="110"/>
      <c r="WAJ17" s="110"/>
      <c r="WAK17" s="110"/>
      <c r="WAL17" s="110"/>
      <c r="WAM17" s="110"/>
      <c r="WAN17" s="110"/>
      <c r="WAO17" s="110"/>
      <c r="WAP17" s="110"/>
      <c r="WAQ17" s="110"/>
      <c r="WAR17" s="110"/>
      <c r="WAS17" s="110"/>
      <c r="WAT17" s="110"/>
      <c r="WAU17" s="110"/>
      <c r="WAV17" s="110"/>
      <c r="WAW17" s="110"/>
      <c r="WAX17" s="110"/>
      <c r="WAY17" s="110"/>
      <c r="WAZ17" s="110"/>
      <c r="WBA17" s="110"/>
      <c r="WBB17" s="110"/>
      <c r="WBC17" s="110"/>
      <c r="WBD17" s="110"/>
      <c r="WBE17" s="110"/>
      <c r="WBF17" s="110"/>
      <c r="WBG17" s="110"/>
      <c r="WBH17" s="110"/>
      <c r="WBI17" s="110"/>
      <c r="WBJ17" s="110"/>
      <c r="WBK17" s="110"/>
      <c r="WBL17" s="110"/>
      <c r="WBM17" s="110"/>
      <c r="WBN17" s="110"/>
      <c r="WBO17" s="110"/>
      <c r="WBP17" s="110"/>
      <c r="WBQ17" s="110"/>
      <c r="WBR17" s="110"/>
      <c r="WBS17" s="110"/>
      <c r="WBT17" s="110"/>
      <c r="WBU17" s="110"/>
      <c r="WBV17" s="110"/>
      <c r="WBW17" s="110"/>
      <c r="WBX17" s="110"/>
      <c r="WBY17" s="110"/>
      <c r="WBZ17" s="110"/>
      <c r="WCA17" s="110"/>
      <c r="WCB17" s="110"/>
      <c r="WCC17" s="110"/>
      <c r="WCD17" s="110"/>
      <c r="WCE17" s="110"/>
      <c r="WCF17" s="110"/>
      <c r="WCG17" s="110"/>
      <c r="WCH17" s="110"/>
      <c r="WCI17" s="110"/>
      <c r="WCJ17" s="110"/>
      <c r="WCK17" s="110"/>
      <c r="WCL17" s="110"/>
      <c r="WCM17" s="110"/>
      <c r="WCN17" s="110"/>
      <c r="WCO17" s="110"/>
      <c r="WCP17" s="110"/>
      <c r="WCQ17" s="110"/>
      <c r="WCR17" s="110"/>
      <c r="WCS17" s="110"/>
      <c r="WCT17" s="110"/>
      <c r="WCU17" s="110"/>
      <c r="WCV17" s="110"/>
      <c r="WCW17" s="110"/>
      <c r="WCX17" s="110"/>
      <c r="WCY17" s="110"/>
      <c r="WCZ17" s="110"/>
      <c r="WDA17" s="110"/>
      <c r="WDB17" s="110"/>
      <c r="WDC17" s="110"/>
      <c r="WDD17" s="110"/>
      <c r="WDE17" s="110"/>
      <c r="WDF17" s="110"/>
      <c r="WDG17" s="110"/>
      <c r="WDH17" s="110"/>
      <c r="WDI17" s="110"/>
      <c r="WDJ17" s="110"/>
      <c r="WDK17" s="110"/>
      <c r="WDL17" s="110"/>
      <c r="WDM17" s="110"/>
      <c r="WDN17" s="110"/>
      <c r="WDO17" s="110"/>
      <c r="WDP17" s="110"/>
      <c r="WDQ17" s="110"/>
      <c r="WDR17" s="110"/>
      <c r="WDS17" s="110"/>
      <c r="WDT17" s="110"/>
      <c r="WDU17" s="110"/>
      <c r="WDV17" s="110"/>
      <c r="WDW17" s="110"/>
      <c r="WDX17" s="110"/>
      <c r="WDY17" s="110"/>
      <c r="WDZ17" s="110"/>
      <c r="WEA17" s="110"/>
      <c r="WEB17" s="110"/>
      <c r="WEC17" s="110"/>
      <c r="WED17" s="110"/>
      <c r="WEE17" s="110"/>
      <c r="WEF17" s="110"/>
      <c r="WEG17" s="110"/>
      <c r="WEH17" s="110"/>
      <c r="WEI17" s="110"/>
      <c r="WEJ17" s="110"/>
      <c r="WEK17" s="110"/>
      <c r="WEL17" s="110"/>
      <c r="WEM17" s="110"/>
      <c r="WEN17" s="110"/>
      <c r="WEO17" s="110"/>
      <c r="WEP17" s="110"/>
      <c r="WEQ17" s="110"/>
      <c r="WER17" s="110"/>
      <c r="WES17" s="110"/>
      <c r="WET17" s="110"/>
      <c r="WEU17" s="110"/>
      <c r="WEV17" s="110"/>
      <c r="WEW17" s="110"/>
      <c r="WEX17" s="110"/>
      <c r="WEY17" s="110"/>
      <c r="WEZ17" s="110"/>
      <c r="WFA17" s="110"/>
      <c r="WFB17" s="110"/>
      <c r="WFC17" s="110"/>
      <c r="WFD17" s="110"/>
      <c r="WFE17" s="110"/>
      <c r="WFF17" s="110"/>
      <c r="WFG17" s="110"/>
      <c r="WFH17" s="110"/>
      <c r="WFI17" s="110"/>
      <c r="WFJ17" s="110"/>
      <c r="WFK17" s="110"/>
      <c r="WFL17" s="110"/>
      <c r="WFM17" s="110"/>
      <c r="WFN17" s="110"/>
      <c r="WFO17" s="110"/>
      <c r="WFP17" s="110"/>
      <c r="WFQ17" s="110"/>
      <c r="WFR17" s="110"/>
      <c r="WFS17" s="110"/>
      <c r="WFT17" s="110"/>
      <c r="WFU17" s="110"/>
      <c r="WFV17" s="110"/>
      <c r="WFW17" s="110"/>
      <c r="WFX17" s="110"/>
      <c r="WFY17" s="110"/>
      <c r="WFZ17" s="110"/>
      <c r="WGA17" s="110"/>
      <c r="WGB17" s="110"/>
      <c r="WGC17" s="110"/>
      <c r="WGD17" s="110"/>
      <c r="WGE17" s="110"/>
      <c r="WGF17" s="110"/>
      <c r="WGG17" s="110"/>
      <c r="WGH17" s="110"/>
      <c r="WGI17" s="110"/>
      <c r="WGJ17" s="110"/>
      <c r="WGK17" s="110"/>
      <c r="WGL17" s="110"/>
      <c r="WGM17" s="110"/>
      <c r="WGN17" s="110"/>
      <c r="WGO17" s="110"/>
      <c r="WGP17" s="110"/>
      <c r="WGQ17" s="110"/>
      <c r="WGR17" s="110"/>
      <c r="WGS17" s="110"/>
      <c r="WGT17" s="110"/>
      <c r="WGU17" s="110"/>
      <c r="WGV17" s="110"/>
      <c r="WGW17" s="110"/>
      <c r="WGX17" s="110"/>
      <c r="WGY17" s="110"/>
      <c r="WGZ17" s="110"/>
      <c r="WHA17" s="110"/>
      <c r="WHB17" s="110"/>
      <c r="WHC17" s="110"/>
      <c r="WHD17" s="110"/>
      <c r="WHE17" s="110"/>
      <c r="WHF17" s="110"/>
      <c r="WHG17" s="110"/>
      <c r="WHH17" s="110"/>
      <c r="WHI17" s="110"/>
      <c r="WHJ17" s="110"/>
      <c r="WHK17" s="110"/>
      <c r="WHL17" s="110"/>
      <c r="WHM17" s="110"/>
      <c r="WHN17" s="110"/>
      <c r="WHO17" s="110"/>
      <c r="WHP17" s="110"/>
      <c r="WHQ17" s="110"/>
      <c r="WHR17" s="110"/>
      <c r="WHS17" s="110"/>
      <c r="WHT17" s="110"/>
      <c r="WHU17" s="110"/>
      <c r="WHV17" s="110"/>
      <c r="WHW17" s="110"/>
      <c r="WHX17" s="110"/>
      <c r="WHY17" s="110"/>
      <c r="WHZ17" s="110"/>
      <c r="WIA17" s="110"/>
      <c r="WIB17" s="110"/>
      <c r="WIC17" s="110"/>
      <c r="WID17" s="110"/>
      <c r="WIE17" s="110"/>
      <c r="WIF17" s="110"/>
      <c r="WIG17" s="110"/>
      <c r="WIH17" s="110"/>
      <c r="WII17" s="110"/>
      <c r="WIJ17" s="110"/>
      <c r="WIK17" s="110"/>
      <c r="WIL17" s="110"/>
      <c r="WIM17" s="110"/>
      <c r="WIN17" s="110"/>
      <c r="WIO17" s="110"/>
      <c r="WIP17" s="110"/>
      <c r="WIQ17" s="110"/>
      <c r="WIR17" s="110"/>
      <c r="WIS17" s="110"/>
      <c r="WIT17" s="110"/>
      <c r="WIU17" s="110"/>
      <c r="WIV17" s="110"/>
      <c r="WIW17" s="110"/>
      <c r="WIX17" s="110"/>
      <c r="WIY17" s="110"/>
      <c r="WIZ17" s="110"/>
      <c r="WJA17" s="110"/>
      <c r="WJB17" s="110"/>
      <c r="WJC17" s="110"/>
      <c r="WJD17" s="110"/>
      <c r="WJE17" s="110"/>
      <c r="WJF17" s="110"/>
      <c r="WJG17" s="110"/>
      <c r="WJH17" s="110"/>
      <c r="WJI17" s="110"/>
      <c r="WJJ17" s="110"/>
      <c r="WJK17" s="110"/>
      <c r="WJL17" s="110"/>
      <c r="WJM17" s="110"/>
      <c r="WJN17" s="110"/>
      <c r="WJO17" s="110"/>
      <c r="WJP17" s="110"/>
      <c r="WJQ17" s="110"/>
      <c r="WJR17" s="110"/>
      <c r="WJS17" s="110"/>
      <c r="WJT17" s="110"/>
      <c r="WJU17" s="110"/>
      <c r="WJV17" s="110"/>
      <c r="WJW17" s="110"/>
      <c r="WJX17" s="110"/>
      <c r="WJY17" s="110"/>
      <c r="WJZ17" s="110"/>
      <c r="WKA17" s="110"/>
      <c r="WKB17" s="110"/>
      <c r="WKC17" s="110"/>
      <c r="WKD17" s="110"/>
      <c r="WKE17" s="110"/>
      <c r="WKF17" s="110"/>
      <c r="WKG17" s="110"/>
      <c r="WKH17" s="110"/>
      <c r="WKI17" s="110"/>
      <c r="WKJ17" s="110"/>
      <c r="WKK17" s="110"/>
      <c r="WKL17" s="110"/>
      <c r="WKM17" s="110"/>
      <c r="WKN17" s="110"/>
      <c r="WKO17" s="110"/>
      <c r="WKP17" s="110"/>
      <c r="WKQ17" s="110"/>
      <c r="WKR17" s="110"/>
      <c r="WKS17" s="110"/>
      <c r="WKT17" s="110"/>
      <c r="WKU17" s="110"/>
      <c r="WKV17" s="110"/>
      <c r="WKW17" s="110"/>
      <c r="WKX17" s="110"/>
      <c r="WKY17" s="110"/>
      <c r="WKZ17" s="110"/>
      <c r="WLA17" s="110"/>
      <c r="WLB17" s="110"/>
      <c r="WLC17" s="110"/>
      <c r="WLD17" s="110"/>
      <c r="WLE17" s="110"/>
      <c r="WLF17" s="110"/>
      <c r="WLG17" s="110"/>
      <c r="WLH17" s="110"/>
      <c r="WLI17" s="110"/>
      <c r="WLJ17" s="110"/>
      <c r="WLK17" s="110"/>
      <c r="WLL17" s="110"/>
      <c r="WLM17" s="110"/>
      <c r="WLN17" s="110"/>
      <c r="WLO17" s="110"/>
      <c r="WLP17" s="110"/>
      <c r="WLQ17" s="110"/>
      <c r="WLR17" s="110"/>
      <c r="WLS17" s="110"/>
      <c r="WLT17" s="110"/>
      <c r="WLU17" s="110"/>
      <c r="WLV17" s="110"/>
      <c r="WLW17" s="110"/>
      <c r="WLX17" s="110"/>
      <c r="WLY17" s="110"/>
      <c r="WLZ17" s="110"/>
      <c r="WMA17" s="110"/>
      <c r="WMB17" s="110"/>
      <c r="WMC17" s="110"/>
      <c r="WMD17" s="110"/>
      <c r="WME17" s="110"/>
      <c r="WMF17" s="110"/>
      <c r="WMG17" s="110"/>
      <c r="WMH17" s="110"/>
      <c r="WMI17" s="110"/>
      <c r="WMJ17" s="110"/>
      <c r="WMK17" s="110"/>
      <c r="WML17" s="110"/>
      <c r="WMM17" s="110"/>
      <c r="WMN17" s="110"/>
      <c r="WMO17" s="110"/>
      <c r="WMP17" s="110"/>
      <c r="WMQ17" s="110"/>
      <c r="WMR17" s="110"/>
      <c r="WMS17" s="110"/>
      <c r="WMT17" s="110"/>
      <c r="WMU17" s="110"/>
      <c r="WMV17" s="110"/>
      <c r="WMW17" s="110"/>
      <c r="WMX17" s="110"/>
      <c r="WMY17" s="110"/>
      <c r="WMZ17" s="110"/>
      <c r="WNA17" s="110"/>
      <c r="WNB17" s="110"/>
      <c r="WNC17" s="110"/>
      <c r="WND17" s="110"/>
      <c r="WNE17" s="110"/>
      <c r="WNF17" s="110"/>
      <c r="WNG17" s="110"/>
      <c r="WNH17" s="110"/>
      <c r="WNI17" s="110"/>
      <c r="WNJ17" s="110"/>
      <c r="WNK17" s="110"/>
      <c r="WNL17" s="110"/>
      <c r="WNM17" s="110"/>
      <c r="WNN17" s="110"/>
      <c r="WNO17" s="110"/>
      <c r="WNP17" s="110"/>
      <c r="WNQ17" s="110"/>
      <c r="WNR17" s="110"/>
      <c r="WNS17" s="110"/>
      <c r="WNT17" s="110"/>
      <c r="WNU17" s="110"/>
      <c r="WNV17" s="110"/>
      <c r="WNW17" s="110"/>
      <c r="WNX17" s="110"/>
      <c r="WNY17" s="110"/>
      <c r="WNZ17" s="110"/>
      <c r="WOA17" s="110"/>
      <c r="WOB17" s="110"/>
      <c r="WOC17" s="110"/>
      <c r="WOD17" s="110"/>
      <c r="WOE17" s="110"/>
      <c r="WOF17" s="110"/>
      <c r="WOG17" s="110"/>
      <c r="WOH17" s="110"/>
      <c r="WOI17" s="110"/>
      <c r="WOJ17" s="110"/>
      <c r="WOK17" s="110"/>
      <c r="WOL17" s="110"/>
      <c r="WOM17" s="110"/>
      <c r="WON17" s="110"/>
      <c r="WOO17" s="110"/>
      <c r="WOP17" s="110"/>
      <c r="WOQ17" s="110"/>
      <c r="WOR17" s="110"/>
      <c r="WOS17" s="110"/>
      <c r="WOT17" s="110"/>
      <c r="WOU17" s="110"/>
      <c r="WOV17" s="110"/>
      <c r="WOW17" s="110"/>
      <c r="WOX17" s="110"/>
      <c r="WOY17" s="110"/>
      <c r="WOZ17" s="110"/>
      <c r="WPA17" s="110"/>
      <c r="WPB17" s="110"/>
      <c r="WPC17" s="110"/>
      <c r="WPD17" s="110"/>
      <c r="WPE17" s="110"/>
      <c r="WPF17" s="110"/>
      <c r="WPG17" s="110"/>
      <c r="WPH17" s="110"/>
      <c r="WPI17" s="110"/>
      <c r="WPJ17" s="110"/>
      <c r="WPK17" s="110"/>
      <c r="WPL17" s="110"/>
      <c r="WPM17" s="110"/>
      <c r="WPN17" s="110"/>
      <c r="WPO17" s="110"/>
      <c r="WPP17" s="110"/>
      <c r="WPQ17" s="110"/>
      <c r="WPR17" s="110"/>
      <c r="WPS17" s="110"/>
      <c r="WPT17" s="110"/>
      <c r="WPU17" s="110"/>
      <c r="WPV17" s="110"/>
      <c r="WPW17" s="110"/>
      <c r="WPX17" s="110"/>
      <c r="WPY17" s="110"/>
      <c r="WPZ17" s="110"/>
      <c r="WQA17" s="110"/>
      <c r="WQB17" s="110"/>
      <c r="WQC17" s="110"/>
      <c r="WQD17" s="110"/>
      <c r="WQE17" s="110"/>
      <c r="WQF17" s="110"/>
      <c r="WQG17" s="110"/>
      <c r="WQH17" s="110"/>
      <c r="WQI17" s="110"/>
      <c r="WQJ17" s="110"/>
      <c r="WQK17" s="110"/>
      <c r="WQL17" s="110"/>
      <c r="WQM17" s="110"/>
      <c r="WQN17" s="110"/>
      <c r="WQO17" s="110"/>
      <c r="WQP17" s="110"/>
      <c r="WQQ17" s="110"/>
      <c r="WQR17" s="110"/>
      <c r="WQS17" s="110"/>
      <c r="WQT17" s="110"/>
      <c r="WQU17" s="110"/>
      <c r="WQV17" s="110"/>
      <c r="WQW17" s="110"/>
      <c r="WQX17" s="110"/>
      <c r="WQY17" s="110"/>
      <c r="WQZ17" s="110"/>
      <c r="WRA17" s="110"/>
      <c r="WRB17" s="110"/>
      <c r="WRC17" s="110"/>
      <c r="WRD17" s="110"/>
      <c r="WRE17" s="110"/>
      <c r="WRF17" s="110"/>
      <c r="WRG17" s="110"/>
      <c r="WRH17" s="110"/>
      <c r="WRI17" s="110"/>
      <c r="WRJ17" s="110"/>
      <c r="WRK17" s="110"/>
      <c r="WRL17" s="110"/>
      <c r="WRM17" s="110"/>
      <c r="WRN17" s="110"/>
      <c r="WRO17" s="110"/>
      <c r="WRP17" s="110"/>
      <c r="WRQ17" s="110"/>
      <c r="WRR17" s="110"/>
      <c r="WRS17" s="110"/>
      <c r="WRT17" s="110"/>
      <c r="WRU17" s="110"/>
      <c r="WRV17" s="110"/>
      <c r="WRW17" s="110"/>
      <c r="WRX17" s="110"/>
      <c r="WRY17" s="110"/>
      <c r="WRZ17" s="110"/>
      <c r="WSA17" s="110"/>
      <c r="WSB17" s="110"/>
      <c r="WSC17" s="110"/>
      <c r="WSD17" s="110"/>
      <c r="WSE17" s="110"/>
      <c r="WSF17" s="110"/>
      <c r="WSG17" s="110"/>
      <c r="WSH17" s="110"/>
      <c r="WSI17" s="110"/>
      <c r="WSJ17" s="110"/>
      <c r="WSK17" s="110"/>
      <c r="WSL17" s="110"/>
      <c r="WSM17" s="110"/>
      <c r="WSN17" s="110"/>
      <c r="WSO17" s="110"/>
      <c r="WSP17" s="110"/>
      <c r="WSQ17" s="110"/>
      <c r="WSR17" s="110"/>
      <c r="WSS17" s="110"/>
      <c r="WST17" s="110"/>
      <c r="WSU17" s="110"/>
      <c r="WSV17" s="110"/>
      <c r="WSW17" s="110"/>
      <c r="WSX17" s="110"/>
      <c r="WSY17" s="110"/>
      <c r="WSZ17" s="110"/>
      <c r="WTA17" s="110"/>
      <c r="WTB17" s="110"/>
      <c r="WTC17" s="110"/>
      <c r="WTD17" s="110"/>
      <c r="WTE17" s="110"/>
      <c r="WTF17" s="110"/>
      <c r="WTG17" s="110"/>
      <c r="WTH17" s="110"/>
      <c r="WTI17" s="110"/>
      <c r="WTJ17" s="110"/>
      <c r="WTK17" s="110"/>
      <c r="WTL17" s="110"/>
      <c r="WTM17" s="110"/>
      <c r="WTN17" s="110"/>
      <c r="WTO17" s="110"/>
      <c r="WTP17" s="110"/>
      <c r="WTQ17" s="110"/>
      <c r="WTR17" s="110"/>
      <c r="WTS17" s="110"/>
      <c r="WTT17" s="110"/>
      <c r="WTU17" s="110"/>
      <c r="WTV17" s="110"/>
      <c r="WTW17" s="110"/>
      <c r="WTX17" s="110"/>
      <c r="WTY17" s="110"/>
      <c r="WTZ17" s="110"/>
      <c r="WUA17" s="110"/>
      <c r="WUB17" s="110"/>
      <c r="WUC17" s="110"/>
      <c r="WUD17" s="110"/>
      <c r="WUE17" s="110"/>
      <c r="WUF17" s="110"/>
      <c r="WUG17" s="110"/>
      <c r="WUH17" s="110"/>
      <c r="WUI17" s="110"/>
      <c r="WUJ17" s="110"/>
      <c r="WUK17" s="110"/>
      <c r="WUL17" s="110"/>
      <c r="WUM17" s="110"/>
      <c r="WUN17" s="110"/>
      <c r="WUO17" s="110"/>
      <c r="WUP17" s="110"/>
      <c r="WUQ17" s="110"/>
      <c r="WUR17" s="110"/>
      <c r="WUS17" s="110"/>
      <c r="WUT17" s="110"/>
      <c r="WUU17" s="110"/>
      <c r="WUV17" s="110"/>
      <c r="WUW17" s="110"/>
      <c r="WUX17" s="110"/>
      <c r="WUY17" s="110"/>
      <c r="WUZ17" s="110"/>
      <c r="WVA17" s="110"/>
      <c r="WVB17" s="110"/>
      <c r="WVC17" s="110"/>
      <c r="WVD17" s="110"/>
      <c r="WVE17" s="110"/>
    </row>
    <row r="19" spans="1:16125" x14ac:dyDescent="0.25">
      <c r="A19" s="110"/>
      <c r="B19" s="112"/>
      <c r="C19" s="98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  <c r="IW19" s="110"/>
      <c r="IX19" s="110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/>
      <c r="JW19" s="110"/>
      <c r="JX19" s="110"/>
      <c r="JY19" s="110"/>
      <c r="JZ19" s="110"/>
      <c r="KA19" s="110"/>
      <c r="KB19" s="110"/>
      <c r="KC19" s="110"/>
      <c r="KD19" s="110"/>
      <c r="KE19" s="110"/>
      <c r="KF19" s="110"/>
      <c r="KG19" s="110"/>
      <c r="KH19" s="110"/>
      <c r="KI19" s="110"/>
      <c r="KJ19" s="110"/>
      <c r="KK19" s="110"/>
      <c r="KL19" s="110"/>
      <c r="KM19" s="110"/>
      <c r="KN19" s="110"/>
      <c r="KO19" s="110"/>
      <c r="KP19" s="110"/>
      <c r="KQ19" s="110"/>
      <c r="KR19" s="110"/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/>
      <c r="LQ19" s="110"/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110"/>
      <c r="MG19" s="110"/>
      <c r="MH19" s="110"/>
      <c r="MI19" s="110"/>
      <c r="MJ19" s="110"/>
      <c r="MK19" s="110"/>
      <c r="ML19" s="110"/>
      <c r="MM19" s="110"/>
      <c r="MN19" s="110"/>
      <c r="MO19" s="110"/>
      <c r="MP19" s="110"/>
      <c r="MQ19" s="110"/>
      <c r="MR19" s="110"/>
      <c r="MS19" s="110"/>
      <c r="MT19" s="110"/>
      <c r="MU19" s="110"/>
      <c r="MV19" s="110"/>
      <c r="MW19" s="110"/>
      <c r="MX19" s="110"/>
      <c r="MY19" s="110"/>
      <c r="MZ19" s="110"/>
      <c r="NA19" s="110"/>
      <c r="NB19" s="110"/>
      <c r="NC19" s="110"/>
      <c r="ND19" s="110"/>
      <c r="NE19" s="110"/>
      <c r="NF19" s="110"/>
      <c r="NG19" s="110"/>
      <c r="NH19" s="110"/>
      <c r="NI19" s="110"/>
      <c r="NJ19" s="110"/>
      <c r="NK19" s="110"/>
      <c r="NL19" s="110"/>
      <c r="NM19" s="110"/>
      <c r="NN19" s="110"/>
      <c r="NO19" s="110"/>
      <c r="NP19" s="110"/>
      <c r="NQ19" s="110"/>
      <c r="NR19" s="110"/>
      <c r="NS19" s="110"/>
      <c r="NT19" s="110"/>
      <c r="NU19" s="110"/>
      <c r="NV19" s="110"/>
      <c r="NW19" s="110"/>
      <c r="NX19" s="110"/>
      <c r="NY19" s="110"/>
      <c r="NZ19" s="110"/>
      <c r="OA19" s="110"/>
      <c r="OB19" s="110"/>
      <c r="OC19" s="110"/>
      <c r="OD19" s="110"/>
      <c r="OE19" s="110"/>
      <c r="OF19" s="110"/>
      <c r="OG19" s="110"/>
      <c r="OH19" s="110"/>
      <c r="OI19" s="110"/>
      <c r="OJ19" s="110"/>
      <c r="OK19" s="110"/>
      <c r="OL19" s="110"/>
      <c r="OM19" s="110"/>
      <c r="ON19" s="110"/>
      <c r="OO19" s="110"/>
      <c r="OP19" s="110"/>
      <c r="OQ19" s="110"/>
      <c r="OR19" s="110"/>
      <c r="OS19" s="110"/>
      <c r="OT19" s="110"/>
      <c r="OU19" s="110"/>
      <c r="OV19" s="110"/>
      <c r="OW19" s="110"/>
      <c r="OX19" s="110"/>
      <c r="OY19" s="110"/>
      <c r="OZ19" s="110"/>
      <c r="PA19" s="110"/>
      <c r="PB19" s="110"/>
      <c r="PC19" s="110"/>
      <c r="PD19" s="110"/>
      <c r="PE19" s="110"/>
      <c r="PF19" s="110"/>
      <c r="PG19" s="110"/>
      <c r="PH19" s="110"/>
      <c r="PI19" s="110"/>
      <c r="PJ19" s="110"/>
      <c r="PK19" s="110"/>
      <c r="PL19" s="110"/>
      <c r="PM19" s="110"/>
      <c r="PN19" s="110"/>
      <c r="PO19" s="110"/>
      <c r="PP19" s="110"/>
      <c r="PQ19" s="110"/>
      <c r="PR19" s="110"/>
      <c r="PS19" s="110"/>
      <c r="PT19" s="110"/>
      <c r="PU19" s="110"/>
      <c r="PV19" s="110"/>
      <c r="PW19" s="110"/>
      <c r="PX19" s="110"/>
      <c r="PY19" s="110"/>
      <c r="PZ19" s="110"/>
      <c r="QA19" s="110"/>
      <c r="QB19" s="110"/>
      <c r="QC19" s="110"/>
      <c r="QD19" s="110"/>
      <c r="QE19" s="110"/>
      <c r="QF19" s="110"/>
      <c r="QG19" s="110"/>
      <c r="QH19" s="110"/>
      <c r="QI19" s="110"/>
      <c r="QJ19" s="110"/>
      <c r="QK19" s="110"/>
      <c r="QL19" s="110"/>
      <c r="QM19" s="110"/>
      <c r="QN19" s="110"/>
      <c r="QO19" s="110"/>
      <c r="QP19" s="110"/>
      <c r="QQ19" s="110"/>
      <c r="QR19" s="110"/>
      <c r="QS19" s="110"/>
      <c r="QT19" s="110"/>
      <c r="QU19" s="110"/>
      <c r="QV19" s="110"/>
      <c r="QW19" s="110"/>
      <c r="QX19" s="110"/>
      <c r="QY19" s="110"/>
      <c r="QZ19" s="110"/>
      <c r="RA19" s="110"/>
      <c r="RB19" s="110"/>
      <c r="RC19" s="110"/>
      <c r="RD19" s="110"/>
      <c r="RE19" s="110"/>
      <c r="RF19" s="110"/>
      <c r="RG19" s="110"/>
      <c r="RH19" s="110"/>
      <c r="RI19" s="110"/>
      <c r="RJ19" s="110"/>
      <c r="RK19" s="110"/>
      <c r="RL19" s="110"/>
      <c r="RM19" s="110"/>
      <c r="RN19" s="110"/>
      <c r="RO19" s="110"/>
      <c r="RP19" s="110"/>
      <c r="RQ19" s="110"/>
      <c r="RR19" s="110"/>
      <c r="RS19" s="110"/>
      <c r="RT19" s="110"/>
      <c r="RU19" s="110"/>
      <c r="RV19" s="110"/>
      <c r="RW19" s="110"/>
      <c r="RX19" s="110"/>
      <c r="RY19" s="110"/>
      <c r="RZ19" s="110"/>
      <c r="SA19" s="110"/>
      <c r="SB19" s="110"/>
      <c r="SC19" s="110"/>
      <c r="SD19" s="110"/>
      <c r="SE19" s="110"/>
      <c r="SF19" s="110"/>
      <c r="SG19" s="110"/>
      <c r="SH19" s="110"/>
      <c r="SI19" s="110"/>
      <c r="SJ19" s="110"/>
      <c r="SK19" s="110"/>
      <c r="SL19" s="110"/>
      <c r="SM19" s="110"/>
      <c r="SN19" s="110"/>
      <c r="SO19" s="110"/>
      <c r="SP19" s="110"/>
      <c r="SQ19" s="110"/>
      <c r="SR19" s="110"/>
      <c r="SS19" s="110"/>
      <c r="ST19" s="110"/>
      <c r="SU19" s="110"/>
      <c r="SV19" s="110"/>
      <c r="SW19" s="110"/>
      <c r="SX19" s="110"/>
      <c r="SY19" s="110"/>
      <c r="SZ19" s="110"/>
      <c r="TA19" s="110"/>
      <c r="TB19" s="110"/>
      <c r="TC19" s="110"/>
      <c r="TD19" s="110"/>
      <c r="TE19" s="110"/>
      <c r="TF19" s="110"/>
      <c r="TG19" s="110"/>
      <c r="TH19" s="110"/>
      <c r="TI19" s="110"/>
      <c r="TJ19" s="110"/>
      <c r="TK19" s="110"/>
      <c r="TL19" s="110"/>
      <c r="TM19" s="110"/>
      <c r="TN19" s="110"/>
      <c r="TO19" s="110"/>
      <c r="TP19" s="110"/>
      <c r="TQ19" s="110"/>
      <c r="TR19" s="110"/>
      <c r="TS19" s="110"/>
      <c r="TT19" s="110"/>
      <c r="TU19" s="110"/>
      <c r="TV19" s="110"/>
      <c r="TW19" s="110"/>
      <c r="TX19" s="110"/>
      <c r="TY19" s="110"/>
      <c r="TZ19" s="110"/>
      <c r="UA19" s="110"/>
      <c r="UB19" s="110"/>
      <c r="UC19" s="110"/>
      <c r="UD19" s="110"/>
      <c r="UE19" s="110"/>
      <c r="UF19" s="110"/>
      <c r="UG19" s="110"/>
      <c r="UH19" s="110"/>
      <c r="UI19" s="110"/>
      <c r="UJ19" s="110"/>
      <c r="UK19" s="110"/>
      <c r="UL19" s="110"/>
      <c r="UM19" s="110"/>
      <c r="UN19" s="110"/>
      <c r="UO19" s="110"/>
      <c r="UP19" s="110"/>
      <c r="UQ19" s="110"/>
      <c r="UR19" s="110"/>
      <c r="US19" s="110"/>
      <c r="UT19" s="110"/>
      <c r="UU19" s="110"/>
      <c r="UV19" s="110"/>
      <c r="UW19" s="110"/>
      <c r="UX19" s="110"/>
      <c r="UY19" s="110"/>
      <c r="UZ19" s="110"/>
      <c r="VA19" s="110"/>
      <c r="VB19" s="110"/>
      <c r="VC19" s="110"/>
      <c r="VD19" s="110"/>
      <c r="VE19" s="110"/>
      <c r="VF19" s="110"/>
      <c r="VG19" s="110"/>
      <c r="VH19" s="110"/>
      <c r="VI19" s="110"/>
      <c r="VJ19" s="110"/>
      <c r="VK19" s="110"/>
      <c r="VL19" s="110"/>
      <c r="VM19" s="110"/>
      <c r="VN19" s="110"/>
      <c r="VO19" s="110"/>
      <c r="VP19" s="110"/>
      <c r="VQ19" s="110"/>
      <c r="VR19" s="110"/>
      <c r="VS19" s="110"/>
      <c r="VT19" s="110"/>
      <c r="VU19" s="110"/>
      <c r="VV19" s="110"/>
      <c r="VW19" s="110"/>
      <c r="VX19" s="110"/>
      <c r="VY19" s="110"/>
      <c r="VZ19" s="110"/>
      <c r="WA19" s="110"/>
      <c r="WB19" s="110"/>
      <c r="WC19" s="110"/>
      <c r="WD19" s="110"/>
      <c r="WE19" s="110"/>
      <c r="WF19" s="110"/>
      <c r="WG19" s="110"/>
      <c r="WH19" s="110"/>
      <c r="WI19" s="110"/>
      <c r="WJ19" s="110"/>
      <c r="WK19" s="110"/>
      <c r="WL19" s="110"/>
      <c r="WM19" s="110"/>
      <c r="WN19" s="110"/>
      <c r="WO19" s="110"/>
      <c r="WP19" s="110"/>
      <c r="WQ19" s="110"/>
      <c r="WR19" s="110"/>
      <c r="WS19" s="110"/>
      <c r="WT19" s="110"/>
      <c r="WU19" s="110"/>
      <c r="WV19" s="110"/>
      <c r="WW19" s="110"/>
      <c r="WX19" s="110"/>
      <c r="WY19" s="110"/>
      <c r="WZ19" s="110"/>
      <c r="XA19" s="110"/>
      <c r="XB19" s="110"/>
      <c r="XC19" s="110"/>
      <c r="XD19" s="110"/>
      <c r="XE19" s="110"/>
      <c r="XF19" s="110"/>
      <c r="XG19" s="110"/>
      <c r="XH19" s="110"/>
      <c r="XI19" s="110"/>
      <c r="XJ19" s="110"/>
      <c r="XK19" s="110"/>
      <c r="XL19" s="110"/>
      <c r="XM19" s="110"/>
      <c r="XN19" s="110"/>
      <c r="XO19" s="110"/>
      <c r="XP19" s="110"/>
      <c r="XQ19" s="110"/>
      <c r="XR19" s="110"/>
      <c r="XS19" s="110"/>
      <c r="XT19" s="110"/>
      <c r="XU19" s="110"/>
      <c r="XV19" s="110"/>
      <c r="XW19" s="110"/>
      <c r="XX19" s="110"/>
      <c r="XY19" s="110"/>
      <c r="XZ19" s="110"/>
      <c r="YA19" s="110"/>
      <c r="YB19" s="110"/>
      <c r="YC19" s="110"/>
      <c r="YD19" s="110"/>
      <c r="YE19" s="110"/>
      <c r="YF19" s="110"/>
      <c r="YG19" s="110"/>
      <c r="YH19" s="110"/>
      <c r="YI19" s="110"/>
      <c r="YJ19" s="110"/>
      <c r="YK19" s="110"/>
      <c r="YL19" s="110"/>
      <c r="YM19" s="110"/>
      <c r="YN19" s="110"/>
      <c r="YO19" s="110"/>
      <c r="YP19" s="110"/>
      <c r="YQ19" s="110"/>
      <c r="YR19" s="110"/>
      <c r="YS19" s="110"/>
      <c r="YT19" s="110"/>
      <c r="YU19" s="110"/>
      <c r="YV19" s="110"/>
      <c r="YW19" s="110"/>
      <c r="YX19" s="110"/>
      <c r="YY19" s="110"/>
      <c r="YZ19" s="110"/>
      <c r="ZA19" s="110"/>
      <c r="ZB19" s="110"/>
      <c r="ZC19" s="110"/>
      <c r="ZD19" s="110"/>
      <c r="ZE19" s="110"/>
      <c r="ZF19" s="110"/>
      <c r="ZG19" s="110"/>
      <c r="ZH19" s="110"/>
      <c r="ZI19" s="110"/>
      <c r="ZJ19" s="110"/>
      <c r="ZK19" s="110"/>
      <c r="ZL19" s="110"/>
      <c r="ZM19" s="110"/>
      <c r="ZN19" s="110"/>
      <c r="ZO19" s="110"/>
      <c r="ZP19" s="110"/>
      <c r="ZQ19" s="110"/>
      <c r="ZR19" s="110"/>
      <c r="ZS19" s="110"/>
      <c r="ZT19" s="110"/>
      <c r="ZU19" s="110"/>
      <c r="ZV19" s="110"/>
      <c r="ZW19" s="110"/>
      <c r="ZX19" s="110"/>
      <c r="ZY19" s="110"/>
      <c r="ZZ19" s="110"/>
      <c r="AAA19" s="110"/>
      <c r="AAB19" s="110"/>
      <c r="AAC19" s="110"/>
      <c r="AAD19" s="110"/>
      <c r="AAE19" s="110"/>
      <c r="AAF19" s="110"/>
      <c r="AAG19" s="110"/>
      <c r="AAH19" s="110"/>
      <c r="AAI19" s="110"/>
      <c r="AAJ19" s="110"/>
      <c r="AAK19" s="110"/>
      <c r="AAL19" s="110"/>
      <c r="AAM19" s="110"/>
      <c r="AAN19" s="110"/>
      <c r="AAO19" s="110"/>
      <c r="AAP19" s="110"/>
      <c r="AAQ19" s="110"/>
      <c r="AAR19" s="110"/>
      <c r="AAS19" s="110"/>
      <c r="AAT19" s="110"/>
      <c r="AAU19" s="110"/>
      <c r="AAV19" s="110"/>
      <c r="AAW19" s="110"/>
      <c r="AAX19" s="110"/>
      <c r="AAY19" s="110"/>
      <c r="AAZ19" s="110"/>
      <c r="ABA19" s="110"/>
      <c r="ABB19" s="110"/>
      <c r="ABC19" s="110"/>
      <c r="ABD19" s="110"/>
      <c r="ABE19" s="110"/>
      <c r="ABF19" s="110"/>
      <c r="ABG19" s="110"/>
      <c r="ABH19" s="110"/>
      <c r="ABI19" s="110"/>
      <c r="ABJ19" s="110"/>
      <c r="ABK19" s="110"/>
      <c r="ABL19" s="110"/>
      <c r="ABM19" s="110"/>
      <c r="ABN19" s="110"/>
      <c r="ABO19" s="110"/>
      <c r="ABP19" s="110"/>
      <c r="ABQ19" s="110"/>
      <c r="ABR19" s="110"/>
      <c r="ABS19" s="110"/>
      <c r="ABT19" s="110"/>
      <c r="ABU19" s="110"/>
      <c r="ABV19" s="110"/>
      <c r="ABW19" s="110"/>
      <c r="ABX19" s="110"/>
      <c r="ABY19" s="110"/>
      <c r="ABZ19" s="110"/>
      <c r="ACA19" s="110"/>
      <c r="ACB19" s="110"/>
      <c r="ACC19" s="110"/>
      <c r="ACD19" s="110"/>
      <c r="ACE19" s="110"/>
      <c r="ACF19" s="110"/>
      <c r="ACG19" s="110"/>
      <c r="ACH19" s="110"/>
      <c r="ACI19" s="110"/>
      <c r="ACJ19" s="110"/>
      <c r="ACK19" s="110"/>
      <c r="ACL19" s="110"/>
      <c r="ACM19" s="110"/>
      <c r="ACN19" s="110"/>
      <c r="ACO19" s="110"/>
      <c r="ACP19" s="110"/>
      <c r="ACQ19" s="110"/>
      <c r="ACR19" s="110"/>
      <c r="ACS19" s="110"/>
      <c r="ACT19" s="110"/>
      <c r="ACU19" s="110"/>
      <c r="ACV19" s="110"/>
      <c r="ACW19" s="110"/>
      <c r="ACX19" s="110"/>
      <c r="ACY19" s="110"/>
      <c r="ACZ19" s="110"/>
      <c r="ADA19" s="110"/>
      <c r="ADB19" s="110"/>
      <c r="ADC19" s="110"/>
      <c r="ADD19" s="110"/>
      <c r="ADE19" s="110"/>
      <c r="ADF19" s="110"/>
      <c r="ADG19" s="110"/>
      <c r="ADH19" s="110"/>
      <c r="ADI19" s="110"/>
      <c r="ADJ19" s="110"/>
      <c r="ADK19" s="110"/>
      <c r="ADL19" s="110"/>
      <c r="ADM19" s="110"/>
      <c r="ADN19" s="110"/>
      <c r="ADO19" s="110"/>
      <c r="ADP19" s="110"/>
      <c r="ADQ19" s="110"/>
      <c r="ADR19" s="110"/>
      <c r="ADS19" s="110"/>
      <c r="ADT19" s="110"/>
      <c r="ADU19" s="110"/>
      <c r="ADV19" s="110"/>
      <c r="ADW19" s="110"/>
      <c r="ADX19" s="110"/>
      <c r="ADY19" s="110"/>
      <c r="ADZ19" s="110"/>
      <c r="AEA19" s="110"/>
      <c r="AEB19" s="110"/>
      <c r="AEC19" s="110"/>
      <c r="AED19" s="110"/>
      <c r="AEE19" s="110"/>
      <c r="AEF19" s="110"/>
      <c r="AEG19" s="110"/>
      <c r="AEH19" s="110"/>
      <c r="AEI19" s="110"/>
      <c r="AEJ19" s="110"/>
      <c r="AEK19" s="110"/>
      <c r="AEL19" s="110"/>
      <c r="AEM19" s="110"/>
      <c r="AEN19" s="110"/>
      <c r="AEO19" s="110"/>
      <c r="AEP19" s="110"/>
      <c r="AEQ19" s="110"/>
      <c r="AER19" s="110"/>
      <c r="AES19" s="110"/>
      <c r="AET19" s="110"/>
      <c r="AEU19" s="110"/>
      <c r="AEV19" s="110"/>
      <c r="AEW19" s="110"/>
      <c r="AEX19" s="110"/>
      <c r="AEY19" s="110"/>
      <c r="AEZ19" s="110"/>
      <c r="AFA19" s="110"/>
      <c r="AFB19" s="110"/>
      <c r="AFC19" s="110"/>
      <c r="AFD19" s="110"/>
      <c r="AFE19" s="110"/>
      <c r="AFF19" s="110"/>
      <c r="AFG19" s="110"/>
      <c r="AFH19" s="110"/>
      <c r="AFI19" s="110"/>
      <c r="AFJ19" s="110"/>
      <c r="AFK19" s="110"/>
      <c r="AFL19" s="110"/>
      <c r="AFM19" s="110"/>
      <c r="AFN19" s="110"/>
      <c r="AFO19" s="110"/>
      <c r="AFP19" s="110"/>
      <c r="AFQ19" s="110"/>
      <c r="AFR19" s="110"/>
      <c r="AFS19" s="110"/>
      <c r="AFT19" s="110"/>
      <c r="AFU19" s="110"/>
      <c r="AFV19" s="110"/>
      <c r="AFW19" s="110"/>
      <c r="AFX19" s="110"/>
      <c r="AFY19" s="110"/>
      <c r="AFZ19" s="110"/>
      <c r="AGA19" s="110"/>
      <c r="AGB19" s="110"/>
      <c r="AGC19" s="110"/>
      <c r="AGD19" s="110"/>
      <c r="AGE19" s="110"/>
      <c r="AGF19" s="110"/>
      <c r="AGG19" s="110"/>
      <c r="AGH19" s="110"/>
      <c r="AGI19" s="110"/>
      <c r="AGJ19" s="110"/>
      <c r="AGK19" s="110"/>
      <c r="AGL19" s="110"/>
      <c r="AGM19" s="110"/>
      <c r="AGN19" s="110"/>
      <c r="AGO19" s="110"/>
      <c r="AGP19" s="110"/>
      <c r="AGQ19" s="110"/>
      <c r="AGR19" s="110"/>
      <c r="AGS19" s="110"/>
      <c r="AGT19" s="110"/>
      <c r="AGU19" s="110"/>
      <c r="AGV19" s="110"/>
      <c r="AGW19" s="110"/>
      <c r="AGX19" s="110"/>
      <c r="AGY19" s="110"/>
      <c r="AGZ19" s="110"/>
      <c r="AHA19" s="110"/>
      <c r="AHB19" s="110"/>
      <c r="AHC19" s="110"/>
      <c r="AHD19" s="110"/>
      <c r="AHE19" s="110"/>
      <c r="AHF19" s="110"/>
      <c r="AHG19" s="110"/>
      <c r="AHH19" s="110"/>
      <c r="AHI19" s="110"/>
      <c r="AHJ19" s="110"/>
      <c r="AHK19" s="110"/>
      <c r="AHL19" s="110"/>
      <c r="AHM19" s="110"/>
      <c r="AHN19" s="110"/>
      <c r="AHO19" s="110"/>
      <c r="AHP19" s="110"/>
      <c r="AHQ19" s="110"/>
      <c r="AHR19" s="110"/>
      <c r="AHS19" s="110"/>
      <c r="AHT19" s="110"/>
      <c r="AHU19" s="110"/>
      <c r="AHV19" s="110"/>
      <c r="AHW19" s="110"/>
      <c r="AHX19" s="110"/>
      <c r="AHY19" s="110"/>
      <c r="AHZ19" s="110"/>
      <c r="AIA19" s="110"/>
      <c r="AIB19" s="110"/>
      <c r="AIC19" s="110"/>
      <c r="AID19" s="110"/>
      <c r="AIE19" s="110"/>
      <c r="AIF19" s="110"/>
      <c r="AIG19" s="110"/>
      <c r="AIH19" s="110"/>
      <c r="AII19" s="110"/>
      <c r="AIJ19" s="110"/>
      <c r="AIK19" s="110"/>
      <c r="AIL19" s="110"/>
      <c r="AIM19" s="110"/>
      <c r="AIN19" s="110"/>
      <c r="AIO19" s="110"/>
      <c r="AIP19" s="110"/>
      <c r="AIQ19" s="110"/>
      <c r="AIR19" s="110"/>
      <c r="AIS19" s="110"/>
      <c r="AIT19" s="110"/>
      <c r="AIU19" s="110"/>
      <c r="AIV19" s="110"/>
      <c r="AIW19" s="110"/>
      <c r="AIX19" s="110"/>
      <c r="AIY19" s="110"/>
      <c r="AIZ19" s="110"/>
      <c r="AJA19" s="110"/>
      <c r="AJB19" s="110"/>
      <c r="AJC19" s="110"/>
      <c r="AJD19" s="110"/>
      <c r="AJE19" s="110"/>
      <c r="AJF19" s="110"/>
      <c r="AJG19" s="110"/>
      <c r="AJH19" s="110"/>
      <c r="AJI19" s="110"/>
      <c r="AJJ19" s="110"/>
      <c r="AJK19" s="110"/>
      <c r="AJL19" s="110"/>
      <c r="AJM19" s="110"/>
      <c r="AJN19" s="110"/>
      <c r="AJO19" s="110"/>
      <c r="AJP19" s="110"/>
      <c r="AJQ19" s="110"/>
      <c r="AJR19" s="110"/>
      <c r="AJS19" s="110"/>
      <c r="AJT19" s="110"/>
      <c r="AJU19" s="110"/>
      <c r="AJV19" s="110"/>
      <c r="AJW19" s="110"/>
      <c r="AJX19" s="110"/>
      <c r="AJY19" s="110"/>
      <c r="AJZ19" s="110"/>
      <c r="AKA19" s="110"/>
      <c r="AKB19" s="110"/>
      <c r="AKC19" s="110"/>
      <c r="AKD19" s="110"/>
      <c r="AKE19" s="110"/>
      <c r="AKF19" s="110"/>
      <c r="AKG19" s="110"/>
      <c r="AKH19" s="110"/>
      <c r="AKI19" s="110"/>
      <c r="AKJ19" s="110"/>
      <c r="AKK19" s="110"/>
      <c r="AKL19" s="110"/>
      <c r="AKM19" s="110"/>
      <c r="AKN19" s="110"/>
      <c r="AKO19" s="110"/>
      <c r="AKP19" s="110"/>
      <c r="AKQ19" s="110"/>
      <c r="AKR19" s="110"/>
      <c r="AKS19" s="110"/>
      <c r="AKT19" s="110"/>
      <c r="AKU19" s="110"/>
      <c r="AKV19" s="110"/>
      <c r="AKW19" s="110"/>
      <c r="AKX19" s="110"/>
      <c r="AKY19" s="110"/>
      <c r="AKZ19" s="110"/>
      <c r="ALA19" s="110"/>
      <c r="ALB19" s="110"/>
      <c r="ALC19" s="110"/>
      <c r="ALD19" s="110"/>
      <c r="ALE19" s="110"/>
      <c r="ALF19" s="110"/>
      <c r="ALG19" s="110"/>
      <c r="ALH19" s="110"/>
      <c r="ALI19" s="110"/>
      <c r="ALJ19" s="110"/>
      <c r="ALK19" s="110"/>
      <c r="ALL19" s="110"/>
      <c r="ALM19" s="110"/>
      <c r="ALN19" s="110"/>
      <c r="ALO19" s="110"/>
      <c r="ALP19" s="110"/>
      <c r="ALQ19" s="110"/>
      <c r="ALR19" s="110"/>
      <c r="ALS19" s="110"/>
      <c r="ALT19" s="110"/>
      <c r="ALU19" s="110"/>
      <c r="ALV19" s="110"/>
      <c r="ALW19" s="110"/>
      <c r="ALX19" s="110"/>
      <c r="ALY19" s="110"/>
      <c r="ALZ19" s="110"/>
      <c r="AMA19" s="110"/>
      <c r="AMB19" s="110"/>
      <c r="AMC19" s="110"/>
      <c r="AMD19" s="110"/>
      <c r="AME19" s="110"/>
      <c r="AMF19" s="110"/>
      <c r="AMG19" s="110"/>
      <c r="AMH19" s="110"/>
      <c r="AMI19" s="110"/>
      <c r="AMJ19" s="110"/>
      <c r="AMK19" s="110"/>
      <c r="AML19" s="110"/>
      <c r="AMM19" s="110"/>
      <c r="AMN19" s="110"/>
      <c r="AMO19" s="110"/>
      <c r="AMP19" s="110"/>
      <c r="AMQ19" s="110"/>
      <c r="AMR19" s="110"/>
      <c r="AMS19" s="110"/>
      <c r="AMT19" s="110"/>
      <c r="AMU19" s="110"/>
      <c r="AMV19" s="110"/>
      <c r="AMW19" s="110"/>
      <c r="AMX19" s="110"/>
      <c r="AMY19" s="110"/>
      <c r="AMZ19" s="110"/>
      <c r="ANA19" s="110"/>
      <c r="ANB19" s="110"/>
      <c r="ANC19" s="110"/>
      <c r="AND19" s="110"/>
      <c r="ANE19" s="110"/>
      <c r="ANF19" s="110"/>
      <c r="ANG19" s="110"/>
      <c r="ANH19" s="110"/>
      <c r="ANI19" s="110"/>
      <c r="ANJ19" s="110"/>
      <c r="ANK19" s="110"/>
      <c r="ANL19" s="110"/>
      <c r="ANM19" s="110"/>
      <c r="ANN19" s="110"/>
      <c r="ANO19" s="110"/>
      <c r="ANP19" s="110"/>
      <c r="ANQ19" s="110"/>
      <c r="ANR19" s="110"/>
      <c r="ANS19" s="110"/>
      <c r="ANT19" s="110"/>
      <c r="ANU19" s="110"/>
      <c r="ANV19" s="110"/>
      <c r="ANW19" s="110"/>
      <c r="ANX19" s="110"/>
      <c r="ANY19" s="110"/>
      <c r="ANZ19" s="110"/>
      <c r="AOA19" s="110"/>
      <c r="AOB19" s="110"/>
      <c r="AOC19" s="110"/>
      <c r="AOD19" s="110"/>
      <c r="AOE19" s="110"/>
      <c r="AOF19" s="110"/>
      <c r="AOG19" s="110"/>
      <c r="AOH19" s="110"/>
      <c r="AOI19" s="110"/>
      <c r="AOJ19" s="110"/>
      <c r="AOK19" s="110"/>
      <c r="AOL19" s="110"/>
      <c r="AOM19" s="110"/>
      <c r="AON19" s="110"/>
      <c r="AOO19" s="110"/>
      <c r="AOP19" s="110"/>
      <c r="AOQ19" s="110"/>
      <c r="AOR19" s="110"/>
      <c r="AOS19" s="110"/>
      <c r="AOT19" s="110"/>
      <c r="AOU19" s="110"/>
      <c r="AOV19" s="110"/>
      <c r="AOW19" s="110"/>
      <c r="AOX19" s="110"/>
      <c r="AOY19" s="110"/>
      <c r="AOZ19" s="110"/>
      <c r="APA19" s="110"/>
      <c r="APB19" s="110"/>
      <c r="APC19" s="110"/>
      <c r="APD19" s="110"/>
      <c r="APE19" s="110"/>
      <c r="APF19" s="110"/>
      <c r="APG19" s="110"/>
      <c r="APH19" s="110"/>
      <c r="API19" s="110"/>
      <c r="APJ19" s="110"/>
      <c r="APK19" s="110"/>
      <c r="APL19" s="110"/>
      <c r="APM19" s="110"/>
      <c r="APN19" s="110"/>
      <c r="APO19" s="110"/>
      <c r="APP19" s="110"/>
      <c r="APQ19" s="110"/>
      <c r="APR19" s="110"/>
      <c r="APS19" s="110"/>
      <c r="APT19" s="110"/>
      <c r="APU19" s="110"/>
      <c r="APV19" s="110"/>
      <c r="APW19" s="110"/>
      <c r="APX19" s="110"/>
      <c r="APY19" s="110"/>
      <c r="APZ19" s="110"/>
      <c r="AQA19" s="110"/>
      <c r="AQB19" s="110"/>
      <c r="AQC19" s="110"/>
      <c r="AQD19" s="110"/>
      <c r="AQE19" s="110"/>
      <c r="AQF19" s="110"/>
      <c r="AQG19" s="110"/>
      <c r="AQH19" s="110"/>
      <c r="AQI19" s="110"/>
      <c r="AQJ19" s="110"/>
      <c r="AQK19" s="110"/>
      <c r="AQL19" s="110"/>
      <c r="AQM19" s="110"/>
      <c r="AQN19" s="110"/>
      <c r="AQO19" s="110"/>
      <c r="AQP19" s="110"/>
      <c r="AQQ19" s="110"/>
      <c r="AQR19" s="110"/>
      <c r="AQS19" s="110"/>
      <c r="AQT19" s="110"/>
      <c r="AQU19" s="110"/>
      <c r="AQV19" s="110"/>
      <c r="AQW19" s="110"/>
      <c r="AQX19" s="110"/>
      <c r="AQY19" s="110"/>
      <c r="AQZ19" s="110"/>
      <c r="ARA19" s="110"/>
      <c r="ARB19" s="110"/>
      <c r="ARC19" s="110"/>
      <c r="ARD19" s="110"/>
      <c r="ARE19" s="110"/>
      <c r="ARF19" s="110"/>
      <c r="ARG19" s="110"/>
      <c r="ARH19" s="110"/>
      <c r="ARI19" s="110"/>
      <c r="ARJ19" s="110"/>
      <c r="ARK19" s="110"/>
      <c r="ARL19" s="110"/>
      <c r="ARM19" s="110"/>
      <c r="ARN19" s="110"/>
      <c r="ARO19" s="110"/>
      <c r="ARP19" s="110"/>
      <c r="ARQ19" s="110"/>
      <c r="ARR19" s="110"/>
      <c r="ARS19" s="110"/>
      <c r="ART19" s="110"/>
      <c r="ARU19" s="110"/>
      <c r="ARV19" s="110"/>
      <c r="ARW19" s="110"/>
      <c r="ARX19" s="110"/>
      <c r="ARY19" s="110"/>
      <c r="ARZ19" s="110"/>
      <c r="ASA19" s="110"/>
      <c r="ASB19" s="110"/>
      <c r="ASC19" s="110"/>
      <c r="ASD19" s="110"/>
      <c r="ASE19" s="110"/>
      <c r="ASF19" s="110"/>
      <c r="ASG19" s="110"/>
      <c r="ASH19" s="110"/>
      <c r="ASI19" s="110"/>
      <c r="ASJ19" s="110"/>
      <c r="ASK19" s="110"/>
      <c r="ASL19" s="110"/>
      <c r="ASM19" s="110"/>
      <c r="ASN19" s="110"/>
      <c r="ASO19" s="110"/>
      <c r="ASP19" s="110"/>
      <c r="ASQ19" s="110"/>
      <c r="ASR19" s="110"/>
      <c r="ASS19" s="110"/>
      <c r="AST19" s="110"/>
      <c r="ASU19" s="110"/>
      <c r="ASV19" s="110"/>
      <c r="ASW19" s="110"/>
      <c r="ASX19" s="110"/>
      <c r="ASY19" s="110"/>
      <c r="ASZ19" s="110"/>
      <c r="ATA19" s="110"/>
      <c r="ATB19" s="110"/>
      <c r="ATC19" s="110"/>
      <c r="ATD19" s="110"/>
      <c r="ATE19" s="110"/>
      <c r="ATF19" s="110"/>
      <c r="ATG19" s="110"/>
      <c r="ATH19" s="110"/>
      <c r="ATI19" s="110"/>
      <c r="ATJ19" s="110"/>
      <c r="ATK19" s="110"/>
      <c r="ATL19" s="110"/>
      <c r="ATM19" s="110"/>
      <c r="ATN19" s="110"/>
      <c r="ATO19" s="110"/>
      <c r="ATP19" s="110"/>
      <c r="ATQ19" s="110"/>
      <c r="ATR19" s="110"/>
      <c r="ATS19" s="110"/>
      <c r="ATT19" s="110"/>
      <c r="ATU19" s="110"/>
      <c r="ATV19" s="110"/>
      <c r="ATW19" s="110"/>
      <c r="ATX19" s="110"/>
      <c r="ATY19" s="110"/>
      <c r="ATZ19" s="110"/>
      <c r="AUA19" s="110"/>
      <c r="AUB19" s="110"/>
      <c r="AUC19" s="110"/>
      <c r="AUD19" s="110"/>
      <c r="AUE19" s="110"/>
      <c r="AUF19" s="110"/>
      <c r="AUG19" s="110"/>
      <c r="AUH19" s="110"/>
      <c r="AUI19" s="110"/>
      <c r="AUJ19" s="110"/>
      <c r="AUK19" s="110"/>
      <c r="AUL19" s="110"/>
      <c r="AUM19" s="110"/>
      <c r="AUN19" s="110"/>
      <c r="AUO19" s="110"/>
      <c r="AUP19" s="110"/>
      <c r="AUQ19" s="110"/>
      <c r="AUR19" s="110"/>
      <c r="AUS19" s="110"/>
      <c r="AUT19" s="110"/>
      <c r="AUU19" s="110"/>
      <c r="AUV19" s="110"/>
      <c r="AUW19" s="110"/>
      <c r="AUX19" s="110"/>
      <c r="AUY19" s="110"/>
      <c r="AUZ19" s="110"/>
      <c r="AVA19" s="110"/>
      <c r="AVB19" s="110"/>
      <c r="AVC19" s="110"/>
      <c r="AVD19" s="110"/>
      <c r="AVE19" s="110"/>
      <c r="AVF19" s="110"/>
      <c r="AVG19" s="110"/>
      <c r="AVH19" s="110"/>
      <c r="AVI19" s="110"/>
      <c r="AVJ19" s="110"/>
      <c r="AVK19" s="110"/>
      <c r="AVL19" s="110"/>
      <c r="AVM19" s="110"/>
      <c r="AVN19" s="110"/>
      <c r="AVO19" s="110"/>
      <c r="AVP19" s="110"/>
      <c r="AVQ19" s="110"/>
      <c r="AVR19" s="110"/>
      <c r="AVS19" s="110"/>
      <c r="AVT19" s="110"/>
      <c r="AVU19" s="110"/>
      <c r="AVV19" s="110"/>
      <c r="AVW19" s="110"/>
      <c r="AVX19" s="110"/>
      <c r="AVY19" s="110"/>
      <c r="AVZ19" s="110"/>
      <c r="AWA19" s="110"/>
      <c r="AWB19" s="110"/>
      <c r="AWC19" s="110"/>
      <c r="AWD19" s="110"/>
      <c r="AWE19" s="110"/>
      <c r="AWF19" s="110"/>
      <c r="AWG19" s="110"/>
      <c r="AWH19" s="110"/>
      <c r="AWI19" s="110"/>
      <c r="AWJ19" s="110"/>
      <c r="AWK19" s="110"/>
      <c r="AWL19" s="110"/>
      <c r="AWM19" s="110"/>
      <c r="AWN19" s="110"/>
      <c r="AWO19" s="110"/>
      <c r="AWP19" s="110"/>
      <c r="AWQ19" s="110"/>
      <c r="AWR19" s="110"/>
      <c r="AWS19" s="110"/>
      <c r="AWT19" s="110"/>
      <c r="AWU19" s="110"/>
      <c r="AWV19" s="110"/>
      <c r="AWW19" s="110"/>
      <c r="AWX19" s="110"/>
      <c r="AWY19" s="110"/>
      <c r="AWZ19" s="110"/>
      <c r="AXA19" s="110"/>
      <c r="AXB19" s="110"/>
      <c r="AXC19" s="110"/>
      <c r="AXD19" s="110"/>
      <c r="AXE19" s="110"/>
      <c r="AXF19" s="110"/>
      <c r="AXG19" s="110"/>
      <c r="AXH19" s="110"/>
      <c r="AXI19" s="110"/>
      <c r="AXJ19" s="110"/>
      <c r="AXK19" s="110"/>
      <c r="AXL19" s="110"/>
      <c r="AXM19" s="110"/>
      <c r="AXN19" s="110"/>
      <c r="AXO19" s="110"/>
      <c r="AXP19" s="110"/>
      <c r="AXQ19" s="110"/>
      <c r="AXR19" s="110"/>
      <c r="AXS19" s="110"/>
      <c r="AXT19" s="110"/>
      <c r="AXU19" s="110"/>
      <c r="AXV19" s="110"/>
      <c r="AXW19" s="110"/>
      <c r="AXX19" s="110"/>
      <c r="AXY19" s="110"/>
      <c r="AXZ19" s="110"/>
      <c r="AYA19" s="110"/>
      <c r="AYB19" s="110"/>
      <c r="AYC19" s="110"/>
      <c r="AYD19" s="110"/>
      <c r="AYE19" s="110"/>
      <c r="AYF19" s="110"/>
      <c r="AYG19" s="110"/>
      <c r="AYH19" s="110"/>
      <c r="AYI19" s="110"/>
      <c r="AYJ19" s="110"/>
      <c r="AYK19" s="110"/>
      <c r="AYL19" s="110"/>
      <c r="AYM19" s="110"/>
      <c r="AYN19" s="110"/>
      <c r="AYO19" s="110"/>
      <c r="AYP19" s="110"/>
      <c r="AYQ19" s="110"/>
      <c r="AYR19" s="110"/>
      <c r="AYS19" s="110"/>
      <c r="AYT19" s="110"/>
      <c r="AYU19" s="110"/>
      <c r="AYV19" s="110"/>
      <c r="AYW19" s="110"/>
      <c r="AYX19" s="110"/>
      <c r="AYY19" s="110"/>
      <c r="AYZ19" s="110"/>
      <c r="AZA19" s="110"/>
      <c r="AZB19" s="110"/>
      <c r="AZC19" s="110"/>
      <c r="AZD19" s="110"/>
      <c r="AZE19" s="110"/>
      <c r="AZF19" s="110"/>
      <c r="AZG19" s="110"/>
      <c r="AZH19" s="110"/>
      <c r="AZI19" s="110"/>
      <c r="AZJ19" s="110"/>
      <c r="AZK19" s="110"/>
      <c r="AZL19" s="110"/>
      <c r="AZM19" s="110"/>
      <c r="AZN19" s="110"/>
      <c r="AZO19" s="110"/>
      <c r="AZP19" s="110"/>
      <c r="AZQ19" s="110"/>
      <c r="AZR19" s="110"/>
      <c r="AZS19" s="110"/>
      <c r="AZT19" s="110"/>
      <c r="AZU19" s="110"/>
      <c r="AZV19" s="110"/>
      <c r="AZW19" s="110"/>
      <c r="AZX19" s="110"/>
      <c r="AZY19" s="110"/>
      <c r="AZZ19" s="110"/>
      <c r="BAA19" s="110"/>
      <c r="BAB19" s="110"/>
      <c r="BAC19" s="110"/>
      <c r="BAD19" s="110"/>
      <c r="BAE19" s="110"/>
      <c r="BAF19" s="110"/>
      <c r="BAG19" s="110"/>
      <c r="BAH19" s="110"/>
      <c r="BAI19" s="110"/>
      <c r="BAJ19" s="110"/>
      <c r="BAK19" s="110"/>
      <c r="BAL19" s="110"/>
      <c r="BAM19" s="110"/>
      <c r="BAN19" s="110"/>
      <c r="BAO19" s="110"/>
      <c r="BAP19" s="110"/>
      <c r="BAQ19" s="110"/>
      <c r="BAR19" s="110"/>
      <c r="BAS19" s="110"/>
      <c r="BAT19" s="110"/>
      <c r="BAU19" s="110"/>
      <c r="BAV19" s="110"/>
      <c r="BAW19" s="110"/>
      <c r="BAX19" s="110"/>
      <c r="BAY19" s="110"/>
      <c r="BAZ19" s="110"/>
      <c r="BBA19" s="110"/>
      <c r="BBB19" s="110"/>
      <c r="BBC19" s="110"/>
      <c r="BBD19" s="110"/>
      <c r="BBE19" s="110"/>
      <c r="BBF19" s="110"/>
      <c r="BBG19" s="110"/>
      <c r="BBH19" s="110"/>
      <c r="BBI19" s="110"/>
      <c r="BBJ19" s="110"/>
      <c r="BBK19" s="110"/>
      <c r="BBL19" s="110"/>
      <c r="BBM19" s="110"/>
      <c r="BBN19" s="110"/>
      <c r="BBO19" s="110"/>
      <c r="BBP19" s="110"/>
      <c r="BBQ19" s="110"/>
      <c r="BBR19" s="110"/>
      <c r="BBS19" s="110"/>
      <c r="BBT19" s="110"/>
      <c r="BBU19" s="110"/>
      <c r="BBV19" s="110"/>
      <c r="BBW19" s="110"/>
      <c r="BBX19" s="110"/>
      <c r="BBY19" s="110"/>
      <c r="BBZ19" s="110"/>
      <c r="BCA19" s="110"/>
      <c r="BCB19" s="110"/>
      <c r="BCC19" s="110"/>
      <c r="BCD19" s="110"/>
      <c r="BCE19" s="110"/>
      <c r="BCF19" s="110"/>
      <c r="BCG19" s="110"/>
      <c r="BCH19" s="110"/>
      <c r="BCI19" s="110"/>
      <c r="BCJ19" s="110"/>
      <c r="BCK19" s="110"/>
      <c r="BCL19" s="110"/>
      <c r="BCM19" s="110"/>
      <c r="BCN19" s="110"/>
      <c r="BCO19" s="110"/>
      <c r="BCP19" s="110"/>
      <c r="BCQ19" s="110"/>
      <c r="BCR19" s="110"/>
      <c r="BCS19" s="110"/>
      <c r="BCT19" s="110"/>
      <c r="BCU19" s="110"/>
      <c r="BCV19" s="110"/>
      <c r="BCW19" s="110"/>
      <c r="BCX19" s="110"/>
      <c r="BCY19" s="110"/>
      <c r="BCZ19" s="110"/>
      <c r="BDA19" s="110"/>
      <c r="BDB19" s="110"/>
      <c r="BDC19" s="110"/>
      <c r="BDD19" s="110"/>
      <c r="BDE19" s="110"/>
      <c r="BDF19" s="110"/>
      <c r="BDG19" s="110"/>
      <c r="BDH19" s="110"/>
      <c r="BDI19" s="110"/>
      <c r="BDJ19" s="110"/>
      <c r="BDK19" s="110"/>
      <c r="BDL19" s="110"/>
      <c r="BDM19" s="110"/>
      <c r="BDN19" s="110"/>
      <c r="BDO19" s="110"/>
      <c r="BDP19" s="110"/>
      <c r="BDQ19" s="110"/>
      <c r="BDR19" s="110"/>
      <c r="BDS19" s="110"/>
      <c r="BDT19" s="110"/>
      <c r="BDU19" s="110"/>
      <c r="BDV19" s="110"/>
      <c r="BDW19" s="110"/>
      <c r="BDX19" s="110"/>
      <c r="BDY19" s="110"/>
      <c r="BDZ19" s="110"/>
      <c r="BEA19" s="110"/>
      <c r="BEB19" s="110"/>
      <c r="BEC19" s="110"/>
      <c r="BED19" s="110"/>
      <c r="BEE19" s="110"/>
      <c r="BEF19" s="110"/>
      <c r="BEG19" s="110"/>
      <c r="BEH19" s="110"/>
      <c r="BEI19" s="110"/>
      <c r="BEJ19" s="110"/>
      <c r="BEK19" s="110"/>
      <c r="BEL19" s="110"/>
      <c r="BEM19" s="110"/>
      <c r="BEN19" s="110"/>
      <c r="BEO19" s="110"/>
      <c r="BEP19" s="110"/>
      <c r="BEQ19" s="110"/>
      <c r="BER19" s="110"/>
      <c r="BES19" s="110"/>
      <c r="BET19" s="110"/>
      <c r="BEU19" s="110"/>
      <c r="BEV19" s="110"/>
      <c r="BEW19" s="110"/>
      <c r="BEX19" s="110"/>
      <c r="BEY19" s="110"/>
      <c r="BEZ19" s="110"/>
      <c r="BFA19" s="110"/>
      <c r="BFB19" s="110"/>
      <c r="BFC19" s="110"/>
      <c r="BFD19" s="110"/>
      <c r="BFE19" s="110"/>
      <c r="BFF19" s="110"/>
      <c r="BFG19" s="110"/>
      <c r="BFH19" s="110"/>
      <c r="BFI19" s="110"/>
      <c r="BFJ19" s="110"/>
      <c r="BFK19" s="110"/>
      <c r="BFL19" s="110"/>
      <c r="BFM19" s="110"/>
      <c r="BFN19" s="110"/>
      <c r="BFO19" s="110"/>
      <c r="BFP19" s="110"/>
      <c r="BFQ19" s="110"/>
      <c r="BFR19" s="110"/>
      <c r="BFS19" s="110"/>
      <c r="BFT19" s="110"/>
      <c r="BFU19" s="110"/>
      <c r="BFV19" s="110"/>
      <c r="BFW19" s="110"/>
      <c r="BFX19" s="110"/>
      <c r="BFY19" s="110"/>
      <c r="BFZ19" s="110"/>
      <c r="BGA19" s="110"/>
      <c r="BGB19" s="110"/>
      <c r="BGC19" s="110"/>
      <c r="BGD19" s="110"/>
      <c r="BGE19" s="110"/>
      <c r="BGF19" s="110"/>
      <c r="BGG19" s="110"/>
      <c r="BGH19" s="110"/>
      <c r="BGI19" s="110"/>
      <c r="BGJ19" s="110"/>
      <c r="BGK19" s="110"/>
      <c r="BGL19" s="110"/>
      <c r="BGM19" s="110"/>
      <c r="BGN19" s="110"/>
      <c r="BGO19" s="110"/>
      <c r="BGP19" s="110"/>
      <c r="BGQ19" s="110"/>
      <c r="BGR19" s="110"/>
      <c r="BGS19" s="110"/>
      <c r="BGT19" s="110"/>
      <c r="BGU19" s="110"/>
      <c r="BGV19" s="110"/>
      <c r="BGW19" s="110"/>
      <c r="BGX19" s="110"/>
      <c r="BGY19" s="110"/>
      <c r="BGZ19" s="110"/>
      <c r="BHA19" s="110"/>
      <c r="BHB19" s="110"/>
      <c r="BHC19" s="110"/>
      <c r="BHD19" s="110"/>
      <c r="BHE19" s="110"/>
      <c r="BHF19" s="110"/>
      <c r="BHG19" s="110"/>
      <c r="BHH19" s="110"/>
      <c r="BHI19" s="110"/>
      <c r="BHJ19" s="110"/>
      <c r="BHK19" s="110"/>
      <c r="BHL19" s="110"/>
      <c r="BHM19" s="110"/>
      <c r="BHN19" s="110"/>
      <c r="BHO19" s="110"/>
      <c r="BHP19" s="110"/>
      <c r="BHQ19" s="110"/>
      <c r="BHR19" s="110"/>
      <c r="BHS19" s="110"/>
      <c r="BHT19" s="110"/>
      <c r="BHU19" s="110"/>
      <c r="BHV19" s="110"/>
      <c r="BHW19" s="110"/>
      <c r="BHX19" s="110"/>
      <c r="BHY19" s="110"/>
      <c r="BHZ19" s="110"/>
      <c r="BIA19" s="110"/>
      <c r="BIB19" s="110"/>
      <c r="BIC19" s="110"/>
      <c r="BID19" s="110"/>
      <c r="BIE19" s="110"/>
      <c r="BIF19" s="110"/>
      <c r="BIG19" s="110"/>
      <c r="BIH19" s="110"/>
      <c r="BII19" s="110"/>
      <c r="BIJ19" s="110"/>
      <c r="BIK19" s="110"/>
      <c r="BIL19" s="110"/>
      <c r="BIM19" s="110"/>
      <c r="BIN19" s="110"/>
      <c r="BIO19" s="110"/>
      <c r="BIP19" s="110"/>
      <c r="BIQ19" s="110"/>
      <c r="BIR19" s="110"/>
      <c r="BIS19" s="110"/>
      <c r="BIT19" s="110"/>
      <c r="BIU19" s="110"/>
      <c r="BIV19" s="110"/>
      <c r="BIW19" s="110"/>
      <c r="BIX19" s="110"/>
      <c r="BIY19" s="110"/>
      <c r="BIZ19" s="110"/>
      <c r="BJA19" s="110"/>
      <c r="BJB19" s="110"/>
      <c r="BJC19" s="110"/>
      <c r="BJD19" s="110"/>
      <c r="BJE19" s="110"/>
      <c r="BJF19" s="110"/>
      <c r="BJG19" s="110"/>
      <c r="BJH19" s="110"/>
      <c r="BJI19" s="110"/>
      <c r="BJJ19" s="110"/>
      <c r="BJK19" s="110"/>
      <c r="BJL19" s="110"/>
      <c r="BJM19" s="110"/>
      <c r="BJN19" s="110"/>
      <c r="BJO19" s="110"/>
      <c r="BJP19" s="110"/>
      <c r="BJQ19" s="110"/>
      <c r="BJR19" s="110"/>
      <c r="BJS19" s="110"/>
      <c r="BJT19" s="110"/>
      <c r="BJU19" s="110"/>
      <c r="BJV19" s="110"/>
      <c r="BJW19" s="110"/>
      <c r="BJX19" s="110"/>
      <c r="BJY19" s="110"/>
      <c r="BJZ19" s="110"/>
      <c r="BKA19" s="110"/>
      <c r="BKB19" s="110"/>
      <c r="BKC19" s="110"/>
      <c r="BKD19" s="110"/>
      <c r="BKE19" s="110"/>
      <c r="BKF19" s="110"/>
      <c r="BKG19" s="110"/>
      <c r="BKH19" s="110"/>
      <c r="BKI19" s="110"/>
      <c r="BKJ19" s="110"/>
      <c r="BKK19" s="110"/>
      <c r="BKL19" s="110"/>
      <c r="BKM19" s="110"/>
      <c r="BKN19" s="110"/>
      <c r="BKO19" s="110"/>
      <c r="BKP19" s="110"/>
      <c r="BKQ19" s="110"/>
      <c r="BKR19" s="110"/>
      <c r="BKS19" s="110"/>
      <c r="BKT19" s="110"/>
      <c r="BKU19" s="110"/>
      <c r="BKV19" s="110"/>
      <c r="BKW19" s="110"/>
      <c r="BKX19" s="110"/>
      <c r="BKY19" s="110"/>
      <c r="BKZ19" s="110"/>
      <c r="BLA19" s="110"/>
      <c r="BLB19" s="110"/>
      <c r="BLC19" s="110"/>
      <c r="BLD19" s="110"/>
      <c r="BLE19" s="110"/>
      <c r="BLF19" s="110"/>
      <c r="BLG19" s="110"/>
      <c r="BLH19" s="110"/>
      <c r="BLI19" s="110"/>
      <c r="BLJ19" s="110"/>
      <c r="BLK19" s="110"/>
      <c r="BLL19" s="110"/>
      <c r="BLM19" s="110"/>
      <c r="BLN19" s="110"/>
      <c r="BLO19" s="110"/>
      <c r="BLP19" s="110"/>
      <c r="BLQ19" s="110"/>
      <c r="BLR19" s="110"/>
      <c r="BLS19" s="110"/>
      <c r="BLT19" s="110"/>
      <c r="BLU19" s="110"/>
      <c r="BLV19" s="110"/>
      <c r="BLW19" s="110"/>
      <c r="BLX19" s="110"/>
      <c r="BLY19" s="110"/>
      <c r="BLZ19" s="110"/>
      <c r="BMA19" s="110"/>
      <c r="BMB19" s="110"/>
      <c r="BMC19" s="110"/>
      <c r="BMD19" s="110"/>
      <c r="BME19" s="110"/>
      <c r="BMF19" s="110"/>
      <c r="BMG19" s="110"/>
      <c r="BMH19" s="110"/>
      <c r="BMI19" s="110"/>
      <c r="BMJ19" s="110"/>
      <c r="BMK19" s="110"/>
      <c r="BML19" s="110"/>
      <c r="BMM19" s="110"/>
      <c r="BMN19" s="110"/>
      <c r="BMO19" s="110"/>
      <c r="BMP19" s="110"/>
      <c r="BMQ19" s="110"/>
      <c r="BMR19" s="110"/>
      <c r="BMS19" s="110"/>
      <c r="BMT19" s="110"/>
      <c r="BMU19" s="110"/>
      <c r="BMV19" s="110"/>
      <c r="BMW19" s="110"/>
      <c r="BMX19" s="110"/>
      <c r="BMY19" s="110"/>
      <c r="BMZ19" s="110"/>
      <c r="BNA19" s="110"/>
      <c r="BNB19" s="110"/>
      <c r="BNC19" s="110"/>
      <c r="BND19" s="110"/>
      <c r="BNE19" s="110"/>
      <c r="BNF19" s="110"/>
      <c r="BNG19" s="110"/>
      <c r="BNH19" s="110"/>
      <c r="BNI19" s="110"/>
      <c r="BNJ19" s="110"/>
      <c r="BNK19" s="110"/>
      <c r="BNL19" s="110"/>
      <c r="BNM19" s="110"/>
      <c r="BNN19" s="110"/>
      <c r="BNO19" s="110"/>
      <c r="BNP19" s="110"/>
      <c r="BNQ19" s="110"/>
      <c r="BNR19" s="110"/>
      <c r="BNS19" s="110"/>
      <c r="BNT19" s="110"/>
      <c r="BNU19" s="110"/>
      <c r="BNV19" s="110"/>
      <c r="BNW19" s="110"/>
      <c r="BNX19" s="110"/>
      <c r="BNY19" s="110"/>
      <c r="BNZ19" s="110"/>
      <c r="BOA19" s="110"/>
      <c r="BOB19" s="110"/>
      <c r="BOC19" s="110"/>
      <c r="BOD19" s="110"/>
      <c r="BOE19" s="110"/>
      <c r="BOF19" s="110"/>
      <c r="BOG19" s="110"/>
      <c r="BOH19" s="110"/>
      <c r="BOI19" s="110"/>
      <c r="BOJ19" s="110"/>
      <c r="BOK19" s="110"/>
      <c r="BOL19" s="110"/>
      <c r="BOM19" s="110"/>
      <c r="BON19" s="110"/>
      <c r="BOO19" s="110"/>
      <c r="BOP19" s="110"/>
      <c r="BOQ19" s="110"/>
      <c r="BOR19" s="110"/>
      <c r="BOS19" s="110"/>
      <c r="BOT19" s="110"/>
      <c r="BOU19" s="110"/>
      <c r="BOV19" s="110"/>
      <c r="BOW19" s="110"/>
      <c r="BOX19" s="110"/>
      <c r="BOY19" s="110"/>
      <c r="BOZ19" s="110"/>
      <c r="BPA19" s="110"/>
      <c r="BPB19" s="110"/>
      <c r="BPC19" s="110"/>
      <c r="BPD19" s="110"/>
      <c r="BPE19" s="110"/>
      <c r="BPF19" s="110"/>
      <c r="BPG19" s="110"/>
      <c r="BPH19" s="110"/>
      <c r="BPI19" s="110"/>
      <c r="BPJ19" s="110"/>
      <c r="BPK19" s="110"/>
      <c r="BPL19" s="110"/>
      <c r="BPM19" s="110"/>
      <c r="BPN19" s="110"/>
      <c r="BPO19" s="110"/>
      <c r="BPP19" s="110"/>
      <c r="BPQ19" s="110"/>
      <c r="BPR19" s="110"/>
      <c r="BPS19" s="110"/>
      <c r="BPT19" s="110"/>
      <c r="BPU19" s="110"/>
      <c r="BPV19" s="110"/>
      <c r="BPW19" s="110"/>
      <c r="BPX19" s="110"/>
      <c r="BPY19" s="110"/>
      <c r="BPZ19" s="110"/>
      <c r="BQA19" s="110"/>
      <c r="BQB19" s="110"/>
      <c r="BQC19" s="110"/>
      <c r="BQD19" s="110"/>
      <c r="BQE19" s="110"/>
      <c r="BQF19" s="110"/>
      <c r="BQG19" s="110"/>
      <c r="BQH19" s="110"/>
      <c r="BQI19" s="110"/>
      <c r="BQJ19" s="110"/>
      <c r="BQK19" s="110"/>
      <c r="BQL19" s="110"/>
      <c r="BQM19" s="110"/>
      <c r="BQN19" s="110"/>
      <c r="BQO19" s="110"/>
      <c r="BQP19" s="110"/>
      <c r="BQQ19" s="110"/>
      <c r="BQR19" s="110"/>
      <c r="BQS19" s="110"/>
      <c r="BQT19" s="110"/>
      <c r="BQU19" s="110"/>
      <c r="BQV19" s="110"/>
      <c r="BQW19" s="110"/>
      <c r="BQX19" s="110"/>
      <c r="BQY19" s="110"/>
      <c r="BQZ19" s="110"/>
      <c r="BRA19" s="110"/>
      <c r="BRB19" s="110"/>
      <c r="BRC19" s="110"/>
      <c r="BRD19" s="110"/>
      <c r="BRE19" s="110"/>
      <c r="BRF19" s="110"/>
      <c r="BRG19" s="110"/>
      <c r="BRH19" s="110"/>
      <c r="BRI19" s="110"/>
      <c r="BRJ19" s="110"/>
      <c r="BRK19" s="110"/>
      <c r="BRL19" s="110"/>
      <c r="BRM19" s="110"/>
      <c r="BRN19" s="110"/>
      <c r="BRO19" s="110"/>
      <c r="BRP19" s="110"/>
      <c r="BRQ19" s="110"/>
      <c r="BRR19" s="110"/>
      <c r="BRS19" s="110"/>
      <c r="BRT19" s="110"/>
      <c r="BRU19" s="110"/>
      <c r="BRV19" s="110"/>
      <c r="BRW19" s="110"/>
      <c r="BRX19" s="110"/>
      <c r="BRY19" s="110"/>
      <c r="BRZ19" s="110"/>
      <c r="BSA19" s="110"/>
      <c r="BSB19" s="110"/>
      <c r="BSC19" s="110"/>
      <c r="BSD19" s="110"/>
      <c r="BSE19" s="110"/>
      <c r="BSF19" s="110"/>
      <c r="BSG19" s="110"/>
      <c r="BSH19" s="110"/>
      <c r="BSI19" s="110"/>
      <c r="BSJ19" s="110"/>
      <c r="BSK19" s="110"/>
      <c r="BSL19" s="110"/>
      <c r="BSM19" s="110"/>
      <c r="BSN19" s="110"/>
      <c r="BSO19" s="110"/>
      <c r="BSP19" s="110"/>
      <c r="BSQ19" s="110"/>
      <c r="BSR19" s="110"/>
      <c r="BSS19" s="110"/>
      <c r="BST19" s="110"/>
      <c r="BSU19" s="110"/>
      <c r="BSV19" s="110"/>
      <c r="BSW19" s="110"/>
      <c r="BSX19" s="110"/>
      <c r="BSY19" s="110"/>
      <c r="BSZ19" s="110"/>
      <c r="BTA19" s="110"/>
      <c r="BTB19" s="110"/>
      <c r="BTC19" s="110"/>
      <c r="BTD19" s="110"/>
      <c r="BTE19" s="110"/>
      <c r="BTF19" s="110"/>
      <c r="BTG19" s="110"/>
      <c r="BTH19" s="110"/>
      <c r="BTI19" s="110"/>
      <c r="BTJ19" s="110"/>
      <c r="BTK19" s="110"/>
      <c r="BTL19" s="110"/>
      <c r="BTM19" s="110"/>
      <c r="BTN19" s="110"/>
      <c r="BTO19" s="110"/>
      <c r="BTP19" s="110"/>
      <c r="BTQ19" s="110"/>
      <c r="BTR19" s="110"/>
      <c r="BTS19" s="110"/>
      <c r="BTT19" s="110"/>
      <c r="BTU19" s="110"/>
      <c r="BTV19" s="110"/>
      <c r="BTW19" s="110"/>
      <c r="BTX19" s="110"/>
      <c r="BTY19" s="110"/>
      <c r="BTZ19" s="110"/>
      <c r="BUA19" s="110"/>
      <c r="BUB19" s="110"/>
      <c r="BUC19" s="110"/>
      <c r="BUD19" s="110"/>
      <c r="BUE19" s="110"/>
      <c r="BUF19" s="110"/>
      <c r="BUG19" s="110"/>
      <c r="BUH19" s="110"/>
      <c r="BUI19" s="110"/>
      <c r="BUJ19" s="110"/>
      <c r="BUK19" s="110"/>
      <c r="BUL19" s="110"/>
      <c r="BUM19" s="110"/>
      <c r="BUN19" s="110"/>
      <c r="BUO19" s="110"/>
      <c r="BUP19" s="110"/>
      <c r="BUQ19" s="110"/>
      <c r="BUR19" s="110"/>
      <c r="BUS19" s="110"/>
      <c r="BUT19" s="110"/>
      <c r="BUU19" s="110"/>
      <c r="BUV19" s="110"/>
      <c r="BUW19" s="110"/>
      <c r="BUX19" s="110"/>
      <c r="BUY19" s="110"/>
      <c r="BUZ19" s="110"/>
      <c r="BVA19" s="110"/>
      <c r="BVB19" s="110"/>
      <c r="BVC19" s="110"/>
      <c r="BVD19" s="110"/>
      <c r="BVE19" s="110"/>
      <c r="BVF19" s="110"/>
      <c r="BVG19" s="110"/>
      <c r="BVH19" s="110"/>
      <c r="BVI19" s="110"/>
      <c r="BVJ19" s="110"/>
      <c r="BVK19" s="110"/>
      <c r="BVL19" s="110"/>
      <c r="BVM19" s="110"/>
      <c r="BVN19" s="110"/>
      <c r="BVO19" s="110"/>
      <c r="BVP19" s="110"/>
      <c r="BVQ19" s="110"/>
      <c r="BVR19" s="110"/>
      <c r="BVS19" s="110"/>
      <c r="BVT19" s="110"/>
      <c r="BVU19" s="110"/>
      <c r="BVV19" s="110"/>
      <c r="BVW19" s="110"/>
      <c r="BVX19" s="110"/>
      <c r="BVY19" s="110"/>
      <c r="BVZ19" s="110"/>
      <c r="BWA19" s="110"/>
      <c r="BWB19" s="110"/>
      <c r="BWC19" s="110"/>
      <c r="BWD19" s="110"/>
      <c r="BWE19" s="110"/>
      <c r="BWF19" s="110"/>
      <c r="BWG19" s="110"/>
      <c r="BWH19" s="110"/>
      <c r="BWI19" s="110"/>
      <c r="BWJ19" s="110"/>
      <c r="BWK19" s="110"/>
      <c r="BWL19" s="110"/>
      <c r="BWM19" s="110"/>
      <c r="BWN19" s="110"/>
      <c r="BWO19" s="110"/>
      <c r="BWP19" s="110"/>
      <c r="BWQ19" s="110"/>
      <c r="BWR19" s="110"/>
      <c r="BWS19" s="110"/>
      <c r="BWT19" s="110"/>
      <c r="BWU19" s="110"/>
      <c r="BWV19" s="110"/>
      <c r="BWW19" s="110"/>
      <c r="BWX19" s="110"/>
      <c r="BWY19" s="110"/>
      <c r="BWZ19" s="110"/>
      <c r="BXA19" s="110"/>
      <c r="BXB19" s="110"/>
      <c r="BXC19" s="110"/>
      <c r="BXD19" s="110"/>
      <c r="BXE19" s="110"/>
      <c r="BXF19" s="110"/>
      <c r="BXG19" s="110"/>
      <c r="BXH19" s="110"/>
      <c r="BXI19" s="110"/>
      <c r="BXJ19" s="110"/>
      <c r="BXK19" s="110"/>
      <c r="BXL19" s="110"/>
      <c r="BXM19" s="110"/>
      <c r="BXN19" s="110"/>
      <c r="BXO19" s="110"/>
      <c r="BXP19" s="110"/>
      <c r="BXQ19" s="110"/>
      <c r="BXR19" s="110"/>
      <c r="BXS19" s="110"/>
      <c r="BXT19" s="110"/>
      <c r="BXU19" s="110"/>
      <c r="BXV19" s="110"/>
      <c r="BXW19" s="110"/>
      <c r="BXX19" s="110"/>
      <c r="BXY19" s="110"/>
      <c r="BXZ19" s="110"/>
      <c r="BYA19" s="110"/>
      <c r="BYB19" s="110"/>
      <c r="BYC19" s="110"/>
      <c r="BYD19" s="110"/>
      <c r="BYE19" s="110"/>
      <c r="BYF19" s="110"/>
      <c r="BYG19" s="110"/>
      <c r="BYH19" s="110"/>
      <c r="BYI19" s="110"/>
      <c r="BYJ19" s="110"/>
      <c r="BYK19" s="110"/>
      <c r="BYL19" s="110"/>
      <c r="BYM19" s="110"/>
      <c r="BYN19" s="110"/>
      <c r="BYO19" s="110"/>
      <c r="BYP19" s="110"/>
      <c r="BYQ19" s="110"/>
      <c r="BYR19" s="110"/>
      <c r="BYS19" s="110"/>
      <c r="BYT19" s="110"/>
      <c r="BYU19" s="110"/>
      <c r="BYV19" s="110"/>
      <c r="BYW19" s="110"/>
      <c r="BYX19" s="110"/>
      <c r="BYY19" s="110"/>
      <c r="BYZ19" s="110"/>
      <c r="BZA19" s="110"/>
      <c r="BZB19" s="110"/>
      <c r="BZC19" s="110"/>
      <c r="BZD19" s="110"/>
      <c r="BZE19" s="110"/>
      <c r="BZF19" s="110"/>
      <c r="BZG19" s="110"/>
      <c r="BZH19" s="110"/>
      <c r="BZI19" s="110"/>
      <c r="BZJ19" s="110"/>
      <c r="BZK19" s="110"/>
      <c r="BZL19" s="110"/>
      <c r="BZM19" s="110"/>
      <c r="BZN19" s="110"/>
      <c r="BZO19" s="110"/>
      <c r="BZP19" s="110"/>
      <c r="BZQ19" s="110"/>
      <c r="BZR19" s="110"/>
      <c r="BZS19" s="110"/>
      <c r="BZT19" s="110"/>
      <c r="BZU19" s="110"/>
      <c r="BZV19" s="110"/>
      <c r="BZW19" s="110"/>
      <c r="BZX19" s="110"/>
      <c r="BZY19" s="110"/>
      <c r="BZZ19" s="110"/>
      <c r="CAA19" s="110"/>
      <c r="CAB19" s="110"/>
      <c r="CAC19" s="110"/>
      <c r="CAD19" s="110"/>
      <c r="CAE19" s="110"/>
      <c r="CAF19" s="110"/>
      <c r="CAG19" s="110"/>
      <c r="CAH19" s="110"/>
      <c r="CAI19" s="110"/>
      <c r="CAJ19" s="110"/>
      <c r="CAK19" s="110"/>
      <c r="CAL19" s="110"/>
      <c r="CAM19" s="110"/>
      <c r="CAN19" s="110"/>
      <c r="CAO19" s="110"/>
      <c r="CAP19" s="110"/>
      <c r="CAQ19" s="110"/>
      <c r="CAR19" s="110"/>
      <c r="CAS19" s="110"/>
      <c r="CAT19" s="110"/>
      <c r="CAU19" s="110"/>
      <c r="CAV19" s="110"/>
      <c r="CAW19" s="110"/>
      <c r="CAX19" s="110"/>
      <c r="CAY19" s="110"/>
      <c r="CAZ19" s="110"/>
      <c r="CBA19" s="110"/>
      <c r="CBB19" s="110"/>
      <c r="CBC19" s="110"/>
      <c r="CBD19" s="110"/>
      <c r="CBE19" s="110"/>
      <c r="CBF19" s="110"/>
      <c r="CBG19" s="110"/>
      <c r="CBH19" s="110"/>
      <c r="CBI19" s="110"/>
      <c r="CBJ19" s="110"/>
      <c r="CBK19" s="110"/>
      <c r="CBL19" s="110"/>
      <c r="CBM19" s="110"/>
      <c r="CBN19" s="110"/>
      <c r="CBO19" s="110"/>
      <c r="CBP19" s="110"/>
      <c r="CBQ19" s="110"/>
      <c r="CBR19" s="110"/>
      <c r="CBS19" s="110"/>
      <c r="CBT19" s="110"/>
      <c r="CBU19" s="110"/>
      <c r="CBV19" s="110"/>
      <c r="CBW19" s="110"/>
      <c r="CBX19" s="110"/>
      <c r="CBY19" s="110"/>
      <c r="CBZ19" s="110"/>
      <c r="CCA19" s="110"/>
      <c r="CCB19" s="110"/>
      <c r="CCC19" s="110"/>
      <c r="CCD19" s="110"/>
      <c r="CCE19" s="110"/>
      <c r="CCF19" s="110"/>
      <c r="CCG19" s="110"/>
      <c r="CCH19" s="110"/>
      <c r="CCI19" s="110"/>
      <c r="CCJ19" s="110"/>
      <c r="CCK19" s="110"/>
      <c r="CCL19" s="110"/>
      <c r="CCM19" s="110"/>
      <c r="CCN19" s="110"/>
      <c r="CCO19" s="110"/>
      <c r="CCP19" s="110"/>
      <c r="CCQ19" s="110"/>
      <c r="CCR19" s="110"/>
      <c r="CCS19" s="110"/>
      <c r="CCT19" s="110"/>
      <c r="CCU19" s="110"/>
      <c r="CCV19" s="110"/>
      <c r="CCW19" s="110"/>
      <c r="CCX19" s="110"/>
      <c r="CCY19" s="110"/>
      <c r="CCZ19" s="110"/>
      <c r="CDA19" s="110"/>
      <c r="CDB19" s="110"/>
      <c r="CDC19" s="110"/>
      <c r="CDD19" s="110"/>
      <c r="CDE19" s="110"/>
      <c r="CDF19" s="110"/>
      <c r="CDG19" s="110"/>
      <c r="CDH19" s="110"/>
      <c r="CDI19" s="110"/>
      <c r="CDJ19" s="110"/>
      <c r="CDK19" s="110"/>
      <c r="CDL19" s="110"/>
      <c r="CDM19" s="110"/>
      <c r="CDN19" s="110"/>
      <c r="CDO19" s="110"/>
      <c r="CDP19" s="110"/>
      <c r="CDQ19" s="110"/>
      <c r="CDR19" s="110"/>
      <c r="CDS19" s="110"/>
      <c r="CDT19" s="110"/>
      <c r="CDU19" s="110"/>
      <c r="CDV19" s="110"/>
      <c r="CDW19" s="110"/>
      <c r="CDX19" s="110"/>
      <c r="CDY19" s="110"/>
      <c r="CDZ19" s="110"/>
      <c r="CEA19" s="110"/>
      <c r="CEB19" s="110"/>
      <c r="CEC19" s="110"/>
      <c r="CED19" s="110"/>
      <c r="CEE19" s="110"/>
      <c r="CEF19" s="110"/>
      <c r="CEG19" s="110"/>
      <c r="CEH19" s="110"/>
      <c r="CEI19" s="110"/>
      <c r="CEJ19" s="110"/>
      <c r="CEK19" s="110"/>
      <c r="CEL19" s="110"/>
      <c r="CEM19" s="110"/>
      <c r="CEN19" s="110"/>
      <c r="CEO19" s="110"/>
      <c r="CEP19" s="110"/>
      <c r="CEQ19" s="110"/>
      <c r="CER19" s="110"/>
      <c r="CES19" s="110"/>
      <c r="CET19" s="110"/>
      <c r="CEU19" s="110"/>
      <c r="CEV19" s="110"/>
      <c r="CEW19" s="110"/>
      <c r="CEX19" s="110"/>
      <c r="CEY19" s="110"/>
      <c r="CEZ19" s="110"/>
      <c r="CFA19" s="110"/>
      <c r="CFB19" s="110"/>
      <c r="CFC19" s="110"/>
      <c r="CFD19" s="110"/>
      <c r="CFE19" s="110"/>
      <c r="CFF19" s="110"/>
      <c r="CFG19" s="110"/>
      <c r="CFH19" s="110"/>
      <c r="CFI19" s="110"/>
      <c r="CFJ19" s="110"/>
      <c r="CFK19" s="110"/>
      <c r="CFL19" s="110"/>
      <c r="CFM19" s="110"/>
      <c r="CFN19" s="110"/>
      <c r="CFO19" s="110"/>
      <c r="CFP19" s="110"/>
      <c r="CFQ19" s="110"/>
      <c r="CFR19" s="110"/>
      <c r="CFS19" s="110"/>
      <c r="CFT19" s="110"/>
      <c r="CFU19" s="110"/>
      <c r="CFV19" s="110"/>
      <c r="CFW19" s="110"/>
      <c r="CFX19" s="110"/>
      <c r="CFY19" s="110"/>
      <c r="CFZ19" s="110"/>
      <c r="CGA19" s="110"/>
      <c r="CGB19" s="110"/>
      <c r="CGC19" s="110"/>
      <c r="CGD19" s="110"/>
      <c r="CGE19" s="110"/>
      <c r="CGF19" s="110"/>
      <c r="CGG19" s="110"/>
      <c r="CGH19" s="110"/>
      <c r="CGI19" s="110"/>
      <c r="CGJ19" s="110"/>
      <c r="CGK19" s="110"/>
      <c r="CGL19" s="110"/>
      <c r="CGM19" s="110"/>
      <c r="CGN19" s="110"/>
      <c r="CGO19" s="110"/>
      <c r="CGP19" s="110"/>
      <c r="CGQ19" s="110"/>
      <c r="CGR19" s="110"/>
      <c r="CGS19" s="110"/>
      <c r="CGT19" s="110"/>
      <c r="CGU19" s="110"/>
      <c r="CGV19" s="110"/>
      <c r="CGW19" s="110"/>
      <c r="CGX19" s="110"/>
      <c r="CGY19" s="110"/>
      <c r="CGZ19" s="110"/>
      <c r="CHA19" s="110"/>
      <c r="CHB19" s="110"/>
      <c r="CHC19" s="110"/>
      <c r="CHD19" s="110"/>
      <c r="CHE19" s="110"/>
      <c r="CHF19" s="110"/>
      <c r="CHG19" s="110"/>
      <c r="CHH19" s="110"/>
      <c r="CHI19" s="110"/>
      <c r="CHJ19" s="110"/>
      <c r="CHK19" s="110"/>
      <c r="CHL19" s="110"/>
      <c r="CHM19" s="110"/>
      <c r="CHN19" s="110"/>
      <c r="CHO19" s="110"/>
      <c r="CHP19" s="110"/>
      <c r="CHQ19" s="110"/>
      <c r="CHR19" s="110"/>
      <c r="CHS19" s="110"/>
      <c r="CHT19" s="110"/>
      <c r="CHU19" s="110"/>
      <c r="CHV19" s="110"/>
      <c r="CHW19" s="110"/>
      <c r="CHX19" s="110"/>
      <c r="CHY19" s="110"/>
      <c r="CHZ19" s="110"/>
      <c r="CIA19" s="110"/>
      <c r="CIB19" s="110"/>
      <c r="CIC19" s="110"/>
      <c r="CID19" s="110"/>
      <c r="CIE19" s="110"/>
      <c r="CIF19" s="110"/>
      <c r="CIG19" s="110"/>
      <c r="CIH19" s="110"/>
      <c r="CII19" s="110"/>
      <c r="CIJ19" s="110"/>
      <c r="CIK19" s="110"/>
      <c r="CIL19" s="110"/>
      <c r="CIM19" s="110"/>
      <c r="CIN19" s="110"/>
      <c r="CIO19" s="110"/>
      <c r="CIP19" s="110"/>
      <c r="CIQ19" s="110"/>
      <c r="CIR19" s="110"/>
      <c r="CIS19" s="110"/>
      <c r="CIT19" s="110"/>
      <c r="CIU19" s="110"/>
      <c r="CIV19" s="110"/>
      <c r="CIW19" s="110"/>
      <c r="CIX19" s="110"/>
      <c r="CIY19" s="110"/>
      <c r="CIZ19" s="110"/>
      <c r="CJA19" s="110"/>
      <c r="CJB19" s="110"/>
      <c r="CJC19" s="110"/>
      <c r="CJD19" s="110"/>
      <c r="CJE19" s="110"/>
      <c r="CJF19" s="110"/>
      <c r="CJG19" s="110"/>
      <c r="CJH19" s="110"/>
      <c r="CJI19" s="110"/>
      <c r="CJJ19" s="110"/>
      <c r="CJK19" s="110"/>
      <c r="CJL19" s="110"/>
      <c r="CJM19" s="110"/>
      <c r="CJN19" s="110"/>
      <c r="CJO19" s="110"/>
      <c r="CJP19" s="110"/>
      <c r="CJQ19" s="110"/>
      <c r="CJR19" s="110"/>
      <c r="CJS19" s="110"/>
      <c r="CJT19" s="110"/>
      <c r="CJU19" s="110"/>
      <c r="CJV19" s="110"/>
      <c r="CJW19" s="110"/>
      <c r="CJX19" s="110"/>
      <c r="CJY19" s="110"/>
      <c r="CJZ19" s="110"/>
      <c r="CKA19" s="110"/>
      <c r="CKB19" s="110"/>
      <c r="CKC19" s="110"/>
      <c r="CKD19" s="110"/>
      <c r="CKE19" s="110"/>
      <c r="CKF19" s="110"/>
      <c r="CKG19" s="110"/>
      <c r="CKH19" s="110"/>
      <c r="CKI19" s="110"/>
      <c r="CKJ19" s="110"/>
      <c r="CKK19" s="110"/>
      <c r="CKL19" s="110"/>
      <c r="CKM19" s="110"/>
      <c r="CKN19" s="110"/>
      <c r="CKO19" s="110"/>
      <c r="CKP19" s="110"/>
      <c r="CKQ19" s="110"/>
      <c r="CKR19" s="110"/>
      <c r="CKS19" s="110"/>
      <c r="CKT19" s="110"/>
      <c r="CKU19" s="110"/>
      <c r="CKV19" s="110"/>
      <c r="CKW19" s="110"/>
      <c r="CKX19" s="110"/>
      <c r="CKY19" s="110"/>
      <c r="CKZ19" s="110"/>
      <c r="CLA19" s="110"/>
      <c r="CLB19" s="110"/>
      <c r="CLC19" s="110"/>
      <c r="CLD19" s="110"/>
      <c r="CLE19" s="110"/>
      <c r="CLF19" s="110"/>
      <c r="CLG19" s="110"/>
      <c r="CLH19" s="110"/>
      <c r="CLI19" s="110"/>
      <c r="CLJ19" s="110"/>
      <c r="CLK19" s="110"/>
      <c r="CLL19" s="110"/>
      <c r="CLM19" s="110"/>
      <c r="CLN19" s="110"/>
      <c r="CLO19" s="110"/>
      <c r="CLP19" s="110"/>
      <c r="CLQ19" s="110"/>
      <c r="CLR19" s="110"/>
      <c r="CLS19" s="110"/>
      <c r="CLT19" s="110"/>
      <c r="CLU19" s="110"/>
      <c r="CLV19" s="110"/>
      <c r="CLW19" s="110"/>
      <c r="CLX19" s="110"/>
      <c r="CLY19" s="110"/>
      <c r="CLZ19" s="110"/>
      <c r="CMA19" s="110"/>
      <c r="CMB19" s="110"/>
      <c r="CMC19" s="110"/>
      <c r="CMD19" s="110"/>
      <c r="CME19" s="110"/>
      <c r="CMF19" s="110"/>
      <c r="CMG19" s="110"/>
      <c r="CMH19" s="110"/>
      <c r="CMI19" s="110"/>
      <c r="CMJ19" s="110"/>
      <c r="CMK19" s="110"/>
      <c r="CML19" s="110"/>
      <c r="CMM19" s="110"/>
      <c r="CMN19" s="110"/>
      <c r="CMO19" s="110"/>
      <c r="CMP19" s="110"/>
      <c r="CMQ19" s="110"/>
      <c r="CMR19" s="110"/>
      <c r="CMS19" s="110"/>
      <c r="CMT19" s="110"/>
      <c r="CMU19" s="110"/>
      <c r="CMV19" s="110"/>
      <c r="CMW19" s="110"/>
      <c r="CMX19" s="110"/>
      <c r="CMY19" s="110"/>
      <c r="CMZ19" s="110"/>
      <c r="CNA19" s="110"/>
      <c r="CNB19" s="110"/>
      <c r="CNC19" s="110"/>
      <c r="CND19" s="110"/>
      <c r="CNE19" s="110"/>
      <c r="CNF19" s="110"/>
      <c r="CNG19" s="110"/>
      <c r="CNH19" s="110"/>
      <c r="CNI19" s="110"/>
      <c r="CNJ19" s="110"/>
      <c r="CNK19" s="110"/>
      <c r="CNL19" s="110"/>
      <c r="CNM19" s="110"/>
      <c r="CNN19" s="110"/>
      <c r="CNO19" s="110"/>
      <c r="CNP19" s="110"/>
      <c r="CNQ19" s="110"/>
      <c r="CNR19" s="110"/>
      <c r="CNS19" s="110"/>
      <c r="CNT19" s="110"/>
      <c r="CNU19" s="110"/>
      <c r="CNV19" s="110"/>
      <c r="CNW19" s="110"/>
      <c r="CNX19" s="110"/>
      <c r="CNY19" s="110"/>
      <c r="CNZ19" s="110"/>
      <c r="COA19" s="110"/>
      <c r="COB19" s="110"/>
      <c r="COC19" s="110"/>
      <c r="COD19" s="110"/>
      <c r="COE19" s="110"/>
      <c r="COF19" s="110"/>
      <c r="COG19" s="110"/>
      <c r="COH19" s="110"/>
      <c r="COI19" s="110"/>
      <c r="COJ19" s="110"/>
      <c r="COK19" s="110"/>
      <c r="COL19" s="110"/>
      <c r="COM19" s="110"/>
      <c r="CON19" s="110"/>
      <c r="COO19" s="110"/>
      <c r="COP19" s="110"/>
      <c r="COQ19" s="110"/>
      <c r="COR19" s="110"/>
      <c r="COS19" s="110"/>
      <c r="COT19" s="110"/>
      <c r="COU19" s="110"/>
      <c r="COV19" s="110"/>
      <c r="COW19" s="110"/>
      <c r="COX19" s="110"/>
      <c r="COY19" s="110"/>
      <c r="COZ19" s="110"/>
      <c r="CPA19" s="110"/>
      <c r="CPB19" s="110"/>
      <c r="CPC19" s="110"/>
      <c r="CPD19" s="110"/>
      <c r="CPE19" s="110"/>
      <c r="CPF19" s="110"/>
      <c r="CPG19" s="110"/>
      <c r="CPH19" s="110"/>
      <c r="CPI19" s="110"/>
      <c r="CPJ19" s="110"/>
      <c r="CPK19" s="110"/>
      <c r="CPL19" s="110"/>
      <c r="CPM19" s="110"/>
      <c r="CPN19" s="110"/>
      <c r="CPO19" s="110"/>
      <c r="CPP19" s="110"/>
      <c r="CPQ19" s="110"/>
      <c r="CPR19" s="110"/>
      <c r="CPS19" s="110"/>
      <c r="CPT19" s="110"/>
      <c r="CPU19" s="110"/>
      <c r="CPV19" s="110"/>
      <c r="CPW19" s="110"/>
      <c r="CPX19" s="110"/>
      <c r="CPY19" s="110"/>
      <c r="CPZ19" s="110"/>
      <c r="CQA19" s="110"/>
      <c r="CQB19" s="110"/>
      <c r="CQC19" s="110"/>
      <c r="CQD19" s="110"/>
      <c r="CQE19" s="110"/>
      <c r="CQF19" s="110"/>
      <c r="CQG19" s="110"/>
      <c r="CQH19" s="110"/>
      <c r="CQI19" s="110"/>
      <c r="CQJ19" s="110"/>
      <c r="CQK19" s="110"/>
      <c r="CQL19" s="110"/>
      <c r="CQM19" s="110"/>
      <c r="CQN19" s="110"/>
      <c r="CQO19" s="110"/>
      <c r="CQP19" s="110"/>
      <c r="CQQ19" s="110"/>
      <c r="CQR19" s="110"/>
      <c r="CQS19" s="110"/>
      <c r="CQT19" s="110"/>
      <c r="CQU19" s="110"/>
      <c r="CQV19" s="110"/>
      <c r="CQW19" s="110"/>
      <c r="CQX19" s="110"/>
      <c r="CQY19" s="110"/>
      <c r="CQZ19" s="110"/>
      <c r="CRA19" s="110"/>
      <c r="CRB19" s="110"/>
      <c r="CRC19" s="110"/>
      <c r="CRD19" s="110"/>
      <c r="CRE19" s="110"/>
      <c r="CRF19" s="110"/>
      <c r="CRG19" s="110"/>
      <c r="CRH19" s="110"/>
      <c r="CRI19" s="110"/>
      <c r="CRJ19" s="110"/>
      <c r="CRK19" s="110"/>
      <c r="CRL19" s="110"/>
      <c r="CRM19" s="110"/>
      <c r="CRN19" s="110"/>
      <c r="CRO19" s="110"/>
      <c r="CRP19" s="110"/>
      <c r="CRQ19" s="110"/>
      <c r="CRR19" s="110"/>
      <c r="CRS19" s="110"/>
      <c r="CRT19" s="110"/>
      <c r="CRU19" s="110"/>
      <c r="CRV19" s="110"/>
      <c r="CRW19" s="110"/>
      <c r="CRX19" s="110"/>
      <c r="CRY19" s="110"/>
      <c r="CRZ19" s="110"/>
      <c r="CSA19" s="110"/>
      <c r="CSB19" s="110"/>
      <c r="CSC19" s="110"/>
      <c r="CSD19" s="110"/>
      <c r="CSE19" s="110"/>
      <c r="CSF19" s="110"/>
      <c r="CSG19" s="110"/>
      <c r="CSH19" s="110"/>
      <c r="CSI19" s="110"/>
      <c r="CSJ19" s="110"/>
      <c r="CSK19" s="110"/>
      <c r="CSL19" s="110"/>
      <c r="CSM19" s="110"/>
      <c r="CSN19" s="110"/>
      <c r="CSO19" s="110"/>
      <c r="CSP19" s="110"/>
      <c r="CSQ19" s="110"/>
      <c r="CSR19" s="110"/>
      <c r="CSS19" s="110"/>
      <c r="CST19" s="110"/>
      <c r="CSU19" s="110"/>
      <c r="CSV19" s="110"/>
      <c r="CSW19" s="110"/>
      <c r="CSX19" s="110"/>
      <c r="CSY19" s="110"/>
      <c r="CSZ19" s="110"/>
      <c r="CTA19" s="110"/>
      <c r="CTB19" s="110"/>
      <c r="CTC19" s="110"/>
      <c r="CTD19" s="110"/>
      <c r="CTE19" s="110"/>
      <c r="CTF19" s="110"/>
      <c r="CTG19" s="110"/>
      <c r="CTH19" s="110"/>
      <c r="CTI19" s="110"/>
      <c r="CTJ19" s="110"/>
      <c r="CTK19" s="110"/>
      <c r="CTL19" s="110"/>
      <c r="CTM19" s="110"/>
      <c r="CTN19" s="110"/>
      <c r="CTO19" s="110"/>
      <c r="CTP19" s="110"/>
      <c r="CTQ19" s="110"/>
      <c r="CTR19" s="110"/>
      <c r="CTS19" s="110"/>
      <c r="CTT19" s="110"/>
      <c r="CTU19" s="110"/>
      <c r="CTV19" s="110"/>
      <c r="CTW19" s="110"/>
      <c r="CTX19" s="110"/>
      <c r="CTY19" s="110"/>
      <c r="CTZ19" s="110"/>
      <c r="CUA19" s="110"/>
      <c r="CUB19" s="110"/>
      <c r="CUC19" s="110"/>
      <c r="CUD19" s="110"/>
      <c r="CUE19" s="110"/>
      <c r="CUF19" s="110"/>
      <c r="CUG19" s="110"/>
      <c r="CUH19" s="110"/>
      <c r="CUI19" s="110"/>
      <c r="CUJ19" s="110"/>
      <c r="CUK19" s="110"/>
      <c r="CUL19" s="110"/>
      <c r="CUM19" s="110"/>
      <c r="CUN19" s="110"/>
      <c r="CUO19" s="110"/>
      <c r="CUP19" s="110"/>
      <c r="CUQ19" s="110"/>
      <c r="CUR19" s="110"/>
      <c r="CUS19" s="110"/>
      <c r="CUT19" s="110"/>
      <c r="CUU19" s="110"/>
      <c r="CUV19" s="110"/>
      <c r="CUW19" s="110"/>
      <c r="CUX19" s="110"/>
      <c r="CUY19" s="110"/>
      <c r="CUZ19" s="110"/>
      <c r="CVA19" s="110"/>
      <c r="CVB19" s="110"/>
      <c r="CVC19" s="110"/>
      <c r="CVD19" s="110"/>
      <c r="CVE19" s="110"/>
      <c r="CVF19" s="110"/>
      <c r="CVG19" s="110"/>
      <c r="CVH19" s="110"/>
      <c r="CVI19" s="110"/>
      <c r="CVJ19" s="110"/>
      <c r="CVK19" s="110"/>
      <c r="CVL19" s="110"/>
      <c r="CVM19" s="110"/>
      <c r="CVN19" s="110"/>
      <c r="CVO19" s="110"/>
      <c r="CVP19" s="110"/>
      <c r="CVQ19" s="110"/>
      <c r="CVR19" s="110"/>
      <c r="CVS19" s="110"/>
      <c r="CVT19" s="110"/>
      <c r="CVU19" s="110"/>
      <c r="CVV19" s="110"/>
      <c r="CVW19" s="110"/>
      <c r="CVX19" s="110"/>
      <c r="CVY19" s="110"/>
      <c r="CVZ19" s="110"/>
      <c r="CWA19" s="110"/>
      <c r="CWB19" s="110"/>
      <c r="CWC19" s="110"/>
      <c r="CWD19" s="110"/>
      <c r="CWE19" s="110"/>
      <c r="CWF19" s="110"/>
      <c r="CWG19" s="110"/>
      <c r="CWH19" s="110"/>
      <c r="CWI19" s="110"/>
      <c r="CWJ19" s="110"/>
      <c r="CWK19" s="110"/>
      <c r="CWL19" s="110"/>
      <c r="CWM19" s="110"/>
      <c r="CWN19" s="110"/>
      <c r="CWO19" s="110"/>
      <c r="CWP19" s="110"/>
      <c r="CWQ19" s="110"/>
      <c r="CWR19" s="110"/>
      <c r="CWS19" s="110"/>
      <c r="CWT19" s="110"/>
      <c r="CWU19" s="110"/>
      <c r="CWV19" s="110"/>
      <c r="CWW19" s="110"/>
      <c r="CWX19" s="110"/>
      <c r="CWY19" s="110"/>
      <c r="CWZ19" s="110"/>
      <c r="CXA19" s="110"/>
      <c r="CXB19" s="110"/>
      <c r="CXC19" s="110"/>
      <c r="CXD19" s="110"/>
      <c r="CXE19" s="110"/>
      <c r="CXF19" s="110"/>
      <c r="CXG19" s="110"/>
      <c r="CXH19" s="110"/>
      <c r="CXI19" s="110"/>
      <c r="CXJ19" s="110"/>
      <c r="CXK19" s="110"/>
      <c r="CXL19" s="110"/>
      <c r="CXM19" s="110"/>
      <c r="CXN19" s="110"/>
      <c r="CXO19" s="110"/>
      <c r="CXP19" s="110"/>
      <c r="CXQ19" s="110"/>
      <c r="CXR19" s="110"/>
      <c r="CXS19" s="110"/>
      <c r="CXT19" s="110"/>
      <c r="CXU19" s="110"/>
      <c r="CXV19" s="110"/>
      <c r="CXW19" s="110"/>
      <c r="CXX19" s="110"/>
      <c r="CXY19" s="110"/>
      <c r="CXZ19" s="110"/>
      <c r="CYA19" s="110"/>
      <c r="CYB19" s="110"/>
      <c r="CYC19" s="110"/>
      <c r="CYD19" s="110"/>
      <c r="CYE19" s="110"/>
      <c r="CYF19" s="110"/>
      <c r="CYG19" s="110"/>
      <c r="CYH19" s="110"/>
      <c r="CYI19" s="110"/>
      <c r="CYJ19" s="110"/>
      <c r="CYK19" s="110"/>
      <c r="CYL19" s="110"/>
      <c r="CYM19" s="110"/>
      <c r="CYN19" s="110"/>
      <c r="CYO19" s="110"/>
      <c r="CYP19" s="110"/>
      <c r="CYQ19" s="110"/>
      <c r="CYR19" s="110"/>
      <c r="CYS19" s="110"/>
      <c r="CYT19" s="110"/>
      <c r="CYU19" s="110"/>
      <c r="CYV19" s="110"/>
      <c r="CYW19" s="110"/>
      <c r="CYX19" s="110"/>
      <c r="CYY19" s="110"/>
      <c r="CYZ19" s="110"/>
      <c r="CZA19" s="110"/>
      <c r="CZB19" s="110"/>
      <c r="CZC19" s="110"/>
      <c r="CZD19" s="110"/>
      <c r="CZE19" s="110"/>
      <c r="CZF19" s="110"/>
      <c r="CZG19" s="110"/>
      <c r="CZH19" s="110"/>
      <c r="CZI19" s="110"/>
      <c r="CZJ19" s="110"/>
      <c r="CZK19" s="110"/>
      <c r="CZL19" s="110"/>
      <c r="CZM19" s="110"/>
      <c r="CZN19" s="110"/>
      <c r="CZO19" s="110"/>
      <c r="CZP19" s="110"/>
      <c r="CZQ19" s="110"/>
      <c r="CZR19" s="110"/>
      <c r="CZS19" s="110"/>
      <c r="CZT19" s="110"/>
      <c r="CZU19" s="110"/>
      <c r="CZV19" s="110"/>
      <c r="CZW19" s="110"/>
      <c r="CZX19" s="110"/>
      <c r="CZY19" s="110"/>
      <c r="CZZ19" s="110"/>
      <c r="DAA19" s="110"/>
      <c r="DAB19" s="110"/>
      <c r="DAC19" s="110"/>
      <c r="DAD19" s="110"/>
      <c r="DAE19" s="110"/>
      <c r="DAF19" s="110"/>
      <c r="DAG19" s="110"/>
      <c r="DAH19" s="110"/>
      <c r="DAI19" s="110"/>
      <c r="DAJ19" s="110"/>
      <c r="DAK19" s="110"/>
      <c r="DAL19" s="110"/>
      <c r="DAM19" s="110"/>
      <c r="DAN19" s="110"/>
      <c r="DAO19" s="110"/>
      <c r="DAP19" s="110"/>
      <c r="DAQ19" s="110"/>
      <c r="DAR19" s="110"/>
      <c r="DAS19" s="110"/>
      <c r="DAT19" s="110"/>
      <c r="DAU19" s="110"/>
      <c r="DAV19" s="110"/>
      <c r="DAW19" s="110"/>
      <c r="DAX19" s="110"/>
      <c r="DAY19" s="110"/>
      <c r="DAZ19" s="110"/>
      <c r="DBA19" s="110"/>
      <c r="DBB19" s="110"/>
      <c r="DBC19" s="110"/>
      <c r="DBD19" s="110"/>
      <c r="DBE19" s="110"/>
      <c r="DBF19" s="110"/>
      <c r="DBG19" s="110"/>
      <c r="DBH19" s="110"/>
      <c r="DBI19" s="110"/>
      <c r="DBJ19" s="110"/>
      <c r="DBK19" s="110"/>
      <c r="DBL19" s="110"/>
      <c r="DBM19" s="110"/>
      <c r="DBN19" s="110"/>
      <c r="DBO19" s="110"/>
      <c r="DBP19" s="110"/>
      <c r="DBQ19" s="110"/>
      <c r="DBR19" s="110"/>
      <c r="DBS19" s="110"/>
      <c r="DBT19" s="110"/>
      <c r="DBU19" s="110"/>
      <c r="DBV19" s="110"/>
      <c r="DBW19" s="110"/>
      <c r="DBX19" s="110"/>
      <c r="DBY19" s="110"/>
      <c r="DBZ19" s="110"/>
      <c r="DCA19" s="110"/>
      <c r="DCB19" s="110"/>
      <c r="DCC19" s="110"/>
      <c r="DCD19" s="110"/>
      <c r="DCE19" s="110"/>
      <c r="DCF19" s="110"/>
      <c r="DCG19" s="110"/>
      <c r="DCH19" s="110"/>
      <c r="DCI19" s="110"/>
      <c r="DCJ19" s="110"/>
      <c r="DCK19" s="110"/>
      <c r="DCL19" s="110"/>
      <c r="DCM19" s="110"/>
      <c r="DCN19" s="110"/>
      <c r="DCO19" s="110"/>
      <c r="DCP19" s="110"/>
      <c r="DCQ19" s="110"/>
      <c r="DCR19" s="110"/>
      <c r="DCS19" s="110"/>
      <c r="DCT19" s="110"/>
      <c r="DCU19" s="110"/>
      <c r="DCV19" s="110"/>
      <c r="DCW19" s="110"/>
      <c r="DCX19" s="110"/>
      <c r="DCY19" s="110"/>
      <c r="DCZ19" s="110"/>
      <c r="DDA19" s="110"/>
      <c r="DDB19" s="110"/>
      <c r="DDC19" s="110"/>
      <c r="DDD19" s="110"/>
      <c r="DDE19" s="110"/>
      <c r="DDF19" s="110"/>
      <c r="DDG19" s="110"/>
      <c r="DDH19" s="110"/>
      <c r="DDI19" s="110"/>
      <c r="DDJ19" s="110"/>
      <c r="DDK19" s="110"/>
      <c r="DDL19" s="110"/>
      <c r="DDM19" s="110"/>
      <c r="DDN19" s="110"/>
      <c r="DDO19" s="110"/>
      <c r="DDP19" s="110"/>
      <c r="DDQ19" s="110"/>
      <c r="DDR19" s="110"/>
      <c r="DDS19" s="110"/>
      <c r="DDT19" s="110"/>
      <c r="DDU19" s="110"/>
      <c r="DDV19" s="110"/>
      <c r="DDW19" s="110"/>
      <c r="DDX19" s="110"/>
      <c r="DDY19" s="110"/>
      <c r="DDZ19" s="110"/>
      <c r="DEA19" s="110"/>
      <c r="DEB19" s="110"/>
      <c r="DEC19" s="110"/>
      <c r="DED19" s="110"/>
      <c r="DEE19" s="110"/>
      <c r="DEF19" s="110"/>
      <c r="DEG19" s="110"/>
      <c r="DEH19" s="110"/>
      <c r="DEI19" s="110"/>
      <c r="DEJ19" s="110"/>
      <c r="DEK19" s="110"/>
      <c r="DEL19" s="110"/>
      <c r="DEM19" s="110"/>
      <c r="DEN19" s="110"/>
      <c r="DEO19" s="110"/>
      <c r="DEP19" s="110"/>
      <c r="DEQ19" s="110"/>
      <c r="DER19" s="110"/>
      <c r="DES19" s="110"/>
      <c r="DET19" s="110"/>
      <c r="DEU19" s="110"/>
      <c r="DEV19" s="110"/>
      <c r="DEW19" s="110"/>
      <c r="DEX19" s="110"/>
      <c r="DEY19" s="110"/>
      <c r="DEZ19" s="110"/>
      <c r="DFA19" s="110"/>
      <c r="DFB19" s="110"/>
      <c r="DFC19" s="110"/>
      <c r="DFD19" s="110"/>
      <c r="DFE19" s="110"/>
      <c r="DFF19" s="110"/>
      <c r="DFG19" s="110"/>
      <c r="DFH19" s="110"/>
      <c r="DFI19" s="110"/>
      <c r="DFJ19" s="110"/>
      <c r="DFK19" s="110"/>
      <c r="DFL19" s="110"/>
      <c r="DFM19" s="110"/>
      <c r="DFN19" s="110"/>
      <c r="DFO19" s="110"/>
      <c r="DFP19" s="110"/>
      <c r="DFQ19" s="110"/>
      <c r="DFR19" s="110"/>
      <c r="DFS19" s="110"/>
      <c r="DFT19" s="110"/>
      <c r="DFU19" s="110"/>
      <c r="DFV19" s="110"/>
      <c r="DFW19" s="110"/>
      <c r="DFX19" s="110"/>
      <c r="DFY19" s="110"/>
      <c r="DFZ19" s="110"/>
      <c r="DGA19" s="110"/>
      <c r="DGB19" s="110"/>
      <c r="DGC19" s="110"/>
      <c r="DGD19" s="110"/>
      <c r="DGE19" s="110"/>
      <c r="DGF19" s="110"/>
      <c r="DGG19" s="110"/>
      <c r="DGH19" s="110"/>
      <c r="DGI19" s="110"/>
      <c r="DGJ19" s="110"/>
      <c r="DGK19" s="110"/>
      <c r="DGL19" s="110"/>
      <c r="DGM19" s="110"/>
      <c r="DGN19" s="110"/>
      <c r="DGO19" s="110"/>
      <c r="DGP19" s="110"/>
      <c r="DGQ19" s="110"/>
      <c r="DGR19" s="110"/>
      <c r="DGS19" s="110"/>
      <c r="DGT19" s="110"/>
      <c r="DGU19" s="110"/>
      <c r="DGV19" s="110"/>
      <c r="DGW19" s="110"/>
      <c r="DGX19" s="110"/>
      <c r="DGY19" s="110"/>
      <c r="DGZ19" s="110"/>
      <c r="DHA19" s="110"/>
      <c r="DHB19" s="110"/>
      <c r="DHC19" s="110"/>
      <c r="DHD19" s="110"/>
      <c r="DHE19" s="110"/>
      <c r="DHF19" s="110"/>
      <c r="DHG19" s="110"/>
      <c r="DHH19" s="110"/>
      <c r="DHI19" s="110"/>
      <c r="DHJ19" s="110"/>
      <c r="DHK19" s="110"/>
      <c r="DHL19" s="110"/>
      <c r="DHM19" s="110"/>
      <c r="DHN19" s="110"/>
      <c r="DHO19" s="110"/>
      <c r="DHP19" s="110"/>
      <c r="DHQ19" s="110"/>
      <c r="DHR19" s="110"/>
      <c r="DHS19" s="110"/>
      <c r="DHT19" s="110"/>
      <c r="DHU19" s="110"/>
      <c r="DHV19" s="110"/>
      <c r="DHW19" s="110"/>
      <c r="DHX19" s="110"/>
      <c r="DHY19" s="110"/>
      <c r="DHZ19" s="110"/>
      <c r="DIA19" s="110"/>
      <c r="DIB19" s="110"/>
      <c r="DIC19" s="110"/>
      <c r="DID19" s="110"/>
      <c r="DIE19" s="110"/>
      <c r="DIF19" s="110"/>
      <c r="DIG19" s="110"/>
      <c r="DIH19" s="110"/>
      <c r="DII19" s="110"/>
      <c r="DIJ19" s="110"/>
      <c r="DIK19" s="110"/>
      <c r="DIL19" s="110"/>
      <c r="DIM19" s="110"/>
      <c r="DIN19" s="110"/>
      <c r="DIO19" s="110"/>
      <c r="DIP19" s="110"/>
      <c r="DIQ19" s="110"/>
      <c r="DIR19" s="110"/>
      <c r="DIS19" s="110"/>
      <c r="DIT19" s="110"/>
      <c r="DIU19" s="110"/>
      <c r="DIV19" s="110"/>
      <c r="DIW19" s="110"/>
      <c r="DIX19" s="110"/>
      <c r="DIY19" s="110"/>
      <c r="DIZ19" s="110"/>
      <c r="DJA19" s="110"/>
      <c r="DJB19" s="110"/>
      <c r="DJC19" s="110"/>
      <c r="DJD19" s="110"/>
      <c r="DJE19" s="110"/>
      <c r="DJF19" s="110"/>
      <c r="DJG19" s="110"/>
      <c r="DJH19" s="110"/>
      <c r="DJI19" s="110"/>
      <c r="DJJ19" s="110"/>
      <c r="DJK19" s="110"/>
      <c r="DJL19" s="110"/>
      <c r="DJM19" s="110"/>
      <c r="DJN19" s="110"/>
      <c r="DJO19" s="110"/>
      <c r="DJP19" s="110"/>
      <c r="DJQ19" s="110"/>
      <c r="DJR19" s="110"/>
      <c r="DJS19" s="110"/>
      <c r="DJT19" s="110"/>
      <c r="DJU19" s="110"/>
      <c r="DJV19" s="110"/>
      <c r="DJW19" s="110"/>
      <c r="DJX19" s="110"/>
      <c r="DJY19" s="110"/>
      <c r="DJZ19" s="110"/>
      <c r="DKA19" s="110"/>
      <c r="DKB19" s="110"/>
      <c r="DKC19" s="110"/>
      <c r="DKD19" s="110"/>
      <c r="DKE19" s="110"/>
      <c r="DKF19" s="110"/>
      <c r="DKG19" s="110"/>
      <c r="DKH19" s="110"/>
      <c r="DKI19" s="110"/>
      <c r="DKJ19" s="110"/>
      <c r="DKK19" s="110"/>
      <c r="DKL19" s="110"/>
      <c r="DKM19" s="110"/>
      <c r="DKN19" s="110"/>
      <c r="DKO19" s="110"/>
      <c r="DKP19" s="110"/>
      <c r="DKQ19" s="110"/>
      <c r="DKR19" s="110"/>
      <c r="DKS19" s="110"/>
      <c r="DKT19" s="110"/>
      <c r="DKU19" s="110"/>
      <c r="DKV19" s="110"/>
      <c r="DKW19" s="110"/>
      <c r="DKX19" s="110"/>
      <c r="DKY19" s="110"/>
      <c r="DKZ19" s="110"/>
      <c r="DLA19" s="110"/>
      <c r="DLB19" s="110"/>
      <c r="DLC19" s="110"/>
      <c r="DLD19" s="110"/>
      <c r="DLE19" s="110"/>
      <c r="DLF19" s="110"/>
      <c r="DLG19" s="110"/>
      <c r="DLH19" s="110"/>
      <c r="DLI19" s="110"/>
      <c r="DLJ19" s="110"/>
      <c r="DLK19" s="110"/>
      <c r="DLL19" s="110"/>
      <c r="DLM19" s="110"/>
      <c r="DLN19" s="110"/>
      <c r="DLO19" s="110"/>
      <c r="DLP19" s="110"/>
      <c r="DLQ19" s="110"/>
      <c r="DLR19" s="110"/>
      <c r="DLS19" s="110"/>
      <c r="DLT19" s="110"/>
      <c r="DLU19" s="110"/>
      <c r="DLV19" s="110"/>
      <c r="DLW19" s="110"/>
      <c r="DLX19" s="110"/>
      <c r="DLY19" s="110"/>
      <c r="DLZ19" s="110"/>
      <c r="DMA19" s="110"/>
      <c r="DMB19" s="110"/>
      <c r="DMC19" s="110"/>
      <c r="DMD19" s="110"/>
      <c r="DME19" s="110"/>
      <c r="DMF19" s="110"/>
      <c r="DMG19" s="110"/>
      <c r="DMH19" s="110"/>
      <c r="DMI19" s="110"/>
      <c r="DMJ19" s="110"/>
      <c r="DMK19" s="110"/>
      <c r="DML19" s="110"/>
      <c r="DMM19" s="110"/>
      <c r="DMN19" s="110"/>
      <c r="DMO19" s="110"/>
      <c r="DMP19" s="110"/>
      <c r="DMQ19" s="110"/>
      <c r="DMR19" s="110"/>
      <c r="DMS19" s="110"/>
      <c r="DMT19" s="110"/>
      <c r="DMU19" s="110"/>
      <c r="DMV19" s="110"/>
      <c r="DMW19" s="110"/>
      <c r="DMX19" s="110"/>
      <c r="DMY19" s="110"/>
      <c r="DMZ19" s="110"/>
      <c r="DNA19" s="110"/>
      <c r="DNB19" s="110"/>
      <c r="DNC19" s="110"/>
      <c r="DND19" s="110"/>
      <c r="DNE19" s="110"/>
      <c r="DNF19" s="110"/>
      <c r="DNG19" s="110"/>
      <c r="DNH19" s="110"/>
      <c r="DNI19" s="110"/>
      <c r="DNJ19" s="110"/>
      <c r="DNK19" s="110"/>
      <c r="DNL19" s="110"/>
      <c r="DNM19" s="110"/>
      <c r="DNN19" s="110"/>
      <c r="DNO19" s="110"/>
      <c r="DNP19" s="110"/>
      <c r="DNQ19" s="110"/>
      <c r="DNR19" s="110"/>
      <c r="DNS19" s="110"/>
      <c r="DNT19" s="110"/>
      <c r="DNU19" s="110"/>
      <c r="DNV19" s="110"/>
      <c r="DNW19" s="110"/>
      <c r="DNX19" s="110"/>
      <c r="DNY19" s="110"/>
      <c r="DNZ19" s="110"/>
      <c r="DOA19" s="110"/>
      <c r="DOB19" s="110"/>
      <c r="DOC19" s="110"/>
      <c r="DOD19" s="110"/>
      <c r="DOE19" s="110"/>
      <c r="DOF19" s="110"/>
      <c r="DOG19" s="110"/>
      <c r="DOH19" s="110"/>
      <c r="DOI19" s="110"/>
      <c r="DOJ19" s="110"/>
      <c r="DOK19" s="110"/>
      <c r="DOL19" s="110"/>
      <c r="DOM19" s="110"/>
      <c r="DON19" s="110"/>
      <c r="DOO19" s="110"/>
      <c r="DOP19" s="110"/>
      <c r="DOQ19" s="110"/>
      <c r="DOR19" s="110"/>
      <c r="DOS19" s="110"/>
      <c r="DOT19" s="110"/>
      <c r="DOU19" s="110"/>
      <c r="DOV19" s="110"/>
      <c r="DOW19" s="110"/>
      <c r="DOX19" s="110"/>
      <c r="DOY19" s="110"/>
      <c r="DOZ19" s="110"/>
      <c r="DPA19" s="110"/>
      <c r="DPB19" s="110"/>
      <c r="DPC19" s="110"/>
      <c r="DPD19" s="110"/>
      <c r="DPE19" s="110"/>
      <c r="DPF19" s="110"/>
      <c r="DPG19" s="110"/>
      <c r="DPH19" s="110"/>
      <c r="DPI19" s="110"/>
      <c r="DPJ19" s="110"/>
      <c r="DPK19" s="110"/>
      <c r="DPL19" s="110"/>
      <c r="DPM19" s="110"/>
      <c r="DPN19" s="110"/>
      <c r="DPO19" s="110"/>
      <c r="DPP19" s="110"/>
      <c r="DPQ19" s="110"/>
      <c r="DPR19" s="110"/>
      <c r="DPS19" s="110"/>
      <c r="DPT19" s="110"/>
      <c r="DPU19" s="110"/>
      <c r="DPV19" s="110"/>
      <c r="DPW19" s="110"/>
      <c r="DPX19" s="110"/>
      <c r="DPY19" s="110"/>
      <c r="DPZ19" s="110"/>
      <c r="DQA19" s="110"/>
      <c r="DQB19" s="110"/>
      <c r="DQC19" s="110"/>
      <c r="DQD19" s="110"/>
      <c r="DQE19" s="110"/>
      <c r="DQF19" s="110"/>
      <c r="DQG19" s="110"/>
      <c r="DQH19" s="110"/>
      <c r="DQI19" s="110"/>
      <c r="DQJ19" s="110"/>
      <c r="DQK19" s="110"/>
      <c r="DQL19" s="110"/>
      <c r="DQM19" s="110"/>
      <c r="DQN19" s="110"/>
      <c r="DQO19" s="110"/>
      <c r="DQP19" s="110"/>
      <c r="DQQ19" s="110"/>
      <c r="DQR19" s="110"/>
      <c r="DQS19" s="110"/>
      <c r="DQT19" s="110"/>
      <c r="DQU19" s="110"/>
      <c r="DQV19" s="110"/>
      <c r="DQW19" s="110"/>
      <c r="DQX19" s="110"/>
      <c r="DQY19" s="110"/>
      <c r="DQZ19" s="110"/>
      <c r="DRA19" s="110"/>
      <c r="DRB19" s="110"/>
      <c r="DRC19" s="110"/>
      <c r="DRD19" s="110"/>
      <c r="DRE19" s="110"/>
      <c r="DRF19" s="110"/>
      <c r="DRG19" s="110"/>
      <c r="DRH19" s="110"/>
      <c r="DRI19" s="110"/>
      <c r="DRJ19" s="110"/>
      <c r="DRK19" s="110"/>
      <c r="DRL19" s="110"/>
      <c r="DRM19" s="110"/>
      <c r="DRN19" s="110"/>
      <c r="DRO19" s="110"/>
      <c r="DRP19" s="110"/>
      <c r="DRQ19" s="110"/>
      <c r="DRR19" s="110"/>
      <c r="DRS19" s="110"/>
      <c r="DRT19" s="110"/>
      <c r="DRU19" s="110"/>
      <c r="DRV19" s="110"/>
      <c r="DRW19" s="110"/>
      <c r="DRX19" s="110"/>
      <c r="DRY19" s="110"/>
      <c r="DRZ19" s="110"/>
      <c r="DSA19" s="110"/>
      <c r="DSB19" s="110"/>
      <c r="DSC19" s="110"/>
      <c r="DSD19" s="110"/>
      <c r="DSE19" s="110"/>
      <c r="DSF19" s="110"/>
      <c r="DSG19" s="110"/>
      <c r="DSH19" s="110"/>
      <c r="DSI19" s="110"/>
      <c r="DSJ19" s="110"/>
      <c r="DSK19" s="110"/>
      <c r="DSL19" s="110"/>
      <c r="DSM19" s="110"/>
      <c r="DSN19" s="110"/>
      <c r="DSO19" s="110"/>
      <c r="DSP19" s="110"/>
      <c r="DSQ19" s="110"/>
      <c r="DSR19" s="110"/>
      <c r="DSS19" s="110"/>
      <c r="DST19" s="110"/>
      <c r="DSU19" s="110"/>
      <c r="DSV19" s="110"/>
      <c r="DSW19" s="110"/>
      <c r="DSX19" s="110"/>
      <c r="DSY19" s="110"/>
      <c r="DSZ19" s="110"/>
      <c r="DTA19" s="110"/>
      <c r="DTB19" s="110"/>
      <c r="DTC19" s="110"/>
      <c r="DTD19" s="110"/>
      <c r="DTE19" s="110"/>
      <c r="DTF19" s="110"/>
      <c r="DTG19" s="110"/>
      <c r="DTH19" s="110"/>
      <c r="DTI19" s="110"/>
      <c r="DTJ19" s="110"/>
      <c r="DTK19" s="110"/>
      <c r="DTL19" s="110"/>
      <c r="DTM19" s="110"/>
      <c r="DTN19" s="110"/>
      <c r="DTO19" s="110"/>
      <c r="DTP19" s="110"/>
      <c r="DTQ19" s="110"/>
      <c r="DTR19" s="110"/>
      <c r="DTS19" s="110"/>
      <c r="DTT19" s="110"/>
      <c r="DTU19" s="110"/>
      <c r="DTV19" s="110"/>
      <c r="DTW19" s="110"/>
      <c r="DTX19" s="110"/>
      <c r="DTY19" s="110"/>
      <c r="DTZ19" s="110"/>
      <c r="DUA19" s="110"/>
      <c r="DUB19" s="110"/>
      <c r="DUC19" s="110"/>
      <c r="DUD19" s="110"/>
      <c r="DUE19" s="110"/>
      <c r="DUF19" s="110"/>
      <c r="DUG19" s="110"/>
      <c r="DUH19" s="110"/>
      <c r="DUI19" s="110"/>
      <c r="DUJ19" s="110"/>
      <c r="DUK19" s="110"/>
      <c r="DUL19" s="110"/>
      <c r="DUM19" s="110"/>
      <c r="DUN19" s="110"/>
      <c r="DUO19" s="110"/>
      <c r="DUP19" s="110"/>
      <c r="DUQ19" s="110"/>
      <c r="DUR19" s="110"/>
      <c r="DUS19" s="110"/>
      <c r="DUT19" s="110"/>
      <c r="DUU19" s="110"/>
      <c r="DUV19" s="110"/>
      <c r="DUW19" s="110"/>
      <c r="DUX19" s="110"/>
      <c r="DUY19" s="110"/>
      <c r="DUZ19" s="110"/>
      <c r="DVA19" s="110"/>
      <c r="DVB19" s="110"/>
      <c r="DVC19" s="110"/>
      <c r="DVD19" s="110"/>
      <c r="DVE19" s="110"/>
      <c r="DVF19" s="110"/>
      <c r="DVG19" s="110"/>
      <c r="DVH19" s="110"/>
      <c r="DVI19" s="110"/>
      <c r="DVJ19" s="110"/>
      <c r="DVK19" s="110"/>
      <c r="DVL19" s="110"/>
      <c r="DVM19" s="110"/>
      <c r="DVN19" s="110"/>
      <c r="DVO19" s="110"/>
      <c r="DVP19" s="110"/>
      <c r="DVQ19" s="110"/>
      <c r="DVR19" s="110"/>
      <c r="DVS19" s="110"/>
      <c r="DVT19" s="110"/>
      <c r="DVU19" s="110"/>
      <c r="DVV19" s="110"/>
      <c r="DVW19" s="110"/>
      <c r="DVX19" s="110"/>
      <c r="DVY19" s="110"/>
      <c r="DVZ19" s="110"/>
      <c r="DWA19" s="110"/>
      <c r="DWB19" s="110"/>
      <c r="DWC19" s="110"/>
      <c r="DWD19" s="110"/>
      <c r="DWE19" s="110"/>
      <c r="DWF19" s="110"/>
      <c r="DWG19" s="110"/>
      <c r="DWH19" s="110"/>
      <c r="DWI19" s="110"/>
      <c r="DWJ19" s="110"/>
      <c r="DWK19" s="110"/>
      <c r="DWL19" s="110"/>
      <c r="DWM19" s="110"/>
      <c r="DWN19" s="110"/>
      <c r="DWO19" s="110"/>
      <c r="DWP19" s="110"/>
      <c r="DWQ19" s="110"/>
      <c r="DWR19" s="110"/>
      <c r="DWS19" s="110"/>
      <c r="DWT19" s="110"/>
      <c r="DWU19" s="110"/>
      <c r="DWV19" s="110"/>
      <c r="DWW19" s="110"/>
      <c r="DWX19" s="110"/>
      <c r="DWY19" s="110"/>
      <c r="DWZ19" s="110"/>
      <c r="DXA19" s="110"/>
      <c r="DXB19" s="110"/>
      <c r="DXC19" s="110"/>
      <c r="DXD19" s="110"/>
      <c r="DXE19" s="110"/>
      <c r="DXF19" s="110"/>
      <c r="DXG19" s="110"/>
      <c r="DXH19" s="110"/>
      <c r="DXI19" s="110"/>
      <c r="DXJ19" s="110"/>
      <c r="DXK19" s="110"/>
      <c r="DXL19" s="110"/>
      <c r="DXM19" s="110"/>
      <c r="DXN19" s="110"/>
      <c r="DXO19" s="110"/>
      <c r="DXP19" s="110"/>
      <c r="DXQ19" s="110"/>
      <c r="DXR19" s="110"/>
      <c r="DXS19" s="110"/>
      <c r="DXT19" s="110"/>
      <c r="DXU19" s="110"/>
      <c r="DXV19" s="110"/>
      <c r="DXW19" s="110"/>
      <c r="DXX19" s="110"/>
      <c r="DXY19" s="110"/>
      <c r="DXZ19" s="110"/>
      <c r="DYA19" s="110"/>
      <c r="DYB19" s="110"/>
      <c r="DYC19" s="110"/>
      <c r="DYD19" s="110"/>
      <c r="DYE19" s="110"/>
      <c r="DYF19" s="110"/>
      <c r="DYG19" s="110"/>
      <c r="DYH19" s="110"/>
      <c r="DYI19" s="110"/>
      <c r="DYJ19" s="110"/>
      <c r="DYK19" s="110"/>
      <c r="DYL19" s="110"/>
      <c r="DYM19" s="110"/>
      <c r="DYN19" s="110"/>
      <c r="DYO19" s="110"/>
      <c r="DYP19" s="110"/>
      <c r="DYQ19" s="110"/>
      <c r="DYR19" s="110"/>
      <c r="DYS19" s="110"/>
      <c r="DYT19" s="110"/>
      <c r="DYU19" s="110"/>
      <c r="DYV19" s="110"/>
      <c r="DYW19" s="110"/>
      <c r="DYX19" s="110"/>
      <c r="DYY19" s="110"/>
      <c r="DYZ19" s="110"/>
      <c r="DZA19" s="110"/>
      <c r="DZB19" s="110"/>
      <c r="DZC19" s="110"/>
      <c r="DZD19" s="110"/>
      <c r="DZE19" s="110"/>
      <c r="DZF19" s="110"/>
      <c r="DZG19" s="110"/>
      <c r="DZH19" s="110"/>
      <c r="DZI19" s="110"/>
      <c r="DZJ19" s="110"/>
      <c r="DZK19" s="110"/>
      <c r="DZL19" s="110"/>
      <c r="DZM19" s="110"/>
      <c r="DZN19" s="110"/>
      <c r="DZO19" s="110"/>
      <c r="DZP19" s="110"/>
      <c r="DZQ19" s="110"/>
      <c r="DZR19" s="110"/>
      <c r="DZS19" s="110"/>
      <c r="DZT19" s="110"/>
      <c r="DZU19" s="110"/>
      <c r="DZV19" s="110"/>
      <c r="DZW19" s="110"/>
      <c r="DZX19" s="110"/>
      <c r="DZY19" s="110"/>
      <c r="DZZ19" s="110"/>
      <c r="EAA19" s="110"/>
      <c r="EAB19" s="110"/>
      <c r="EAC19" s="110"/>
      <c r="EAD19" s="110"/>
      <c r="EAE19" s="110"/>
      <c r="EAF19" s="110"/>
      <c r="EAG19" s="110"/>
      <c r="EAH19" s="110"/>
      <c r="EAI19" s="110"/>
      <c r="EAJ19" s="110"/>
      <c r="EAK19" s="110"/>
      <c r="EAL19" s="110"/>
      <c r="EAM19" s="110"/>
      <c r="EAN19" s="110"/>
      <c r="EAO19" s="110"/>
      <c r="EAP19" s="110"/>
      <c r="EAQ19" s="110"/>
      <c r="EAR19" s="110"/>
      <c r="EAS19" s="110"/>
      <c r="EAT19" s="110"/>
      <c r="EAU19" s="110"/>
      <c r="EAV19" s="110"/>
      <c r="EAW19" s="110"/>
      <c r="EAX19" s="110"/>
      <c r="EAY19" s="110"/>
      <c r="EAZ19" s="110"/>
      <c r="EBA19" s="110"/>
      <c r="EBB19" s="110"/>
      <c r="EBC19" s="110"/>
      <c r="EBD19" s="110"/>
      <c r="EBE19" s="110"/>
      <c r="EBF19" s="110"/>
      <c r="EBG19" s="110"/>
      <c r="EBH19" s="110"/>
      <c r="EBI19" s="110"/>
      <c r="EBJ19" s="110"/>
      <c r="EBK19" s="110"/>
      <c r="EBL19" s="110"/>
      <c r="EBM19" s="110"/>
      <c r="EBN19" s="110"/>
      <c r="EBO19" s="110"/>
      <c r="EBP19" s="110"/>
      <c r="EBQ19" s="110"/>
      <c r="EBR19" s="110"/>
      <c r="EBS19" s="110"/>
      <c r="EBT19" s="110"/>
      <c r="EBU19" s="110"/>
      <c r="EBV19" s="110"/>
      <c r="EBW19" s="110"/>
      <c r="EBX19" s="110"/>
      <c r="EBY19" s="110"/>
      <c r="EBZ19" s="110"/>
      <c r="ECA19" s="110"/>
      <c r="ECB19" s="110"/>
      <c r="ECC19" s="110"/>
      <c r="ECD19" s="110"/>
      <c r="ECE19" s="110"/>
      <c r="ECF19" s="110"/>
      <c r="ECG19" s="110"/>
      <c r="ECH19" s="110"/>
      <c r="ECI19" s="110"/>
      <c r="ECJ19" s="110"/>
      <c r="ECK19" s="110"/>
      <c r="ECL19" s="110"/>
      <c r="ECM19" s="110"/>
      <c r="ECN19" s="110"/>
      <c r="ECO19" s="110"/>
      <c r="ECP19" s="110"/>
      <c r="ECQ19" s="110"/>
      <c r="ECR19" s="110"/>
      <c r="ECS19" s="110"/>
      <c r="ECT19" s="110"/>
      <c r="ECU19" s="110"/>
      <c r="ECV19" s="110"/>
      <c r="ECW19" s="110"/>
      <c r="ECX19" s="110"/>
      <c r="ECY19" s="110"/>
      <c r="ECZ19" s="110"/>
      <c r="EDA19" s="110"/>
      <c r="EDB19" s="110"/>
      <c r="EDC19" s="110"/>
      <c r="EDD19" s="110"/>
      <c r="EDE19" s="110"/>
      <c r="EDF19" s="110"/>
      <c r="EDG19" s="110"/>
      <c r="EDH19" s="110"/>
      <c r="EDI19" s="110"/>
      <c r="EDJ19" s="110"/>
      <c r="EDK19" s="110"/>
      <c r="EDL19" s="110"/>
      <c r="EDM19" s="110"/>
      <c r="EDN19" s="110"/>
      <c r="EDO19" s="110"/>
      <c r="EDP19" s="110"/>
      <c r="EDQ19" s="110"/>
      <c r="EDR19" s="110"/>
      <c r="EDS19" s="110"/>
      <c r="EDT19" s="110"/>
      <c r="EDU19" s="110"/>
      <c r="EDV19" s="110"/>
      <c r="EDW19" s="110"/>
      <c r="EDX19" s="110"/>
      <c r="EDY19" s="110"/>
      <c r="EDZ19" s="110"/>
      <c r="EEA19" s="110"/>
      <c r="EEB19" s="110"/>
      <c r="EEC19" s="110"/>
      <c r="EED19" s="110"/>
      <c r="EEE19" s="110"/>
      <c r="EEF19" s="110"/>
      <c r="EEG19" s="110"/>
      <c r="EEH19" s="110"/>
      <c r="EEI19" s="110"/>
      <c r="EEJ19" s="110"/>
      <c r="EEK19" s="110"/>
      <c r="EEL19" s="110"/>
      <c r="EEM19" s="110"/>
      <c r="EEN19" s="110"/>
      <c r="EEO19" s="110"/>
      <c r="EEP19" s="110"/>
      <c r="EEQ19" s="110"/>
      <c r="EER19" s="110"/>
      <c r="EES19" s="110"/>
      <c r="EET19" s="110"/>
      <c r="EEU19" s="110"/>
      <c r="EEV19" s="110"/>
      <c r="EEW19" s="110"/>
      <c r="EEX19" s="110"/>
      <c r="EEY19" s="110"/>
      <c r="EEZ19" s="110"/>
      <c r="EFA19" s="110"/>
      <c r="EFB19" s="110"/>
      <c r="EFC19" s="110"/>
      <c r="EFD19" s="110"/>
      <c r="EFE19" s="110"/>
      <c r="EFF19" s="110"/>
      <c r="EFG19" s="110"/>
      <c r="EFH19" s="110"/>
      <c r="EFI19" s="110"/>
      <c r="EFJ19" s="110"/>
      <c r="EFK19" s="110"/>
      <c r="EFL19" s="110"/>
      <c r="EFM19" s="110"/>
      <c r="EFN19" s="110"/>
      <c r="EFO19" s="110"/>
      <c r="EFP19" s="110"/>
      <c r="EFQ19" s="110"/>
      <c r="EFR19" s="110"/>
      <c r="EFS19" s="110"/>
      <c r="EFT19" s="110"/>
      <c r="EFU19" s="110"/>
      <c r="EFV19" s="110"/>
      <c r="EFW19" s="110"/>
      <c r="EFX19" s="110"/>
      <c r="EFY19" s="110"/>
      <c r="EFZ19" s="110"/>
      <c r="EGA19" s="110"/>
      <c r="EGB19" s="110"/>
      <c r="EGC19" s="110"/>
      <c r="EGD19" s="110"/>
      <c r="EGE19" s="110"/>
      <c r="EGF19" s="110"/>
      <c r="EGG19" s="110"/>
      <c r="EGH19" s="110"/>
      <c r="EGI19" s="110"/>
      <c r="EGJ19" s="110"/>
      <c r="EGK19" s="110"/>
      <c r="EGL19" s="110"/>
      <c r="EGM19" s="110"/>
      <c r="EGN19" s="110"/>
      <c r="EGO19" s="110"/>
      <c r="EGP19" s="110"/>
      <c r="EGQ19" s="110"/>
      <c r="EGR19" s="110"/>
      <c r="EGS19" s="110"/>
      <c r="EGT19" s="110"/>
      <c r="EGU19" s="110"/>
      <c r="EGV19" s="110"/>
      <c r="EGW19" s="110"/>
      <c r="EGX19" s="110"/>
      <c r="EGY19" s="110"/>
      <c r="EGZ19" s="110"/>
      <c r="EHA19" s="110"/>
      <c r="EHB19" s="110"/>
      <c r="EHC19" s="110"/>
      <c r="EHD19" s="110"/>
      <c r="EHE19" s="110"/>
      <c r="EHF19" s="110"/>
      <c r="EHG19" s="110"/>
      <c r="EHH19" s="110"/>
      <c r="EHI19" s="110"/>
      <c r="EHJ19" s="110"/>
      <c r="EHK19" s="110"/>
      <c r="EHL19" s="110"/>
      <c r="EHM19" s="110"/>
      <c r="EHN19" s="110"/>
      <c r="EHO19" s="110"/>
      <c r="EHP19" s="110"/>
      <c r="EHQ19" s="110"/>
      <c r="EHR19" s="110"/>
      <c r="EHS19" s="110"/>
      <c r="EHT19" s="110"/>
      <c r="EHU19" s="110"/>
      <c r="EHV19" s="110"/>
      <c r="EHW19" s="110"/>
      <c r="EHX19" s="110"/>
      <c r="EHY19" s="110"/>
      <c r="EHZ19" s="110"/>
      <c r="EIA19" s="110"/>
      <c r="EIB19" s="110"/>
      <c r="EIC19" s="110"/>
      <c r="EID19" s="110"/>
      <c r="EIE19" s="110"/>
      <c r="EIF19" s="110"/>
      <c r="EIG19" s="110"/>
      <c r="EIH19" s="110"/>
      <c r="EII19" s="110"/>
      <c r="EIJ19" s="110"/>
      <c r="EIK19" s="110"/>
      <c r="EIL19" s="110"/>
      <c r="EIM19" s="110"/>
      <c r="EIN19" s="110"/>
      <c r="EIO19" s="110"/>
      <c r="EIP19" s="110"/>
      <c r="EIQ19" s="110"/>
      <c r="EIR19" s="110"/>
      <c r="EIS19" s="110"/>
      <c r="EIT19" s="110"/>
      <c r="EIU19" s="110"/>
      <c r="EIV19" s="110"/>
      <c r="EIW19" s="110"/>
      <c r="EIX19" s="110"/>
      <c r="EIY19" s="110"/>
      <c r="EIZ19" s="110"/>
      <c r="EJA19" s="110"/>
      <c r="EJB19" s="110"/>
      <c r="EJC19" s="110"/>
      <c r="EJD19" s="110"/>
      <c r="EJE19" s="110"/>
      <c r="EJF19" s="110"/>
      <c r="EJG19" s="110"/>
      <c r="EJH19" s="110"/>
      <c r="EJI19" s="110"/>
      <c r="EJJ19" s="110"/>
      <c r="EJK19" s="110"/>
      <c r="EJL19" s="110"/>
      <c r="EJM19" s="110"/>
      <c r="EJN19" s="110"/>
      <c r="EJO19" s="110"/>
      <c r="EJP19" s="110"/>
      <c r="EJQ19" s="110"/>
      <c r="EJR19" s="110"/>
      <c r="EJS19" s="110"/>
      <c r="EJT19" s="110"/>
      <c r="EJU19" s="110"/>
      <c r="EJV19" s="110"/>
      <c r="EJW19" s="110"/>
      <c r="EJX19" s="110"/>
      <c r="EJY19" s="110"/>
      <c r="EJZ19" s="110"/>
      <c r="EKA19" s="110"/>
      <c r="EKB19" s="110"/>
      <c r="EKC19" s="110"/>
      <c r="EKD19" s="110"/>
      <c r="EKE19" s="110"/>
      <c r="EKF19" s="110"/>
      <c r="EKG19" s="110"/>
      <c r="EKH19" s="110"/>
      <c r="EKI19" s="110"/>
      <c r="EKJ19" s="110"/>
      <c r="EKK19" s="110"/>
      <c r="EKL19" s="110"/>
      <c r="EKM19" s="110"/>
      <c r="EKN19" s="110"/>
      <c r="EKO19" s="110"/>
      <c r="EKP19" s="110"/>
      <c r="EKQ19" s="110"/>
      <c r="EKR19" s="110"/>
      <c r="EKS19" s="110"/>
      <c r="EKT19" s="110"/>
      <c r="EKU19" s="110"/>
      <c r="EKV19" s="110"/>
      <c r="EKW19" s="110"/>
      <c r="EKX19" s="110"/>
      <c r="EKY19" s="110"/>
      <c r="EKZ19" s="110"/>
      <c r="ELA19" s="110"/>
      <c r="ELB19" s="110"/>
      <c r="ELC19" s="110"/>
      <c r="ELD19" s="110"/>
      <c r="ELE19" s="110"/>
      <c r="ELF19" s="110"/>
      <c r="ELG19" s="110"/>
      <c r="ELH19" s="110"/>
      <c r="ELI19" s="110"/>
      <c r="ELJ19" s="110"/>
      <c r="ELK19" s="110"/>
      <c r="ELL19" s="110"/>
      <c r="ELM19" s="110"/>
      <c r="ELN19" s="110"/>
      <c r="ELO19" s="110"/>
      <c r="ELP19" s="110"/>
      <c r="ELQ19" s="110"/>
      <c r="ELR19" s="110"/>
      <c r="ELS19" s="110"/>
      <c r="ELT19" s="110"/>
      <c r="ELU19" s="110"/>
      <c r="ELV19" s="110"/>
      <c r="ELW19" s="110"/>
      <c r="ELX19" s="110"/>
      <c r="ELY19" s="110"/>
      <c r="ELZ19" s="110"/>
      <c r="EMA19" s="110"/>
      <c r="EMB19" s="110"/>
      <c r="EMC19" s="110"/>
      <c r="EMD19" s="110"/>
      <c r="EME19" s="110"/>
      <c r="EMF19" s="110"/>
      <c r="EMG19" s="110"/>
      <c r="EMH19" s="110"/>
      <c r="EMI19" s="110"/>
      <c r="EMJ19" s="110"/>
      <c r="EMK19" s="110"/>
      <c r="EML19" s="110"/>
      <c r="EMM19" s="110"/>
      <c r="EMN19" s="110"/>
      <c r="EMO19" s="110"/>
      <c r="EMP19" s="110"/>
      <c r="EMQ19" s="110"/>
      <c r="EMR19" s="110"/>
      <c r="EMS19" s="110"/>
      <c r="EMT19" s="110"/>
      <c r="EMU19" s="110"/>
      <c r="EMV19" s="110"/>
      <c r="EMW19" s="110"/>
      <c r="EMX19" s="110"/>
      <c r="EMY19" s="110"/>
      <c r="EMZ19" s="110"/>
      <c r="ENA19" s="110"/>
      <c r="ENB19" s="110"/>
      <c r="ENC19" s="110"/>
      <c r="END19" s="110"/>
      <c r="ENE19" s="110"/>
      <c r="ENF19" s="110"/>
      <c r="ENG19" s="110"/>
      <c r="ENH19" s="110"/>
      <c r="ENI19" s="110"/>
      <c r="ENJ19" s="110"/>
      <c r="ENK19" s="110"/>
      <c r="ENL19" s="110"/>
      <c r="ENM19" s="110"/>
      <c r="ENN19" s="110"/>
      <c r="ENO19" s="110"/>
      <c r="ENP19" s="110"/>
      <c r="ENQ19" s="110"/>
      <c r="ENR19" s="110"/>
      <c r="ENS19" s="110"/>
      <c r="ENT19" s="110"/>
      <c r="ENU19" s="110"/>
      <c r="ENV19" s="110"/>
      <c r="ENW19" s="110"/>
      <c r="ENX19" s="110"/>
      <c r="ENY19" s="110"/>
      <c r="ENZ19" s="110"/>
      <c r="EOA19" s="110"/>
      <c r="EOB19" s="110"/>
      <c r="EOC19" s="110"/>
      <c r="EOD19" s="110"/>
      <c r="EOE19" s="110"/>
      <c r="EOF19" s="110"/>
      <c r="EOG19" s="110"/>
      <c r="EOH19" s="110"/>
      <c r="EOI19" s="110"/>
      <c r="EOJ19" s="110"/>
      <c r="EOK19" s="110"/>
      <c r="EOL19" s="110"/>
      <c r="EOM19" s="110"/>
      <c r="EON19" s="110"/>
      <c r="EOO19" s="110"/>
      <c r="EOP19" s="110"/>
      <c r="EOQ19" s="110"/>
      <c r="EOR19" s="110"/>
      <c r="EOS19" s="110"/>
      <c r="EOT19" s="110"/>
      <c r="EOU19" s="110"/>
      <c r="EOV19" s="110"/>
      <c r="EOW19" s="110"/>
      <c r="EOX19" s="110"/>
      <c r="EOY19" s="110"/>
      <c r="EOZ19" s="110"/>
      <c r="EPA19" s="110"/>
      <c r="EPB19" s="110"/>
      <c r="EPC19" s="110"/>
      <c r="EPD19" s="110"/>
      <c r="EPE19" s="110"/>
      <c r="EPF19" s="110"/>
      <c r="EPG19" s="110"/>
      <c r="EPH19" s="110"/>
      <c r="EPI19" s="110"/>
      <c r="EPJ19" s="110"/>
      <c r="EPK19" s="110"/>
      <c r="EPL19" s="110"/>
      <c r="EPM19" s="110"/>
      <c r="EPN19" s="110"/>
      <c r="EPO19" s="110"/>
      <c r="EPP19" s="110"/>
      <c r="EPQ19" s="110"/>
      <c r="EPR19" s="110"/>
      <c r="EPS19" s="110"/>
      <c r="EPT19" s="110"/>
      <c r="EPU19" s="110"/>
      <c r="EPV19" s="110"/>
      <c r="EPW19" s="110"/>
      <c r="EPX19" s="110"/>
      <c r="EPY19" s="110"/>
      <c r="EPZ19" s="110"/>
      <c r="EQA19" s="110"/>
      <c r="EQB19" s="110"/>
      <c r="EQC19" s="110"/>
      <c r="EQD19" s="110"/>
      <c r="EQE19" s="110"/>
      <c r="EQF19" s="110"/>
      <c r="EQG19" s="110"/>
      <c r="EQH19" s="110"/>
      <c r="EQI19" s="110"/>
      <c r="EQJ19" s="110"/>
      <c r="EQK19" s="110"/>
      <c r="EQL19" s="110"/>
      <c r="EQM19" s="110"/>
      <c r="EQN19" s="110"/>
      <c r="EQO19" s="110"/>
      <c r="EQP19" s="110"/>
      <c r="EQQ19" s="110"/>
      <c r="EQR19" s="110"/>
      <c r="EQS19" s="110"/>
      <c r="EQT19" s="110"/>
      <c r="EQU19" s="110"/>
      <c r="EQV19" s="110"/>
      <c r="EQW19" s="110"/>
      <c r="EQX19" s="110"/>
      <c r="EQY19" s="110"/>
      <c r="EQZ19" s="110"/>
      <c r="ERA19" s="110"/>
      <c r="ERB19" s="110"/>
      <c r="ERC19" s="110"/>
      <c r="ERD19" s="110"/>
      <c r="ERE19" s="110"/>
      <c r="ERF19" s="110"/>
      <c r="ERG19" s="110"/>
      <c r="ERH19" s="110"/>
      <c r="ERI19" s="110"/>
      <c r="ERJ19" s="110"/>
      <c r="ERK19" s="110"/>
      <c r="ERL19" s="110"/>
      <c r="ERM19" s="110"/>
      <c r="ERN19" s="110"/>
      <c r="ERO19" s="110"/>
      <c r="ERP19" s="110"/>
      <c r="ERQ19" s="110"/>
      <c r="ERR19" s="110"/>
      <c r="ERS19" s="110"/>
      <c r="ERT19" s="110"/>
      <c r="ERU19" s="110"/>
      <c r="ERV19" s="110"/>
      <c r="ERW19" s="110"/>
      <c r="ERX19" s="110"/>
      <c r="ERY19" s="110"/>
      <c r="ERZ19" s="110"/>
      <c r="ESA19" s="110"/>
      <c r="ESB19" s="110"/>
      <c r="ESC19" s="110"/>
      <c r="ESD19" s="110"/>
      <c r="ESE19" s="110"/>
      <c r="ESF19" s="110"/>
      <c r="ESG19" s="110"/>
      <c r="ESH19" s="110"/>
      <c r="ESI19" s="110"/>
      <c r="ESJ19" s="110"/>
      <c r="ESK19" s="110"/>
      <c r="ESL19" s="110"/>
      <c r="ESM19" s="110"/>
      <c r="ESN19" s="110"/>
      <c r="ESO19" s="110"/>
      <c r="ESP19" s="110"/>
      <c r="ESQ19" s="110"/>
      <c r="ESR19" s="110"/>
      <c r="ESS19" s="110"/>
      <c r="EST19" s="110"/>
      <c r="ESU19" s="110"/>
      <c r="ESV19" s="110"/>
      <c r="ESW19" s="110"/>
      <c r="ESX19" s="110"/>
      <c r="ESY19" s="110"/>
      <c r="ESZ19" s="110"/>
      <c r="ETA19" s="110"/>
      <c r="ETB19" s="110"/>
      <c r="ETC19" s="110"/>
      <c r="ETD19" s="110"/>
      <c r="ETE19" s="110"/>
      <c r="ETF19" s="110"/>
      <c r="ETG19" s="110"/>
      <c r="ETH19" s="110"/>
      <c r="ETI19" s="110"/>
      <c r="ETJ19" s="110"/>
      <c r="ETK19" s="110"/>
      <c r="ETL19" s="110"/>
      <c r="ETM19" s="110"/>
      <c r="ETN19" s="110"/>
      <c r="ETO19" s="110"/>
      <c r="ETP19" s="110"/>
      <c r="ETQ19" s="110"/>
      <c r="ETR19" s="110"/>
      <c r="ETS19" s="110"/>
      <c r="ETT19" s="110"/>
      <c r="ETU19" s="110"/>
      <c r="ETV19" s="110"/>
      <c r="ETW19" s="110"/>
      <c r="ETX19" s="110"/>
      <c r="ETY19" s="110"/>
      <c r="ETZ19" s="110"/>
      <c r="EUA19" s="110"/>
      <c r="EUB19" s="110"/>
      <c r="EUC19" s="110"/>
      <c r="EUD19" s="110"/>
      <c r="EUE19" s="110"/>
      <c r="EUF19" s="110"/>
      <c r="EUG19" s="110"/>
      <c r="EUH19" s="110"/>
      <c r="EUI19" s="110"/>
      <c r="EUJ19" s="110"/>
      <c r="EUK19" s="110"/>
      <c r="EUL19" s="110"/>
      <c r="EUM19" s="110"/>
      <c r="EUN19" s="110"/>
      <c r="EUO19" s="110"/>
      <c r="EUP19" s="110"/>
      <c r="EUQ19" s="110"/>
      <c r="EUR19" s="110"/>
      <c r="EUS19" s="110"/>
      <c r="EUT19" s="110"/>
      <c r="EUU19" s="110"/>
      <c r="EUV19" s="110"/>
      <c r="EUW19" s="110"/>
      <c r="EUX19" s="110"/>
      <c r="EUY19" s="110"/>
      <c r="EUZ19" s="110"/>
      <c r="EVA19" s="110"/>
      <c r="EVB19" s="110"/>
      <c r="EVC19" s="110"/>
      <c r="EVD19" s="110"/>
      <c r="EVE19" s="110"/>
      <c r="EVF19" s="110"/>
      <c r="EVG19" s="110"/>
      <c r="EVH19" s="110"/>
      <c r="EVI19" s="110"/>
      <c r="EVJ19" s="110"/>
      <c r="EVK19" s="110"/>
      <c r="EVL19" s="110"/>
      <c r="EVM19" s="110"/>
      <c r="EVN19" s="110"/>
      <c r="EVO19" s="110"/>
      <c r="EVP19" s="110"/>
      <c r="EVQ19" s="110"/>
      <c r="EVR19" s="110"/>
      <c r="EVS19" s="110"/>
      <c r="EVT19" s="110"/>
      <c r="EVU19" s="110"/>
      <c r="EVV19" s="110"/>
      <c r="EVW19" s="110"/>
      <c r="EVX19" s="110"/>
      <c r="EVY19" s="110"/>
      <c r="EVZ19" s="110"/>
      <c r="EWA19" s="110"/>
      <c r="EWB19" s="110"/>
      <c r="EWC19" s="110"/>
      <c r="EWD19" s="110"/>
      <c r="EWE19" s="110"/>
      <c r="EWF19" s="110"/>
      <c r="EWG19" s="110"/>
      <c r="EWH19" s="110"/>
      <c r="EWI19" s="110"/>
      <c r="EWJ19" s="110"/>
      <c r="EWK19" s="110"/>
      <c r="EWL19" s="110"/>
      <c r="EWM19" s="110"/>
      <c r="EWN19" s="110"/>
      <c r="EWO19" s="110"/>
      <c r="EWP19" s="110"/>
      <c r="EWQ19" s="110"/>
      <c r="EWR19" s="110"/>
      <c r="EWS19" s="110"/>
      <c r="EWT19" s="110"/>
      <c r="EWU19" s="110"/>
      <c r="EWV19" s="110"/>
      <c r="EWW19" s="110"/>
      <c r="EWX19" s="110"/>
      <c r="EWY19" s="110"/>
      <c r="EWZ19" s="110"/>
      <c r="EXA19" s="110"/>
      <c r="EXB19" s="110"/>
      <c r="EXC19" s="110"/>
      <c r="EXD19" s="110"/>
      <c r="EXE19" s="110"/>
      <c r="EXF19" s="110"/>
      <c r="EXG19" s="110"/>
      <c r="EXH19" s="110"/>
      <c r="EXI19" s="110"/>
      <c r="EXJ19" s="110"/>
      <c r="EXK19" s="110"/>
      <c r="EXL19" s="110"/>
      <c r="EXM19" s="110"/>
      <c r="EXN19" s="110"/>
      <c r="EXO19" s="110"/>
      <c r="EXP19" s="110"/>
      <c r="EXQ19" s="110"/>
      <c r="EXR19" s="110"/>
      <c r="EXS19" s="110"/>
      <c r="EXT19" s="110"/>
      <c r="EXU19" s="110"/>
      <c r="EXV19" s="110"/>
      <c r="EXW19" s="110"/>
      <c r="EXX19" s="110"/>
      <c r="EXY19" s="110"/>
      <c r="EXZ19" s="110"/>
      <c r="EYA19" s="110"/>
      <c r="EYB19" s="110"/>
      <c r="EYC19" s="110"/>
      <c r="EYD19" s="110"/>
      <c r="EYE19" s="110"/>
      <c r="EYF19" s="110"/>
      <c r="EYG19" s="110"/>
      <c r="EYH19" s="110"/>
      <c r="EYI19" s="110"/>
      <c r="EYJ19" s="110"/>
      <c r="EYK19" s="110"/>
      <c r="EYL19" s="110"/>
      <c r="EYM19" s="110"/>
      <c r="EYN19" s="110"/>
      <c r="EYO19" s="110"/>
      <c r="EYP19" s="110"/>
      <c r="EYQ19" s="110"/>
      <c r="EYR19" s="110"/>
      <c r="EYS19" s="110"/>
      <c r="EYT19" s="110"/>
      <c r="EYU19" s="110"/>
      <c r="EYV19" s="110"/>
      <c r="EYW19" s="110"/>
      <c r="EYX19" s="110"/>
      <c r="EYY19" s="110"/>
      <c r="EYZ19" s="110"/>
      <c r="EZA19" s="110"/>
      <c r="EZB19" s="110"/>
      <c r="EZC19" s="110"/>
      <c r="EZD19" s="110"/>
      <c r="EZE19" s="110"/>
      <c r="EZF19" s="110"/>
      <c r="EZG19" s="110"/>
      <c r="EZH19" s="110"/>
      <c r="EZI19" s="110"/>
      <c r="EZJ19" s="110"/>
      <c r="EZK19" s="110"/>
      <c r="EZL19" s="110"/>
      <c r="EZM19" s="110"/>
      <c r="EZN19" s="110"/>
      <c r="EZO19" s="110"/>
      <c r="EZP19" s="110"/>
      <c r="EZQ19" s="110"/>
      <c r="EZR19" s="110"/>
      <c r="EZS19" s="110"/>
      <c r="EZT19" s="110"/>
      <c r="EZU19" s="110"/>
      <c r="EZV19" s="110"/>
      <c r="EZW19" s="110"/>
      <c r="EZX19" s="110"/>
      <c r="EZY19" s="110"/>
      <c r="EZZ19" s="110"/>
      <c r="FAA19" s="110"/>
      <c r="FAB19" s="110"/>
      <c r="FAC19" s="110"/>
      <c r="FAD19" s="110"/>
      <c r="FAE19" s="110"/>
      <c r="FAF19" s="110"/>
      <c r="FAG19" s="110"/>
      <c r="FAH19" s="110"/>
      <c r="FAI19" s="110"/>
      <c r="FAJ19" s="110"/>
      <c r="FAK19" s="110"/>
      <c r="FAL19" s="110"/>
      <c r="FAM19" s="110"/>
      <c r="FAN19" s="110"/>
      <c r="FAO19" s="110"/>
      <c r="FAP19" s="110"/>
      <c r="FAQ19" s="110"/>
      <c r="FAR19" s="110"/>
      <c r="FAS19" s="110"/>
      <c r="FAT19" s="110"/>
      <c r="FAU19" s="110"/>
      <c r="FAV19" s="110"/>
      <c r="FAW19" s="110"/>
      <c r="FAX19" s="110"/>
      <c r="FAY19" s="110"/>
      <c r="FAZ19" s="110"/>
      <c r="FBA19" s="110"/>
      <c r="FBB19" s="110"/>
      <c r="FBC19" s="110"/>
      <c r="FBD19" s="110"/>
      <c r="FBE19" s="110"/>
      <c r="FBF19" s="110"/>
      <c r="FBG19" s="110"/>
      <c r="FBH19" s="110"/>
      <c r="FBI19" s="110"/>
      <c r="FBJ19" s="110"/>
      <c r="FBK19" s="110"/>
      <c r="FBL19" s="110"/>
      <c r="FBM19" s="110"/>
      <c r="FBN19" s="110"/>
      <c r="FBO19" s="110"/>
      <c r="FBP19" s="110"/>
      <c r="FBQ19" s="110"/>
      <c r="FBR19" s="110"/>
      <c r="FBS19" s="110"/>
      <c r="FBT19" s="110"/>
      <c r="FBU19" s="110"/>
      <c r="FBV19" s="110"/>
      <c r="FBW19" s="110"/>
      <c r="FBX19" s="110"/>
      <c r="FBY19" s="110"/>
      <c r="FBZ19" s="110"/>
      <c r="FCA19" s="110"/>
      <c r="FCB19" s="110"/>
      <c r="FCC19" s="110"/>
      <c r="FCD19" s="110"/>
      <c r="FCE19" s="110"/>
      <c r="FCF19" s="110"/>
      <c r="FCG19" s="110"/>
      <c r="FCH19" s="110"/>
      <c r="FCI19" s="110"/>
      <c r="FCJ19" s="110"/>
      <c r="FCK19" s="110"/>
      <c r="FCL19" s="110"/>
      <c r="FCM19" s="110"/>
      <c r="FCN19" s="110"/>
      <c r="FCO19" s="110"/>
      <c r="FCP19" s="110"/>
      <c r="FCQ19" s="110"/>
      <c r="FCR19" s="110"/>
      <c r="FCS19" s="110"/>
      <c r="FCT19" s="110"/>
      <c r="FCU19" s="110"/>
      <c r="FCV19" s="110"/>
      <c r="FCW19" s="110"/>
      <c r="FCX19" s="110"/>
      <c r="FCY19" s="110"/>
      <c r="FCZ19" s="110"/>
      <c r="FDA19" s="110"/>
      <c r="FDB19" s="110"/>
      <c r="FDC19" s="110"/>
      <c r="FDD19" s="110"/>
      <c r="FDE19" s="110"/>
      <c r="FDF19" s="110"/>
      <c r="FDG19" s="110"/>
      <c r="FDH19" s="110"/>
      <c r="FDI19" s="110"/>
      <c r="FDJ19" s="110"/>
      <c r="FDK19" s="110"/>
      <c r="FDL19" s="110"/>
      <c r="FDM19" s="110"/>
      <c r="FDN19" s="110"/>
      <c r="FDO19" s="110"/>
      <c r="FDP19" s="110"/>
      <c r="FDQ19" s="110"/>
      <c r="FDR19" s="110"/>
      <c r="FDS19" s="110"/>
      <c r="FDT19" s="110"/>
      <c r="FDU19" s="110"/>
      <c r="FDV19" s="110"/>
      <c r="FDW19" s="110"/>
      <c r="FDX19" s="110"/>
      <c r="FDY19" s="110"/>
      <c r="FDZ19" s="110"/>
      <c r="FEA19" s="110"/>
      <c r="FEB19" s="110"/>
      <c r="FEC19" s="110"/>
      <c r="FED19" s="110"/>
      <c r="FEE19" s="110"/>
      <c r="FEF19" s="110"/>
      <c r="FEG19" s="110"/>
      <c r="FEH19" s="110"/>
      <c r="FEI19" s="110"/>
      <c r="FEJ19" s="110"/>
      <c r="FEK19" s="110"/>
      <c r="FEL19" s="110"/>
      <c r="FEM19" s="110"/>
      <c r="FEN19" s="110"/>
      <c r="FEO19" s="110"/>
      <c r="FEP19" s="110"/>
      <c r="FEQ19" s="110"/>
      <c r="FER19" s="110"/>
      <c r="FES19" s="110"/>
      <c r="FET19" s="110"/>
      <c r="FEU19" s="110"/>
      <c r="FEV19" s="110"/>
      <c r="FEW19" s="110"/>
      <c r="FEX19" s="110"/>
      <c r="FEY19" s="110"/>
      <c r="FEZ19" s="110"/>
      <c r="FFA19" s="110"/>
      <c r="FFB19" s="110"/>
      <c r="FFC19" s="110"/>
      <c r="FFD19" s="110"/>
      <c r="FFE19" s="110"/>
      <c r="FFF19" s="110"/>
      <c r="FFG19" s="110"/>
      <c r="FFH19" s="110"/>
      <c r="FFI19" s="110"/>
      <c r="FFJ19" s="110"/>
      <c r="FFK19" s="110"/>
      <c r="FFL19" s="110"/>
      <c r="FFM19" s="110"/>
      <c r="FFN19" s="110"/>
      <c r="FFO19" s="110"/>
      <c r="FFP19" s="110"/>
      <c r="FFQ19" s="110"/>
      <c r="FFR19" s="110"/>
      <c r="FFS19" s="110"/>
      <c r="FFT19" s="110"/>
      <c r="FFU19" s="110"/>
      <c r="FFV19" s="110"/>
      <c r="FFW19" s="110"/>
      <c r="FFX19" s="110"/>
      <c r="FFY19" s="110"/>
      <c r="FFZ19" s="110"/>
      <c r="FGA19" s="110"/>
      <c r="FGB19" s="110"/>
      <c r="FGC19" s="110"/>
      <c r="FGD19" s="110"/>
      <c r="FGE19" s="110"/>
      <c r="FGF19" s="110"/>
      <c r="FGG19" s="110"/>
      <c r="FGH19" s="110"/>
      <c r="FGI19" s="110"/>
      <c r="FGJ19" s="110"/>
      <c r="FGK19" s="110"/>
      <c r="FGL19" s="110"/>
      <c r="FGM19" s="110"/>
      <c r="FGN19" s="110"/>
      <c r="FGO19" s="110"/>
      <c r="FGP19" s="110"/>
      <c r="FGQ19" s="110"/>
      <c r="FGR19" s="110"/>
      <c r="FGS19" s="110"/>
      <c r="FGT19" s="110"/>
      <c r="FGU19" s="110"/>
      <c r="FGV19" s="110"/>
      <c r="FGW19" s="110"/>
      <c r="FGX19" s="110"/>
      <c r="FGY19" s="110"/>
      <c r="FGZ19" s="110"/>
      <c r="FHA19" s="110"/>
      <c r="FHB19" s="110"/>
      <c r="FHC19" s="110"/>
      <c r="FHD19" s="110"/>
      <c r="FHE19" s="110"/>
      <c r="FHF19" s="110"/>
      <c r="FHG19" s="110"/>
      <c r="FHH19" s="110"/>
      <c r="FHI19" s="110"/>
      <c r="FHJ19" s="110"/>
      <c r="FHK19" s="110"/>
      <c r="FHL19" s="110"/>
      <c r="FHM19" s="110"/>
      <c r="FHN19" s="110"/>
      <c r="FHO19" s="110"/>
      <c r="FHP19" s="110"/>
      <c r="FHQ19" s="110"/>
      <c r="FHR19" s="110"/>
      <c r="FHS19" s="110"/>
      <c r="FHT19" s="110"/>
      <c r="FHU19" s="110"/>
      <c r="FHV19" s="110"/>
      <c r="FHW19" s="110"/>
      <c r="FHX19" s="110"/>
      <c r="FHY19" s="110"/>
      <c r="FHZ19" s="110"/>
      <c r="FIA19" s="110"/>
      <c r="FIB19" s="110"/>
      <c r="FIC19" s="110"/>
      <c r="FID19" s="110"/>
      <c r="FIE19" s="110"/>
      <c r="FIF19" s="110"/>
      <c r="FIG19" s="110"/>
      <c r="FIH19" s="110"/>
      <c r="FII19" s="110"/>
      <c r="FIJ19" s="110"/>
      <c r="FIK19" s="110"/>
      <c r="FIL19" s="110"/>
      <c r="FIM19" s="110"/>
      <c r="FIN19" s="110"/>
      <c r="FIO19" s="110"/>
      <c r="FIP19" s="110"/>
      <c r="FIQ19" s="110"/>
      <c r="FIR19" s="110"/>
      <c r="FIS19" s="110"/>
      <c r="FIT19" s="110"/>
      <c r="FIU19" s="110"/>
      <c r="FIV19" s="110"/>
      <c r="FIW19" s="110"/>
      <c r="FIX19" s="110"/>
      <c r="FIY19" s="110"/>
      <c r="FIZ19" s="110"/>
      <c r="FJA19" s="110"/>
      <c r="FJB19" s="110"/>
      <c r="FJC19" s="110"/>
      <c r="FJD19" s="110"/>
      <c r="FJE19" s="110"/>
      <c r="FJF19" s="110"/>
      <c r="FJG19" s="110"/>
      <c r="FJH19" s="110"/>
      <c r="FJI19" s="110"/>
      <c r="FJJ19" s="110"/>
      <c r="FJK19" s="110"/>
      <c r="FJL19" s="110"/>
      <c r="FJM19" s="110"/>
      <c r="FJN19" s="110"/>
      <c r="FJO19" s="110"/>
      <c r="FJP19" s="110"/>
      <c r="FJQ19" s="110"/>
      <c r="FJR19" s="110"/>
      <c r="FJS19" s="110"/>
      <c r="FJT19" s="110"/>
      <c r="FJU19" s="110"/>
      <c r="FJV19" s="110"/>
      <c r="FJW19" s="110"/>
      <c r="FJX19" s="110"/>
      <c r="FJY19" s="110"/>
      <c r="FJZ19" s="110"/>
      <c r="FKA19" s="110"/>
      <c r="FKB19" s="110"/>
      <c r="FKC19" s="110"/>
      <c r="FKD19" s="110"/>
      <c r="FKE19" s="110"/>
      <c r="FKF19" s="110"/>
      <c r="FKG19" s="110"/>
      <c r="FKH19" s="110"/>
      <c r="FKI19" s="110"/>
      <c r="FKJ19" s="110"/>
      <c r="FKK19" s="110"/>
      <c r="FKL19" s="110"/>
      <c r="FKM19" s="110"/>
      <c r="FKN19" s="110"/>
      <c r="FKO19" s="110"/>
      <c r="FKP19" s="110"/>
      <c r="FKQ19" s="110"/>
      <c r="FKR19" s="110"/>
      <c r="FKS19" s="110"/>
      <c r="FKT19" s="110"/>
      <c r="FKU19" s="110"/>
      <c r="FKV19" s="110"/>
      <c r="FKW19" s="110"/>
      <c r="FKX19" s="110"/>
      <c r="FKY19" s="110"/>
      <c r="FKZ19" s="110"/>
      <c r="FLA19" s="110"/>
      <c r="FLB19" s="110"/>
      <c r="FLC19" s="110"/>
      <c r="FLD19" s="110"/>
      <c r="FLE19" s="110"/>
      <c r="FLF19" s="110"/>
      <c r="FLG19" s="110"/>
      <c r="FLH19" s="110"/>
      <c r="FLI19" s="110"/>
      <c r="FLJ19" s="110"/>
      <c r="FLK19" s="110"/>
      <c r="FLL19" s="110"/>
      <c r="FLM19" s="110"/>
      <c r="FLN19" s="110"/>
      <c r="FLO19" s="110"/>
      <c r="FLP19" s="110"/>
      <c r="FLQ19" s="110"/>
      <c r="FLR19" s="110"/>
      <c r="FLS19" s="110"/>
      <c r="FLT19" s="110"/>
      <c r="FLU19" s="110"/>
      <c r="FLV19" s="110"/>
      <c r="FLW19" s="110"/>
      <c r="FLX19" s="110"/>
      <c r="FLY19" s="110"/>
      <c r="FLZ19" s="110"/>
      <c r="FMA19" s="110"/>
      <c r="FMB19" s="110"/>
      <c r="FMC19" s="110"/>
      <c r="FMD19" s="110"/>
      <c r="FME19" s="110"/>
      <c r="FMF19" s="110"/>
      <c r="FMG19" s="110"/>
      <c r="FMH19" s="110"/>
      <c r="FMI19" s="110"/>
      <c r="FMJ19" s="110"/>
      <c r="FMK19" s="110"/>
      <c r="FML19" s="110"/>
      <c r="FMM19" s="110"/>
      <c r="FMN19" s="110"/>
      <c r="FMO19" s="110"/>
      <c r="FMP19" s="110"/>
      <c r="FMQ19" s="110"/>
      <c r="FMR19" s="110"/>
      <c r="FMS19" s="110"/>
      <c r="FMT19" s="110"/>
      <c r="FMU19" s="110"/>
      <c r="FMV19" s="110"/>
      <c r="FMW19" s="110"/>
      <c r="FMX19" s="110"/>
      <c r="FMY19" s="110"/>
      <c r="FMZ19" s="110"/>
      <c r="FNA19" s="110"/>
      <c r="FNB19" s="110"/>
      <c r="FNC19" s="110"/>
      <c r="FND19" s="110"/>
      <c r="FNE19" s="110"/>
      <c r="FNF19" s="110"/>
      <c r="FNG19" s="110"/>
      <c r="FNH19" s="110"/>
      <c r="FNI19" s="110"/>
      <c r="FNJ19" s="110"/>
      <c r="FNK19" s="110"/>
      <c r="FNL19" s="110"/>
      <c r="FNM19" s="110"/>
      <c r="FNN19" s="110"/>
      <c r="FNO19" s="110"/>
      <c r="FNP19" s="110"/>
      <c r="FNQ19" s="110"/>
      <c r="FNR19" s="110"/>
      <c r="FNS19" s="110"/>
      <c r="FNT19" s="110"/>
      <c r="FNU19" s="110"/>
      <c r="FNV19" s="110"/>
      <c r="FNW19" s="110"/>
      <c r="FNX19" s="110"/>
      <c r="FNY19" s="110"/>
      <c r="FNZ19" s="110"/>
      <c r="FOA19" s="110"/>
      <c r="FOB19" s="110"/>
      <c r="FOC19" s="110"/>
      <c r="FOD19" s="110"/>
      <c r="FOE19" s="110"/>
      <c r="FOF19" s="110"/>
      <c r="FOG19" s="110"/>
      <c r="FOH19" s="110"/>
      <c r="FOI19" s="110"/>
      <c r="FOJ19" s="110"/>
      <c r="FOK19" s="110"/>
      <c r="FOL19" s="110"/>
      <c r="FOM19" s="110"/>
      <c r="FON19" s="110"/>
      <c r="FOO19" s="110"/>
      <c r="FOP19" s="110"/>
      <c r="FOQ19" s="110"/>
      <c r="FOR19" s="110"/>
      <c r="FOS19" s="110"/>
      <c r="FOT19" s="110"/>
      <c r="FOU19" s="110"/>
      <c r="FOV19" s="110"/>
      <c r="FOW19" s="110"/>
      <c r="FOX19" s="110"/>
      <c r="FOY19" s="110"/>
      <c r="FOZ19" s="110"/>
      <c r="FPA19" s="110"/>
      <c r="FPB19" s="110"/>
      <c r="FPC19" s="110"/>
      <c r="FPD19" s="110"/>
      <c r="FPE19" s="110"/>
      <c r="FPF19" s="110"/>
      <c r="FPG19" s="110"/>
      <c r="FPH19" s="110"/>
      <c r="FPI19" s="110"/>
      <c r="FPJ19" s="110"/>
      <c r="FPK19" s="110"/>
      <c r="FPL19" s="110"/>
      <c r="FPM19" s="110"/>
      <c r="FPN19" s="110"/>
      <c r="FPO19" s="110"/>
      <c r="FPP19" s="110"/>
      <c r="FPQ19" s="110"/>
      <c r="FPR19" s="110"/>
      <c r="FPS19" s="110"/>
      <c r="FPT19" s="110"/>
      <c r="FPU19" s="110"/>
      <c r="FPV19" s="110"/>
      <c r="FPW19" s="110"/>
      <c r="FPX19" s="110"/>
      <c r="FPY19" s="110"/>
      <c r="FPZ19" s="110"/>
      <c r="FQA19" s="110"/>
      <c r="FQB19" s="110"/>
      <c r="FQC19" s="110"/>
      <c r="FQD19" s="110"/>
      <c r="FQE19" s="110"/>
      <c r="FQF19" s="110"/>
      <c r="FQG19" s="110"/>
      <c r="FQH19" s="110"/>
      <c r="FQI19" s="110"/>
      <c r="FQJ19" s="110"/>
      <c r="FQK19" s="110"/>
      <c r="FQL19" s="110"/>
      <c r="FQM19" s="110"/>
      <c r="FQN19" s="110"/>
      <c r="FQO19" s="110"/>
      <c r="FQP19" s="110"/>
      <c r="FQQ19" s="110"/>
      <c r="FQR19" s="110"/>
      <c r="FQS19" s="110"/>
      <c r="FQT19" s="110"/>
      <c r="FQU19" s="110"/>
      <c r="FQV19" s="110"/>
      <c r="FQW19" s="110"/>
      <c r="FQX19" s="110"/>
      <c r="FQY19" s="110"/>
      <c r="FQZ19" s="110"/>
      <c r="FRA19" s="110"/>
      <c r="FRB19" s="110"/>
      <c r="FRC19" s="110"/>
      <c r="FRD19" s="110"/>
      <c r="FRE19" s="110"/>
      <c r="FRF19" s="110"/>
      <c r="FRG19" s="110"/>
      <c r="FRH19" s="110"/>
      <c r="FRI19" s="110"/>
      <c r="FRJ19" s="110"/>
      <c r="FRK19" s="110"/>
      <c r="FRL19" s="110"/>
      <c r="FRM19" s="110"/>
      <c r="FRN19" s="110"/>
      <c r="FRO19" s="110"/>
      <c r="FRP19" s="110"/>
      <c r="FRQ19" s="110"/>
      <c r="FRR19" s="110"/>
      <c r="FRS19" s="110"/>
      <c r="FRT19" s="110"/>
      <c r="FRU19" s="110"/>
      <c r="FRV19" s="110"/>
      <c r="FRW19" s="110"/>
      <c r="FRX19" s="110"/>
      <c r="FRY19" s="110"/>
      <c r="FRZ19" s="110"/>
      <c r="FSA19" s="110"/>
      <c r="FSB19" s="110"/>
      <c r="FSC19" s="110"/>
      <c r="FSD19" s="110"/>
      <c r="FSE19" s="110"/>
      <c r="FSF19" s="110"/>
      <c r="FSG19" s="110"/>
      <c r="FSH19" s="110"/>
      <c r="FSI19" s="110"/>
      <c r="FSJ19" s="110"/>
      <c r="FSK19" s="110"/>
      <c r="FSL19" s="110"/>
      <c r="FSM19" s="110"/>
      <c r="FSN19" s="110"/>
      <c r="FSO19" s="110"/>
      <c r="FSP19" s="110"/>
      <c r="FSQ19" s="110"/>
      <c r="FSR19" s="110"/>
      <c r="FSS19" s="110"/>
      <c r="FST19" s="110"/>
      <c r="FSU19" s="110"/>
      <c r="FSV19" s="110"/>
      <c r="FSW19" s="110"/>
      <c r="FSX19" s="110"/>
      <c r="FSY19" s="110"/>
      <c r="FSZ19" s="110"/>
      <c r="FTA19" s="110"/>
      <c r="FTB19" s="110"/>
      <c r="FTC19" s="110"/>
      <c r="FTD19" s="110"/>
      <c r="FTE19" s="110"/>
      <c r="FTF19" s="110"/>
      <c r="FTG19" s="110"/>
      <c r="FTH19" s="110"/>
      <c r="FTI19" s="110"/>
      <c r="FTJ19" s="110"/>
      <c r="FTK19" s="110"/>
      <c r="FTL19" s="110"/>
      <c r="FTM19" s="110"/>
      <c r="FTN19" s="110"/>
      <c r="FTO19" s="110"/>
      <c r="FTP19" s="110"/>
      <c r="FTQ19" s="110"/>
      <c r="FTR19" s="110"/>
      <c r="FTS19" s="110"/>
      <c r="FTT19" s="110"/>
      <c r="FTU19" s="110"/>
      <c r="FTV19" s="110"/>
      <c r="FTW19" s="110"/>
      <c r="FTX19" s="110"/>
      <c r="FTY19" s="110"/>
      <c r="FTZ19" s="110"/>
      <c r="FUA19" s="110"/>
      <c r="FUB19" s="110"/>
      <c r="FUC19" s="110"/>
      <c r="FUD19" s="110"/>
      <c r="FUE19" s="110"/>
      <c r="FUF19" s="110"/>
      <c r="FUG19" s="110"/>
      <c r="FUH19" s="110"/>
      <c r="FUI19" s="110"/>
      <c r="FUJ19" s="110"/>
      <c r="FUK19" s="110"/>
      <c r="FUL19" s="110"/>
      <c r="FUM19" s="110"/>
      <c r="FUN19" s="110"/>
      <c r="FUO19" s="110"/>
      <c r="FUP19" s="110"/>
      <c r="FUQ19" s="110"/>
      <c r="FUR19" s="110"/>
      <c r="FUS19" s="110"/>
      <c r="FUT19" s="110"/>
      <c r="FUU19" s="110"/>
      <c r="FUV19" s="110"/>
      <c r="FUW19" s="110"/>
      <c r="FUX19" s="110"/>
      <c r="FUY19" s="110"/>
      <c r="FUZ19" s="110"/>
      <c r="FVA19" s="110"/>
      <c r="FVB19" s="110"/>
      <c r="FVC19" s="110"/>
      <c r="FVD19" s="110"/>
      <c r="FVE19" s="110"/>
      <c r="FVF19" s="110"/>
      <c r="FVG19" s="110"/>
      <c r="FVH19" s="110"/>
      <c r="FVI19" s="110"/>
      <c r="FVJ19" s="110"/>
      <c r="FVK19" s="110"/>
      <c r="FVL19" s="110"/>
      <c r="FVM19" s="110"/>
      <c r="FVN19" s="110"/>
      <c r="FVO19" s="110"/>
      <c r="FVP19" s="110"/>
      <c r="FVQ19" s="110"/>
      <c r="FVR19" s="110"/>
      <c r="FVS19" s="110"/>
      <c r="FVT19" s="110"/>
      <c r="FVU19" s="110"/>
      <c r="FVV19" s="110"/>
      <c r="FVW19" s="110"/>
      <c r="FVX19" s="110"/>
      <c r="FVY19" s="110"/>
      <c r="FVZ19" s="110"/>
      <c r="FWA19" s="110"/>
      <c r="FWB19" s="110"/>
      <c r="FWC19" s="110"/>
      <c r="FWD19" s="110"/>
      <c r="FWE19" s="110"/>
      <c r="FWF19" s="110"/>
      <c r="FWG19" s="110"/>
      <c r="FWH19" s="110"/>
      <c r="FWI19" s="110"/>
      <c r="FWJ19" s="110"/>
      <c r="FWK19" s="110"/>
      <c r="FWL19" s="110"/>
      <c r="FWM19" s="110"/>
      <c r="FWN19" s="110"/>
      <c r="FWO19" s="110"/>
      <c r="FWP19" s="110"/>
      <c r="FWQ19" s="110"/>
      <c r="FWR19" s="110"/>
      <c r="FWS19" s="110"/>
      <c r="FWT19" s="110"/>
      <c r="FWU19" s="110"/>
      <c r="FWV19" s="110"/>
      <c r="FWW19" s="110"/>
      <c r="FWX19" s="110"/>
      <c r="FWY19" s="110"/>
      <c r="FWZ19" s="110"/>
      <c r="FXA19" s="110"/>
      <c r="FXB19" s="110"/>
      <c r="FXC19" s="110"/>
      <c r="FXD19" s="110"/>
      <c r="FXE19" s="110"/>
      <c r="FXF19" s="110"/>
      <c r="FXG19" s="110"/>
      <c r="FXH19" s="110"/>
      <c r="FXI19" s="110"/>
      <c r="FXJ19" s="110"/>
      <c r="FXK19" s="110"/>
      <c r="FXL19" s="110"/>
      <c r="FXM19" s="110"/>
      <c r="FXN19" s="110"/>
      <c r="FXO19" s="110"/>
      <c r="FXP19" s="110"/>
      <c r="FXQ19" s="110"/>
      <c r="FXR19" s="110"/>
      <c r="FXS19" s="110"/>
      <c r="FXT19" s="110"/>
      <c r="FXU19" s="110"/>
      <c r="FXV19" s="110"/>
      <c r="FXW19" s="110"/>
      <c r="FXX19" s="110"/>
      <c r="FXY19" s="110"/>
      <c r="FXZ19" s="110"/>
      <c r="FYA19" s="110"/>
      <c r="FYB19" s="110"/>
      <c r="FYC19" s="110"/>
      <c r="FYD19" s="110"/>
      <c r="FYE19" s="110"/>
      <c r="FYF19" s="110"/>
      <c r="FYG19" s="110"/>
      <c r="FYH19" s="110"/>
      <c r="FYI19" s="110"/>
      <c r="FYJ19" s="110"/>
      <c r="FYK19" s="110"/>
      <c r="FYL19" s="110"/>
      <c r="FYM19" s="110"/>
      <c r="FYN19" s="110"/>
      <c r="FYO19" s="110"/>
      <c r="FYP19" s="110"/>
      <c r="FYQ19" s="110"/>
      <c r="FYR19" s="110"/>
      <c r="FYS19" s="110"/>
      <c r="FYT19" s="110"/>
      <c r="FYU19" s="110"/>
      <c r="FYV19" s="110"/>
      <c r="FYW19" s="110"/>
      <c r="FYX19" s="110"/>
      <c r="FYY19" s="110"/>
      <c r="FYZ19" s="110"/>
      <c r="FZA19" s="110"/>
      <c r="FZB19" s="110"/>
      <c r="FZC19" s="110"/>
      <c r="FZD19" s="110"/>
      <c r="FZE19" s="110"/>
      <c r="FZF19" s="110"/>
      <c r="FZG19" s="110"/>
      <c r="FZH19" s="110"/>
      <c r="FZI19" s="110"/>
      <c r="FZJ19" s="110"/>
      <c r="FZK19" s="110"/>
      <c r="FZL19" s="110"/>
      <c r="FZM19" s="110"/>
      <c r="FZN19" s="110"/>
      <c r="FZO19" s="110"/>
      <c r="FZP19" s="110"/>
      <c r="FZQ19" s="110"/>
      <c r="FZR19" s="110"/>
      <c r="FZS19" s="110"/>
      <c r="FZT19" s="110"/>
      <c r="FZU19" s="110"/>
      <c r="FZV19" s="110"/>
      <c r="FZW19" s="110"/>
      <c r="FZX19" s="110"/>
      <c r="FZY19" s="110"/>
      <c r="FZZ19" s="110"/>
      <c r="GAA19" s="110"/>
      <c r="GAB19" s="110"/>
      <c r="GAC19" s="110"/>
      <c r="GAD19" s="110"/>
      <c r="GAE19" s="110"/>
      <c r="GAF19" s="110"/>
      <c r="GAG19" s="110"/>
      <c r="GAH19" s="110"/>
      <c r="GAI19" s="110"/>
      <c r="GAJ19" s="110"/>
      <c r="GAK19" s="110"/>
      <c r="GAL19" s="110"/>
      <c r="GAM19" s="110"/>
      <c r="GAN19" s="110"/>
      <c r="GAO19" s="110"/>
      <c r="GAP19" s="110"/>
      <c r="GAQ19" s="110"/>
      <c r="GAR19" s="110"/>
      <c r="GAS19" s="110"/>
      <c r="GAT19" s="110"/>
      <c r="GAU19" s="110"/>
      <c r="GAV19" s="110"/>
      <c r="GAW19" s="110"/>
      <c r="GAX19" s="110"/>
      <c r="GAY19" s="110"/>
      <c r="GAZ19" s="110"/>
      <c r="GBA19" s="110"/>
      <c r="GBB19" s="110"/>
      <c r="GBC19" s="110"/>
      <c r="GBD19" s="110"/>
      <c r="GBE19" s="110"/>
      <c r="GBF19" s="110"/>
      <c r="GBG19" s="110"/>
      <c r="GBH19" s="110"/>
      <c r="GBI19" s="110"/>
      <c r="GBJ19" s="110"/>
      <c r="GBK19" s="110"/>
      <c r="GBL19" s="110"/>
      <c r="GBM19" s="110"/>
      <c r="GBN19" s="110"/>
      <c r="GBO19" s="110"/>
      <c r="GBP19" s="110"/>
      <c r="GBQ19" s="110"/>
      <c r="GBR19" s="110"/>
      <c r="GBS19" s="110"/>
      <c r="GBT19" s="110"/>
      <c r="GBU19" s="110"/>
      <c r="GBV19" s="110"/>
      <c r="GBW19" s="110"/>
      <c r="GBX19" s="110"/>
      <c r="GBY19" s="110"/>
      <c r="GBZ19" s="110"/>
      <c r="GCA19" s="110"/>
      <c r="GCB19" s="110"/>
      <c r="GCC19" s="110"/>
      <c r="GCD19" s="110"/>
      <c r="GCE19" s="110"/>
      <c r="GCF19" s="110"/>
      <c r="GCG19" s="110"/>
      <c r="GCH19" s="110"/>
      <c r="GCI19" s="110"/>
      <c r="GCJ19" s="110"/>
      <c r="GCK19" s="110"/>
      <c r="GCL19" s="110"/>
      <c r="GCM19" s="110"/>
      <c r="GCN19" s="110"/>
      <c r="GCO19" s="110"/>
      <c r="GCP19" s="110"/>
      <c r="GCQ19" s="110"/>
      <c r="GCR19" s="110"/>
      <c r="GCS19" s="110"/>
      <c r="GCT19" s="110"/>
      <c r="GCU19" s="110"/>
      <c r="GCV19" s="110"/>
      <c r="GCW19" s="110"/>
      <c r="GCX19" s="110"/>
      <c r="GCY19" s="110"/>
      <c r="GCZ19" s="110"/>
      <c r="GDA19" s="110"/>
      <c r="GDB19" s="110"/>
      <c r="GDC19" s="110"/>
      <c r="GDD19" s="110"/>
      <c r="GDE19" s="110"/>
      <c r="GDF19" s="110"/>
      <c r="GDG19" s="110"/>
      <c r="GDH19" s="110"/>
      <c r="GDI19" s="110"/>
      <c r="GDJ19" s="110"/>
      <c r="GDK19" s="110"/>
      <c r="GDL19" s="110"/>
      <c r="GDM19" s="110"/>
      <c r="GDN19" s="110"/>
      <c r="GDO19" s="110"/>
      <c r="GDP19" s="110"/>
      <c r="GDQ19" s="110"/>
      <c r="GDR19" s="110"/>
      <c r="GDS19" s="110"/>
      <c r="GDT19" s="110"/>
      <c r="GDU19" s="110"/>
      <c r="GDV19" s="110"/>
      <c r="GDW19" s="110"/>
      <c r="GDX19" s="110"/>
      <c r="GDY19" s="110"/>
      <c r="GDZ19" s="110"/>
      <c r="GEA19" s="110"/>
      <c r="GEB19" s="110"/>
      <c r="GEC19" s="110"/>
      <c r="GED19" s="110"/>
      <c r="GEE19" s="110"/>
      <c r="GEF19" s="110"/>
      <c r="GEG19" s="110"/>
      <c r="GEH19" s="110"/>
      <c r="GEI19" s="110"/>
      <c r="GEJ19" s="110"/>
      <c r="GEK19" s="110"/>
      <c r="GEL19" s="110"/>
      <c r="GEM19" s="110"/>
      <c r="GEN19" s="110"/>
      <c r="GEO19" s="110"/>
      <c r="GEP19" s="110"/>
      <c r="GEQ19" s="110"/>
      <c r="GER19" s="110"/>
      <c r="GES19" s="110"/>
      <c r="GET19" s="110"/>
      <c r="GEU19" s="110"/>
      <c r="GEV19" s="110"/>
      <c r="GEW19" s="110"/>
      <c r="GEX19" s="110"/>
      <c r="GEY19" s="110"/>
      <c r="GEZ19" s="110"/>
      <c r="GFA19" s="110"/>
      <c r="GFB19" s="110"/>
      <c r="GFC19" s="110"/>
      <c r="GFD19" s="110"/>
      <c r="GFE19" s="110"/>
      <c r="GFF19" s="110"/>
      <c r="GFG19" s="110"/>
      <c r="GFH19" s="110"/>
      <c r="GFI19" s="110"/>
      <c r="GFJ19" s="110"/>
      <c r="GFK19" s="110"/>
      <c r="GFL19" s="110"/>
      <c r="GFM19" s="110"/>
      <c r="GFN19" s="110"/>
      <c r="GFO19" s="110"/>
      <c r="GFP19" s="110"/>
      <c r="GFQ19" s="110"/>
      <c r="GFR19" s="110"/>
      <c r="GFS19" s="110"/>
      <c r="GFT19" s="110"/>
      <c r="GFU19" s="110"/>
      <c r="GFV19" s="110"/>
      <c r="GFW19" s="110"/>
      <c r="GFX19" s="110"/>
      <c r="GFY19" s="110"/>
      <c r="GFZ19" s="110"/>
      <c r="GGA19" s="110"/>
      <c r="GGB19" s="110"/>
      <c r="GGC19" s="110"/>
      <c r="GGD19" s="110"/>
      <c r="GGE19" s="110"/>
      <c r="GGF19" s="110"/>
      <c r="GGG19" s="110"/>
      <c r="GGH19" s="110"/>
      <c r="GGI19" s="110"/>
      <c r="GGJ19" s="110"/>
      <c r="GGK19" s="110"/>
      <c r="GGL19" s="110"/>
      <c r="GGM19" s="110"/>
      <c r="GGN19" s="110"/>
      <c r="GGO19" s="110"/>
      <c r="GGP19" s="110"/>
      <c r="GGQ19" s="110"/>
      <c r="GGR19" s="110"/>
      <c r="GGS19" s="110"/>
      <c r="GGT19" s="110"/>
      <c r="GGU19" s="110"/>
      <c r="GGV19" s="110"/>
      <c r="GGW19" s="110"/>
      <c r="GGX19" s="110"/>
      <c r="GGY19" s="110"/>
      <c r="GGZ19" s="110"/>
      <c r="GHA19" s="110"/>
      <c r="GHB19" s="110"/>
      <c r="GHC19" s="110"/>
      <c r="GHD19" s="110"/>
      <c r="GHE19" s="110"/>
      <c r="GHF19" s="110"/>
      <c r="GHG19" s="110"/>
      <c r="GHH19" s="110"/>
      <c r="GHI19" s="110"/>
      <c r="GHJ19" s="110"/>
      <c r="GHK19" s="110"/>
      <c r="GHL19" s="110"/>
      <c r="GHM19" s="110"/>
      <c r="GHN19" s="110"/>
      <c r="GHO19" s="110"/>
      <c r="GHP19" s="110"/>
      <c r="GHQ19" s="110"/>
      <c r="GHR19" s="110"/>
      <c r="GHS19" s="110"/>
      <c r="GHT19" s="110"/>
      <c r="GHU19" s="110"/>
      <c r="GHV19" s="110"/>
      <c r="GHW19" s="110"/>
      <c r="GHX19" s="110"/>
      <c r="GHY19" s="110"/>
      <c r="GHZ19" s="110"/>
      <c r="GIA19" s="110"/>
      <c r="GIB19" s="110"/>
      <c r="GIC19" s="110"/>
      <c r="GID19" s="110"/>
      <c r="GIE19" s="110"/>
      <c r="GIF19" s="110"/>
      <c r="GIG19" s="110"/>
      <c r="GIH19" s="110"/>
      <c r="GII19" s="110"/>
      <c r="GIJ19" s="110"/>
      <c r="GIK19" s="110"/>
      <c r="GIL19" s="110"/>
      <c r="GIM19" s="110"/>
      <c r="GIN19" s="110"/>
      <c r="GIO19" s="110"/>
      <c r="GIP19" s="110"/>
      <c r="GIQ19" s="110"/>
      <c r="GIR19" s="110"/>
      <c r="GIS19" s="110"/>
      <c r="GIT19" s="110"/>
      <c r="GIU19" s="110"/>
      <c r="GIV19" s="110"/>
      <c r="GIW19" s="110"/>
      <c r="GIX19" s="110"/>
      <c r="GIY19" s="110"/>
      <c r="GIZ19" s="110"/>
      <c r="GJA19" s="110"/>
      <c r="GJB19" s="110"/>
      <c r="GJC19" s="110"/>
      <c r="GJD19" s="110"/>
      <c r="GJE19" s="110"/>
      <c r="GJF19" s="110"/>
      <c r="GJG19" s="110"/>
      <c r="GJH19" s="110"/>
      <c r="GJI19" s="110"/>
      <c r="GJJ19" s="110"/>
      <c r="GJK19" s="110"/>
      <c r="GJL19" s="110"/>
      <c r="GJM19" s="110"/>
      <c r="GJN19" s="110"/>
      <c r="GJO19" s="110"/>
      <c r="GJP19" s="110"/>
      <c r="GJQ19" s="110"/>
      <c r="GJR19" s="110"/>
      <c r="GJS19" s="110"/>
      <c r="GJT19" s="110"/>
      <c r="GJU19" s="110"/>
      <c r="GJV19" s="110"/>
      <c r="GJW19" s="110"/>
      <c r="GJX19" s="110"/>
      <c r="GJY19" s="110"/>
      <c r="GJZ19" s="110"/>
      <c r="GKA19" s="110"/>
      <c r="GKB19" s="110"/>
      <c r="GKC19" s="110"/>
      <c r="GKD19" s="110"/>
      <c r="GKE19" s="110"/>
      <c r="GKF19" s="110"/>
      <c r="GKG19" s="110"/>
      <c r="GKH19" s="110"/>
      <c r="GKI19" s="110"/>
      <c r="GKJ19" s="110"/>
      <c r="GKK19" s="110"/>
      <c r="GKL19" s="110"/>
      <c r="GKM19" s="110"/>
      <c r="GKN19" s="110"/>
      <c r="GKO19" s="110"/>
      <c r="GKP19" s="110"/>
      <c r="GKQ19" s="110"/>
      <c r="GKR19" s="110"/>
      <c r="GKS19" s="110"/>
      <c r="GKT19" s="110"/>
      <c r="GKU19" s="110"/>
      <c r="GKV19" s="110"/>
      <c r="GKW19" s="110"/>
      <c r="GKX19" s="110"/>
      <c r="GKY19" s="110"/>
      <c r="GKZ19" s="110"/>
      <c r="GLA19" s="110"/>
      <c r="GLB19" s="110"/>
      <c r="GLC19" s="110"/>
      <c r="GLD19" s="110"/>
      <c r="GLE19" s="110"/>
      <c r="GLF19" s="110"/>
      <c r="GLG19" s="110"/>
      <c r="GLH19" s="110"/>
      <c r="GLI19" s="110"/>
      <c r="GLJ19" s="110"/>
      <c r="GLK19" s="110"/>
      <c r="GLL19" s="110"/>
      <c r="GLM19" s="110"/>
      <c r="GLN19" s="110"/>
      <c r="GLO19" s="110"/>
      <c r="GLP19" s="110"/>
      <c r="GLQ19" s="110"/>
      <c r="GLR19" s="110"/>
      <c r="GLS19" s="110"/>
      <c r="GLT19" s="110"/>
      <c r="GLU19" s="110"/>
      <c r="GLV19" s="110"/>
      <c r="GLW19" s="110"/>
      <c r="GLX19" s="110"/>
      <c r="GLY19" s="110"/>
      <c r="GLZ19" s="110"/>
      <c r="GMA19" s="110"/>
      <c r="GMB19" s="110"/>
      <c r="GMC19" s="110"/>
      <c r="GMD19" s="110"/>
      <c r="GME19" s="110"/>
      <c r="GMF19" s="110"/>
      <c r="GMG19" s="110"/>
      <c r="GMH19" s="110"/>
      <c r="GMI19" s="110"/>
      <c r="GMJ19" s="110"/>
      <c r="GMK19" s="110"/>
      <c r="GML19" s="110"/>
      <c r="GMM19" s="110"/>
      <c r="GMN19" s="110"/>
      <c r="GMO19" s="110"/>
      <c r="GMP19" s="110"/>
      <c r="GMQ19" s="110"/>
      <c r="GMR19" s="110"/>
      <c r="GMS19" s="110"/>
      <c r="GMT19" s="110"/>
      <c r="GMU19" s="110"/>
      <c r="GMV19" s="110"/>
      <c r="GMW19" s="110"/>
      <c r="GMX19" s="110"/>
      <c r="GMY19" s="110"/>
      <c r="GMZ19" s="110"/>
      <c r="GNA19" s="110"/>
      <c r="GNB19" s="110"/>
      <c r="GNC19" s="110"/>
      <c r="GND19" s="110"/>
      <c r="GNE19" s="110"/>
      <c r="GNF19" s="110"/>
      <c r="GNG19" s="110"/>
      <c r="GNH19" s="110"/>
      <c r="GNI19" s="110"/>
      <c r="GNJ19" s="110"/>
      <c r="GNK19" s="110"/>
      <c r="GNL19" s="110"/>
      <c r="GNM19" s="110"/>
      <c r="GNN19" s="110"/>
      <c r="GNO19" s="110"/>
      <c r="GNP19" s="110"/>
      <c r="GNQ19" s="110"/>
      <c r="GNR19" s="110"/>
      <c r="GNS19" s="110"/>
      <c r="GNT19" s="110"/>
      <c r="GNU19" s="110"/>
      <c r="GNV19" s="110"/>
      <c r="GNW19" s="110"/>
      <c r="GNX19" s="110"/>
      <c r="GNY19" s="110"/>
      <c r="GNZ19" s="110"/>
      <c r="GOA19" s="110"/>
      <c r="GOB19" s="110"/>
      <c r="GOC19" s="110"/>
      <c r="GOD19" s="110"/>
      <c r="GOE19" s="110"/>
      <c r="GOF19" s="110"/>
      <c r="GOG19" s="110"/>
      <c r="GOH19" s="110"/>
      <c r="GOI19" s="110"/>
      <c r="GOJ19" s="110"/>
      <c r="GOK19" s="110"/>
      <c r="GOL19" s="110"/>
      <c r="GOM19" s="110"/>
      <c r="GON19" s="110"/>
      <c r="GOO19" s="110"/>
      <c r="GOP19" s="110"/>
      <c r="GOQ19" s="110"/>
      <c r="GOR19" s="110"/>
      <c r="GOS19" s="110"/>
      <c r="GOT19" s="110"/>
      <c r="GOU19" s="110"/>
      <c r="GOV19" s="110"/>
      <c r="GOW19" s="110"/>
      <c r="GOX19" s="110"/>
      <c r="GOY19" s="110"/>
      <c r="GOZ19" s="110"/>
      <c r="GPA19" s="110"/>
      <c r="GPB19" s="110"/>
      <c r="GPC19" s="110"/>
      <c r="GPD19" s="110"/>
      <c r="GPE19" s="110"/>
      <c r="GPF19" s="110"/>
      <c r="GPG19" s="110"/>
      <c r="GPH19" s="110"/>
      <c r="GPI19" s="110"/>
      <c r="GPJ19" s="110"/>
      <c r="GPK19" s="110"/>
      <c r="GPL19" s="110"/>
      <c r="GPM19" s="110"/>
      <c r="GPN19" s="110"/>
      <c r="GPO19" s="110"/>
      <c r="GPP19" s="110"/>
      <c r="GPQ19" s="110"/>
      <c r="GPR19" s="110"/>
      <c r="GPS19" s="110"/>
      <c r="GPT19" s="110"/>
      <c r="GPU19" s="110"/>
      <c r="GPV19" s="110"/>
      <c r="GPW19" s="110"/>
      <c r="GPX19" s="110"/>
      <c r="GPY19" s="110"/>
      <c r="GPZ19" s="110"/>
      <c r="GQA19" s="110"/>
      <c r="GQB19" s="110"/>
      <c r="GQC19" s="110"/>
      <c r="GQD19" s="110"/>
      <c r="GQE19" s="110"/>
      <c r="GQF19" s="110"/>
      <c r="GQG19" s="110"/>
      <c r="GQH19" s="110"/>
      <c r="GQI19" s="110"/>
      <c r="GQJ19" s="110"/>
      <c r="GQK19" s="110"/>
      <c r="GQL19" s="110"/>
      <c r="GQM19" s="110"/>
      <c r="GQN19" s="110"/>
      <c r="GQO19" s="110"/>
      <c r="GQP19" s="110"/>
      <c r="GQQ19" s="110"/>
      <c r="GQR19" s="110"/>
      <c r="GQS19" s="110"/>
      <c r="GQT19" s="110"/>
      <c r="GQU19" s="110"/>
      <c r="GQV19" s="110"/>
      <c r="GQW19" s="110"/>
      <c r="GQX19" s="110"/>
      <c r="GQY19" s="110"/>
      <c r="GQZ19" s="110"/>
      <c r="GRA19" s="110"/>
      <c r="GRB19" s="110"/>
      <c r="GRC19" s="110"/>
      <c r="GRD19" s="110"/>
      <c r="GRE19" s="110"/>
      <c r="GRF19" s="110"/>
      <c r="GRG19" s="110"/>
      <c r="GRH19" s="110"/>
      <c r="GRI19" s="110"/>
      <c r="GRJ19" s="110"/>
      <c r="GRK19" s="110"/>
      <c r="GRL19" s="110"/>
      <c r="GRM19" s="110"/>
      <c r="GRN19" s="110"/>
      <c r="GRO19" s="110"/>
      <c r="GRP19" s="110"/>
      <c r="GRQ19" s="110"/>
      <c r="GRR19" s="110"/>
      <c r="GRS19" s="110"/>
      <c r="GRT19" s="110"/>
      <c r="GRU19" s="110"/>
      <c r="GRV19" s="110"/>
      <c r="GRW19" s="110"/>
      <c r="GRX19" s="110"/>
      <c r="GRY19" s="110"/>
      <c r="GRZ19" s="110"/>
      <c r="GSA19" s="110"/>
      <c r="GSB19" s="110"/>
      <c r="GSC19" s="110"/>
      <c r="GSD19" s="110"/>
      <c r="GSE19" s="110"/>
      <c r="GSF19" s="110"/>
      <c r="GSG19" s="110"/>
      <c r="GSH19" s="110"/>
      <c r="GSI19" s="110"/>
      <c r="GSJ19" s="110"/>
      <c r="GSK19" s="110"/>
      <c r="GSL19" s="110"/>
      <c r="GSM19" s="110"/>
      <c r="GSN19" s="110"/>
      <c r="GSO19" s="110"/>
      <c r="GSP19" s="110"/>
      <c r="GSQ19" s="110"/>
      <c r="GSR19" s="110"/>
      <c r="GSS19" s="110"/>
      <c r="GST19" s="110"/>
      <c r="GSU19" s="110"/>
      <c r="GSV19" s="110"/>
      <c r="GSW19" s="110"/>
      <c r="GSX19" s="110"/>
      <c r="GSY19" s="110"/>
      <c r="GSZ19" s="110"/>
      <c r="GTA19" s="110"/>
      <c r="GTB19" s="110"/>
      <c r="GTC19" s="110"/>
      <c r="GTD19" s="110"/>
      <c r="GTE19" s="110"/>
      <c r="GTF19" s="110"/>
      <c r="GTG19" s="110"/>
      <c r="GTH19" s="110"/>
      <c r="GTI19" s="110"/>
      <c r="GTJ19" s="110"/>
      <c r="GTK19" s="110"/>
      <c r="GTL19" s="110"/>
      <c r="GTM19" s="110"/>
      <c r="GTN19" s="110"/>
      <c r="GTO19" s="110"/>
      <c r="GTP19" s="110"/>
      <c r="GTQ19" s="110"/>
      <c r="GTR19" s="110"/>
      <c r="GTS19" s="110"/>
      <c r="GTT19" s="110"/>
      <c r="GTU19" s="110"/>
      <c r="GTV19" s="110"/>
      <c r="GTW19" s="110"/>
      <c r="GTX19" s="110"/>
      <c r="GTY19" s="110"/>
      <c r="GTZ19" s="110"/>
      <c r="GUA19" s="110"/>
      <c r="GUB19" s="110"/>
      <c r="GUC19" s="110"/>
      <c r="GUD19" s="110"/>
      <c r="GUE19" s="110"/>
      <c r="GUF19" s="110"/>
      <c r="GUG19" s="110"/>
      <c r="GUH19" s="110"/>
      <c r="GUI19" s="110"/>
      <c r="GUJ19" s="110"/>
      <c r="GUK19" s="110"/>
      <c r="GUL19" s="110"/>
      <c r="GUM19" s="110"/>
      <c r="GUN19" s="110"/>
      <c r="GUO19" s="110"/>
      <c r="GUP19" s="110"/>
      <c r="GUQ19" s="110"/>
      <c r="GUR19" s="110"/>
      <c r="GUS19" s="110"/>
      <c r="GUT19" s="110"/>
      <c r="GUU19" s="110"/>
      <c r="GUV19" s="110"/>
      <c r="GUW19" s="110"/>
      <c r="GUX19" s="110"/>
      <c r="GUY19" s="110"/>
      <c r="GUZ19" s="110"/>
      <c r="GVA19" s="110"/>
      <c r="GVB19" s="110"/>
      <c r="GVC19" s="110"/>
      <c r="GVD19" s="110"/>
      <c r="GVE19" s="110"/>
      <c r="GVF19" s="110"/>
      <c r="GVG19" s="110"/>
      <c r="GVH19" s="110"/>
      <c r="GVI19" s="110"/>
      <c r="GVJ19" s="110"/>
      <c r="GVK19" s="110"/>
      <c r="GVL19" s="110"/>
      <c r="GVM19" s="110"/>
      <c r="GVN19" s="110"/>
      <c r="GVO19" s="110"/>
      <c r="GVP19" s="110"/>
      <c r="GVQ19" s="110"/>
      <c r="GVR19" s="110"/>
      <c r="GVS19" s="110"/>
      <c r="GVT19" s="110"/>
      <c r="GVU19" s="110"/>
      <c r="GVV19" s="110"/>
      <c r="GVW19" s="110"/>
      <c r="GVX19" s="110"/>
      <c r="GVY19" s="110"/>
      <c r="GVZ19" s="110"/>
      <c r="GWA19" s="110"/>
      <c r="GWB19" s="110"/>
      <c r="GWC19" s="110"/>
      <c r="GWD19" s="110"/>
      <c r="GWE19" s="110"/>
      <c r="GWF19" s="110"/>
      <c r="GWG19" s="110"/>
      <c r="GWH19" s="110"/>
      <c r="GWI19" s="110"/>
      <c r="GWJ19" s="110"/>
      <c r="GWK19" s="110"/>
      <c r="GWL19" s="110"/>
      <c r="GWM19" s="110"/>
      <c r="GWN19" s="110"/>
      <c r="GWO19" s="110"/>
      <c r="GWP19" s="110"/>
      <c r="GWQ19" s="110"/>
      <c r="GWR19" s="110"/>
      <c r="GWS19" s="110"/>
      <c r="GWT19" s="110"/>
      <c r="GWU19" s="110"/>
      <c r="GWV19" s="110"/>
      <c r="GWW19" s="110"/>
      <c r="GWX19" s="110"/>
      <c r="GWY19" s="110"/>
      <c r="GWZ19" s="110"/>
      <c r="GXA19" s="110"/>
      <c r="GXB19" s="110"/>
      <c r="GXC19" s="110"/>
      <c r="GXD19" s="110"/>
      <c r="GXE19" s="110"/>
      <c r="GXF19" s="110"/>
      <c r="GXG19" s="110"/>
      <c r="GXH19" s="110"/>
      <c r="GXI19" s="110"/>
      <c r="GXJ19" s="110"/>
      <c r="GXK19" s="110"/>
      <c r="GXL19" s="110"/>
      <c r="GXM19" s="110"/>
      <c r="GXN19" s="110"/>
      <c r="GXO19" s="110"/>
      <c r="GXP19" s="110"/>
      <c r="GXQ19" s="110"/>
      <c r="GXR19" s="110"/>
      <c r="GXS19" s="110"/>
      <c r="GXT19" s="110"/>
      <c r="GXU19" s="110"/>
      <c r="GXV19" s="110"/>
      <c r="GXW19" s="110"/>
      <c r="GXX19" s="110"/>
      <c r="GXY19" s="110"/>
      <c r="GXZ19" s="110"/>
      <c r="GYA19" s="110"/>
      <c r="GYB19" s="110"/>
      <c r="GYC19" s="110"/>
      <c r="GYD19" s="110"/>
      <c r="GYE19" s="110"/>
      <c r="GYF19" s="110"/>
      <c r="GYG19" s="110"/>
      <c r="GYH19" s="110"/>
      <c r="GYI19" s="110"/>
      <c r="GYJ19" s="110"/>
      <c r="GYK19" s="110"/>
      <c r="GYL19" s="110"/>
      <c r="GYM19" s="110"/>
      <c r="GYN19" s="110"/>
      <c r="GYO19" s="110"/>
      <c r="GYP19" s="110"/>
      <c r="GYQ19" s="110"/>
      <c r="GYR19" s="110"/>
      <c r="GYS19" s="110"/>
      <c r="GYT19" s="110"/>
      <c r="GYU19" s="110"/>
      <c r="GYV19" s="110"/>
      <c r="GYW19" s="110"/>
      <c r="GYX19" s="110"/>
      <c r="GYY19" s="110"/>
      <c r="GYZ19" s="110"/>
      <c r="GZA19" s="110"/>
      <c r="GZB19" s="110"/>
      <c r="GZC19" s="110"/>
      <c r="GZD19" s="110"/>
      <c r="GZE19" s="110"/>
      <c r="GZF19" s="110"/>
      <c r="GZG19" s="110"/>
      <c r="GZH19" s="110"/>
      <c r="GZI19" s="110"/>
      <c r="GZJ19" s="110"/>
      <c r="GZK19" s="110"/>
      <c r="GZL19" s="110"/>
      <c r="GZM19" s="110"/>
      <c r="GZN19" s="110"/>
      <c r="GZO19" s="110"/>
      <c r="GZP19" s="110"/>
      <c r="GZQ19" s="110"/>
      <c r="GZR19" s="110"/>
      <c r="GZS19" s="110"/>
      <c r="GZT19" s="110"/>
      <c r="GZU19" s="110"/>
      <c r="GZV19" s="110"/>
      <c r="GZW19" s="110"/>
      <c r="GZX19" s="110"/>
      <c r="GZY19" s="110"/>
      <c r="GZZ19" s="110"/>
      <c r="HAA19" s="110"/>
      <c r="HAB19" s="110"/>
      <c r="HAC19" s="110"/>
      <c r="HAD19" s="110"/>
      <c r="HAE19" s="110"/>
      <c r="HAF19" s="110"/>
      <c r="HAG19" s="110"/>
      <c r="HAH19" s="110"/>
      <c r="HAI19" s="110"/>
      <c r="HAJ19" s="110"/>
      <c r="HAK19" s="110"/>
      <c r="HAL19" s="110"/>
      <c r="HAM19" s="110"/>
      <c r="HAN19" s="110"/>
      <c r="HAO19" s="110"/>
      <c r="HAP19" s="110"/>
      <c r="HAQ19" s="110"/>
      <c r="HAR19" s="110"/>
      <c r="HAS19" s="110"/>
      <c r="HAT19" s="110"/>
      <c r="HAU19" s="110"/>
      <c r="HAV19" s="110"/>
      <c r="HAW19" s="110"/>
      <c r="HAX19" s="110"/>
      <c r="HAY19" s="110"/>
      <c r="HAZ19" s="110"/>
      <c r="HBA19" s="110"/>
      <c r="HBB19" s="110"/>
      <c r="HBC19" s="110"/>
      <c r="HBD19" s="110"/>
      <c r="HBE19" s="110"/>
      <c r="HBF19" s="110"/>
      <c r="HBG19" s="110"/>
      <c r="HBH19" s="110"/>
      <c r="HBI19" s="110"/>
      <c r="HBJ19" s="110"/>
      <c r="HBK19" s="110"/>
      <c r="HBL19" s="110"/>
      <c r="HBM19" s="110"/>
      <c r="HBN19" s="110"/>
      <c r="HBO19" s="110"/>
      <c r="HBP19" s="110"/>
      <c r="HBQ19" s="110"/>
      <c r="HBR19" s="110"/>
      <c r="HBS19" s="110"/>
      <c r="HBT19" s="110"/>
      <c r="HBU19" s="110"/>
      <c r="HBV19" s="110"/>
      <c r="HBW19" s="110"/>
      <c r="HBX19" s="110"/>
      <c r="HBY19" s="110"/>
      <c r="HBZ19" s="110"/>
      <c r="HCA19" s="110"/>
      <c r="HCB19" s="110"/>
      <c r="HCC19" s="110"/>
      <c r="HCD19" s="110"/>
      <c r="HCE19" s="110"/>
      <c r="HCF19" s="110"/>
      <c r="HCG19" s="110"/>
      <c r="HCH19" s="110"/>
      <c r="HCI19" s="110"/>
      <c r="HCJ19" s="110"/>
      <c r="HCK19" s="110"/>
      <c r="HCL19" s="110"/>
      <c r="HCM19" s="110"/>
      <c r="HCN19" s="110"/>
      <c r="HCO19" s="110"/>
      <c r="HCP19" s="110"/>
      <c r="HCQ19" s="110"/>
      <c r="HCR19" s="110"/>
      <c r="HCS19" s="110"/>
      <c r="HCT19" s="110"/>
      <c r="HCU19" s="110"/>
      <c r="HCV19" s="110"/>
      <c r="HCW19" s="110"/>
      <c r="HCX19" s="110"/>
      <c r="HCY19" s="110"/>
      <c r="HCZ19" s="110"/>
      <c r="HDA19" s="110"/>
      <c r="HDB19" s="110"/>
      <c r="HDC19" s="110"/>
      <c r="HDD19" s="110"/>
      <c r="HDE19" s="110"/>
      <c r="HDF19" s="110"/>
      <c r="HDG19" s="110"/>
      <c r="HDH19" s="110"/>
      <c r="HDI19" s="110"/>
      <c r="HDJ19" s="110"/>
      <c r="HDK19" s="110"/>
      <c r="HDL19" s="110"/>
      <c r="HDM19" s="110"/>
      <c r="HDN19" s="110"/>
      <c r="HDO19" s="110"/>
      <c r="HDP19" s="110"/>
      <c r="HDQ19" s="110"/>
      <c r="HDR19" s="110"/>
      <c r="HDS19" s="110"/>
      <c r="HDT19" s="110"/>
      <c r="HDU19" s="110"/>
      <c r="HDV19" s="110"/>
      <c r="HDW19" s="110"/>
      <c r="HDX19" s="110"/>
      <c r="HDY19" s="110"/>
      <c r="HDZ19" s="110"/>
      <c r="HEA19" s="110"/>
      <c r="HEB19" s="110"/>
      <c r="HEC19" s="110"/>
      <c r="HED19" s="110"/>
      <c r="HEE19" s="110"/>
      <c r="HEF19" s="110"/>
      <c r="HEG19" s="110"/>
      <c r="HEH19" s="110"/>
      <c r="HEI19" s="110"/>
      <c r="HEJ19" s="110"/>
      <c r="HEK19" s="110"/>
      <c r="HEL19" s="110"/>
      <c r="HEM19" s="110"/>
      <c r="HEN19" s="110"/>
      <c r="HEO19" s="110"/>
      <c r="HEP19" s="110"/>
      <c r="HEQ19" s="110"/>
      <c r="HER19" s="110"/>
      <c r="HES19" s="110"/>
      <c r="HET19" s="110"/>
      <c r="HEU19" s="110"/>
      <c r="HEV19" s="110"/>
      <c r="HEW19" s="110"/>
      <c r="HEX19" s="110"/>
      <c r="HEY19" s="110"/>
      <c r="HEZ19" s="110"/>
      <c r="HFA19" s="110"/>
      <c r="HFB19" s="110"/>
      <c r="HFC19" s="110"/>
      <c r="HFD19" s="110"/>
      <c r="HFE19" s="110"/>
      <c r="HFF19" s="110"/>
      <c r="HFG19" s="110"/>
      <c r="HFH19" s="110"/>
      <c r="HFI19" s="110"/>
      <c r="HFJ19" s="110"/>
      <c r="HFK19" s="110"/>
      <c r="HFL19" s="110"/>
      <c r="HFM19" s="110"/>
      <c r="HFN19" s="110"/>
      <c r="HFO19" s="110"/>
      <c r="HFP19" s="110"/>
      <c r="HFQ19" s="110"/>
      <c r="HFR19" s="110"/>
      <c r="HFS19" s="110"/>
      <c r="HFT19" s="110"/>
      <c r="HFU19" s="110"/>
      <c r="HFV19" s="110"/>
      <c r="HFW19" s="110"/>
      <c r="HFX19" s="110"/>
      <c r="HFY19" s="110"/>
      <c r="HFZ19" s="110"/>
      <c r="HGA19" s="110"/>
      <c r="HGB19" s="110"/>
      <c r="HGC19" s="110"/>
      <c r="HGD19" s="110"/>
      <c r="HGE19" s="110"/>
      <c r="HGF19" s="110"/>
      <c r="HGG19" s="110"/>
      <c r="HGH19" s="110"/>
      <c r="HGI19" s="110"/>
      <c r="HGJ19" s="110"/>
      <c r="HGK19" s="110"/>
      <c r="HGL19" s="110"/>
      <c r="HGM19" s="110"/>
      <c r="HGN19" s="110"/>
      <c r="HGO19" s="110"/>
      <c r="HGP19" s="110"/>
      <c r="HGQ19" s="110"/>
      <c r="HGR19" s="110"/>
      <c r="HGS19" s="110"/>
      <c r="HGT19" s="110"/>
      <c r="HGU19" s="110"/>
      <c r="HGV19" s="110"/>
      <c r="HGW19" s="110"/>
      <c r="HGX19" s="110"/>
      <c r="HGY19" s="110"/>
      <c r="HGZ19" s="110"/>
      <c r="HHA19" s="110"/>
      <c r="HHB19" s="110"/>
      <c r="HHC19" s="110"/>
      <c r="HHD19" s="110"/>
      <c r="HHE19" s="110"/>
      <c r="HHF19" s="110"/>
      <c r="HHG19" s="110"/>
      <c r="HHH19" s="110"/>
      <c r="HHI19" s="110"/>
      <c r="HHJ19" s="110"/>
      <c r="HHK19" s="110"/>
      <c r="HHL19" s="110"/>
      <c r="HHM19" s="110"/>
      <c r="HHN19" s="110"/>
      <c r="HHO19" s="110"/>
      <c r="HHP19" s="110"/>
      <c r="HHQ19" s="110"/>
      <c r="HHR19" s="110"/>
      <c r="HHS19" s="110"/>
      <c r="HHT19" s="110"/>
      <c r="HHU19" s="110"/>
      <c r="HHV19" s="110"/>
      <c r="HHW19" s="110"/>
      <c r="HHX19" s="110"/>
      <c r="HHY19" s="110"/>
      <c r="HHZ19" s="110"/>
      <c r="HIA19" s="110"/>
      <c r="HIB19" s="110"/>
      <c r="HIC19" s="110"/>
      <c r="HID19" s="110"/>
      <c r="HIE19" s="110"/>
      <c r="HIF19" s="110"/>
      <c r="HIG19" s="110"/>
      <c r="HIH19" s="110"/>
      <c r="HII19" s="110"/>
      <c r="HIJ19" s="110"/>
      <c r="HIK19" s="110"/>
      <c r="HIL19" s="110"/>
      <c r="HIM19" s="110"/>
      <c r="HIN19" s="110"/>
      <c r="HIO19" s="110"/>
      <c r="HIP19" s="110"/>
      <c r="HIQ19" s="110"/>
      <c r="HIR19" s="110"/>
      <c r="HIS19" s="110"/>
      <c r="HIT19" s="110"/>
      <c r="HIU19" s="110"/>
      <c r="HIV19" s="110"/>
      <c r="HIW19" s="110"/>
      <c r="HIX19" s="110"/>
      <c r="HIY19" s="110"/>
      <c r="HIZ19" s="110"/>
      <c r="HJA19" s="110"/>
      <c r="HJB19" s="110"/>
      <c r="HJC19" s="110"/>
      <c r="HJD19" s="110"/>
      <c r="HJE19" s="110"/>
      <c r="HJF19" s="110"/>
      <c r="HJG19" s="110"/>
      <c r="HJH19" s="110"/>
      <c r="HJI19" s="110"/>
      <c r="HJJ19" s="110"/>
      <c r="HJK19" s="110"/>
      <c r="HJL19" s="110"/>
      <c r="HJM19" s="110"/>
      <c r="HJN19" s="110"/>
      <c r="HJO19" s="110"/>
      <c r="HJP19" s="110"/>
      <c r="HJQ19" s="110"/>
      <c r="HJR19" s="110"/>
      <c r="HJS19" s="110"/>
      <c r="HJT19" s="110"/>
      <c r="HJU19" s="110"/>
      <c r="HJV19" s="110"/>
      <c r="HJW19" s="110"/>
      <c r="HJX19" s="110"/>
      <c r="HJY19" s="110"/>
      <c r="HJZ19" s="110"/>
      <c r="HKA19" s="110"/>
      <c r="HKB19" s="110"/>
      <c r="HKC19" s="110"/>
      <c r="HKD19" s="110"/>
      <c r="HKE19" s="110"/>
      <c r="HKF19" s="110"/>
      <c r="HKG19" s="110"/>
      <c r="HKH19" s="110"/>
      <c r="HKI19" s="110"/>
      <c r="HKJ19" s="110"/>
      <c r="HKK19" s="110"/>
      <c r="HKL19" s="110"/>
      <c r="HKM19" s="110"/>
      <c r="HKN19" s="110"/>
      <c r="HKO19" s="110"/>
      <c r="HKP19" s="110"/>
      <c r="HKQ19" s="110"/>
      <c r="HKR19" s="110"/>
      <c r="HKS19" s="110"/>
      <c r="HKT19" s="110"/>
      <c r="HKU19" s="110"/>
      <c r="HKV19" s="110"/>
      <c r="HKW19" s="110"/>
      <c r="HKX19" s="110"/>
      <c r="HKY19" s="110"/>
      <c r="HKZ19" s="110"/>
      <c r="HLA19" s="110"/>
      <c r="HLB19" s="110"/>
      <c r="HLC19" s="110"/>
      <c r="HLD19" s="110"/>
      <c r="HLE19" s="110"/>
      <c r="HLF19" s="110"/>
      <c r="HLG19" s="110"/>
      <c r="HLH19" s="110"/>
      <c r="HLI19" s="110"/>
      <c r="HLJ19" s="110"/>
      <c r="HLK19" s="110"/>
      <c r="HLL19" s="110"/>
      <c r="HLM19" s="110"/>
      <c r="HLN19" s="110"/>
      <c r="HLO19" s="110"/>
      <c r="HLP19" s="110"/>
      <c r="HLQ19" s="110"/>
      <c r="HLR19" s="110"/>
      <c r="HLS19" s="110"/>
      <c r="HLT19" s="110"/>
      <c r="HLU19" s="110"/>
      <c r="HLV19" s="110"/>
      <c r="HLW19" s="110"/>
      <c r="HLX19" s="110"/>
      <c r="HLY19" s="110"/>
      <c r="HLZ19" s="110"/>
      <c r="HMA19" s="110"/>
      <c r="HMB19" s="110"/>
      <c r="HMC19" s="110"/>
      <c r="HMD19" s="110"/>
      <c r="HME19" s="110"/>
      <c r="HMF19" s="110"/>
      <c r="HMG19" s="110"/>
      <c r="HMH19" s="110"/>
      <c r="HMI19" s="110"/>
      <c r="HMJ19" s="110"/>
      <c r="HMK19" s="110"/>
      <c r="HML19" s="110"/>
      <c r="HMM19" s="110"/>
      <c r="HMN19" s="110"/>
      <c r="HMO19" s="110"/>
      <c r="HMP19" s="110"/>
      <c r="HMQ19" s="110"/>
      <c r="HMR19" s="110"/>
      <c r="HMS19" s="110"/>
      <c r="HMT19" s="110"/>
      <c r="HMU19" s="110"/>
      <c r="HMV19" s="110"/>
      <c r="HMW19" s="110"/>
      <c r="HMX19" s="110"/>
      <c r="HMY19" s="110"/>
      <c r="HMZ19" s="110"/>
      <c r="HNA19" s="110"/>
      <c r="HNB19" s="110"/>
      <c r="HNC19" s="110"/>
      <c r="HND19" s="110"/>
      <c r="HNE19" s="110"/>
      <c r="HNF19" s="110"/>
      <c r="HNG19" s="110"/>
      <c r="HNH19" s="110"/>
      <c r="HNI19" s="110"/>
      <c r="HNJ19" s="110"/>
      <c r="HNK19" s="110"/>
      <c r="HNL19" s="110"/>
      <c r="HNM19" s="110"/>
      <c r="HNN19" s="110"/>
      <c r="HNO19" s="110"/>
      <c r="HNP19" s="110"/>
      <c r="HNQ19" s="110"/>
      <c r="HNR19" s="110"/>
      <c r="HNS19" s="110"/>
      <c r="HNT19" s="110"/>
      <c r="HNU19" s="110"/>
      <c r="HNV19" s="110"/>
      <c r="HNW19" s="110"/>
      <c r="HNX19" s="110"/>
      <c r="HNY19" s="110"/>
      <c r="HNZ19" s="110"/>
      <c r="HOA19" s="110"/>
      <c r="HOB19" s="110"/>
      <c r="HOC19" s="110"/>
      <c r="HOD19" s="110"/>
      <c r="HOE19" s="110"/>
      <c r="HOF19" s="110"/>
      <c r="HOG19" s="110"/>
      <c r="HOH19" s="110"/>
      <c r="HOI19" s="110"/>
      <c r="HOJ19" s="110"/>
      <c r="HOK19" s="110"/>
      <c r="HOL19" s="110"/>
      <c r="HOM19" s="110"/>
      <c r="HON19" s="110"/>
      <c r="HOO19" s="110"/>
      <c r="HOP19" s="110"/>
      <c r="HOQ19" s="110"/>
      <c r="HOR19" s="110"/>
      <c r="HOS19" s="110"/>
      <c r="HOT19" s="110"/>
      <c r="HOU19" s="110"/>
      <c r="HOV19" s="110"/>
      <c r="HOW19" s="110"/>
      <c r="HOX19" s="110"/>
      <c r="HOY19" s="110"/>
      <c r="HOZ19" s="110"/>
      <c r="HPA19" s="110"/>
      <c r="HPB19" s="110"/>
      <c r="HPC19" s="110"/>
      <c r="HPD19" s="110"/>
      <c r="HPE19" s="110"/>
      <c r="HPF19" s="110"/>
      <c r="HPG19" s="110"/>
      <c r="HPH19" s="110"/>
      <c r="HPI19" s="110"/>
      <c r="HPJ19" s="110"/>
      <c r="HPK19" s="110"/>
      <c r="HPL19" s="110"/>
      <c r="HPM19" s="110"/>
      <c r="HPN19" s="110"/>
      <c r="HPO19" s="110"/>
      <c r="HPP19" s="110"/>
      <c r="HPQ19" s="110"/>
      <c r="HPR19" s="110"/>
      <c r="HPS19" s="110"/>
      <c r="HPT19" s="110"/>
      <c r="HPU19" s="110"/>
      <c r="HPV19" s="110"/>
      <c r="HPW19" s="110"/>
      <c r="HPX19" s="110"/>
      <c r="HPY19" s="110"/>
      <c r="HPZ19" s="110"/>
      <c r="HQA19" s="110"/>
      <c r="HQB19" s="110"/>
      <c r="HQC19" s="110"/>
      <c r="HQD19" s="110"/>
      <c r="HQE19" s="110"/>
      <c r="HQF19" s="110"/>
      <c r="HQG19" s="110"/>
      <c r="HQH19" s="110"/>
      <c r="HQI19" s="110"/>
      <c r="HQJ19" s="110"/>
      <c r="HQK19" s="110"/>
      <c r="HQL19" s="110"/>
      <c r="HQM19" s="110"/>
      <c r="HQN19" s="110"/>
      <c r="HQO19" s="110"/>
      <c r="HQP19" s="110"/>
      <c r="HQQ19" s="110"/>
      <c r="HQR19" s="110"/>
      <c r="HQS19" s="110"/>
      <c r="HQT19" s="110"/>
      <c r="HQU19" s="110"/>
      <c r="HQV19" s="110"/>
      <c r="HQW19" s="110"/>
      <c r="HQX19" s="110"/>
      <c r="HQY19" s="110"/>
      <c r="HQZ19" s="110"/>
      <c r="HRA19" s="110"/>
      <c r="HRB19" s="110"/>
      <c r="HRC19" s="110"/>
      <c r="HRD19" s="110"/>
      <c r="HRE19" s="110"/>
      <c r="HRF19" s="110"/>
      <c r="HRG19" s="110"/>
      <c r="HRH19" s="110"/>
      <c r="HRI19" s="110"/>
      <c r="HRJ19" s="110"/>
      <c r="HRK19" s="110"/>
      <c r="HRL19" s="110"/>
      <c r="HRM19" s="110"/>
      <c r="HRN19" s="110"/>
      <c r="HRO19" s="110"/>
      <c r="HRP19" s="110"/>
      <c r="HRQ19" s="110"/>
      <c r="HRR19" s="110"/>
      <c r="HRS19" s="110"/>
      <c r="HRT19" s="110"/>
      <c r="HRU19" s="110"/>
      <c r="HRV19" s="110"/>
      <c r="HRW19" s="110"/>
      <c r="HRX19" s="110"/>
      <c r="HRY19" s="110"/>
      <c r="HRZ19" s="110"/>
      <c r="HSA19" s="110"/>
      <c r="HSB19" s="110"/>
      <c r="HSC19" s="110"/>
      <c r="HSD19" s="110"/>
      <c r="HSE19" s="110"/>
      <c r="HSF19" s="110"/>
      <c r="HSG19" s="110"/>
      <c r="HSH19" s="110"/>
      <c r="HSI19" s="110"/>
      <c r="HSJ19" s="110"/>
      <c r="HSK19" s="110"/>
      <c r="HSL19" s="110"/>
      <c r="HSM19" s="110"/>
      <c r="HSN19" s="110"/>
      <c r="HSO19" s="110"/>
      <c r="HSP19" s="110"/>
      <c r="HSQ19" s="110"/>
      <c r="HSR19" s="110"/>
      <c r="HSS19" s="110"/>
      <c r="HST19" s="110"/>
      <c r="HSU19" s="110"/>
      <c r="HSV19" s="110"/>
      <c r="HSW19" s="110"/>
      <c r="HSX19" s="110"/>
      <c r="HSY19" s="110"/>
      <c r="HSZ19" s="110"/>
      <c r="HTA19" s="110"/>
      <c r="HTB19" s="110"/>
      <c r="HTC19" s="110"/>
      <c r="HTD19" s="110"/>
      <c r="HTE19" s="110"/>
      <c r="HTF19" s="110"/>
      <c r="HTG19" s="110"/>
      <c r="HTH19" s="110"/>
      <c r="HTI19" s="110"/>
      <c r="HTJ19" s="110"/>
      <c r="HTK19" s="110"/>
      <c r="HTL19" s="110"/>
      <c r="HTM19" s="110"/>
      <c r="HTN19" s="110"/>
      <c r="HTO19" s="110"/>
      <c r="HTP19" s="110"/>
      <c r="HTQ19" s="110"/>
      <c r="HTR19" s="110"/>
      <c r="HTS19" s="110"/>
      <c r="HTT19" s="110"/>
      <c r="HTU19" s="110"/>
      <c r="HTV19" s="110"/>
      <c r="HTW19" s="110"/>
      <c r="HTX19" s="110"/>
      <c r="HTY19" s="110"/>
      <c r="HTZ19" s="110"/>
      <c r="HUA19" s="110"/>
      <c r="HUB19" s="110"/>
      <c r="HUC19" s="110"/>
      <c r="HUD19" s="110"/>
      <c r="HUE19" s="110"/>
      <c r="HUF19" s="110"/>
      <c r="HUG19" s="110"/>
      <c r="HUH19" s="110"/>
      <c r="HUI19" s="110"/>
      <c r="HUJ19" s="110"/>
      <c r="HUK19" s="110"/>
      <c r="HUL19" s="110"/>
      <c r="HUM19" s="110"/>
      <c r="HUN19" s="110"/>
      <c r="HUO19" s="110"/>
      <c r="HUP19" s="110"/>
      <c r="HUQ19" s="110"/>
      <c r="HUR19" s="110"/>
      <c r="HUS19" s="110"/>
      <c r="HUT19" s="110"/>
      <c r="HUU19" s="110"/>
      <c r="HUV19" s="110"/>
      <c r="HUW19" s="110"/>
      <c r="HUX19" s="110"/>
      <c r="HUY19" s="110"/>
      <c r="HUZ19" s="110"/>
      <c r="HVA19" s="110"/>
      <c r="HVB19" s="110"/>
      <c r="HVC19" s="110"/>
      <c r="HVD19" s="110"/>
      <c r="HVE19" s="110"/>
      <c r="HVF19" s="110"/>
      <c r="HVG19" s="110"/>
      <c r="HVH19" s="110"/>
      <c r="HVI19" s="110"/>
      <c r="HVJ19" s="110"/>
      <c r="HVK19" s="110"/>
      <c r="HVL19" s="110"/>
      <c r="HVM19" s="110"/>
      <c r="HVN19" s="110"/>
      <c r="HVO19" s="110"/>
      <c r="HVP19" s="110"/>
      <c r="HVQ19" s="110"/>
      <c r="HVR19" s="110"/>
      <c r="HVS19" s="110"/>
      <c r="HVT19" s="110"/>
      <c r="HVU19" s="110"/>
      <c r="HVV19" s="110"/>
      <c r="HVW19" s="110"/>
      <c r="HVX19" s="110"/>
      <c r="HVY19" s="110"/>
      <c r="HVZ19" s="110"/>
      <c r="HWA19" s="110"/>
      <c r="HWB19" s="110"/>
      <c r="HWC19" s="110"/>
      <c r="HWD19" s="110"/>
      <c r="HWE19" s="110"/>
      <c r="HWF19" s="110"/>
      <c r="HWG19" s="110"/>
      <c r="HWH19" s="110"/>
      <c r="HWI19" s="110"/>
      <c r="HWJ19" s="110"/>
      <c r="HWK19" s="110"/>
      <c r="HWL19" s="110"/>
      <c r="HWM19" s="110"/>
      <c r="HWN19" s="110"/>
      <c r="HWO19" s="110"/>
      <c r="HWP19" s="110"/>
      <c r="HWQ19" s="110"/>
      <c r="HWR19" s="110"/>
      <c r="HWS19" s="110"/>
      <c r="HWT19" s="110"/>
      <c r="HWU19" s="110"/>
      <c r="HWV19" s="110"/>
      <c r="HWW19" s="110"/>
      <c r="HWX19" s="110"/>
      <c r="HWY19" s="110"/>
      <c r="HWZ19" s="110"/>
      <c r="HXA19" s="110"/>
      <c r="HXB19" s="110"/>
      <c r="HXC19" s="110"/>
      <c r="HXD19" s="110"/>
      <c r="HXE19" s="110"/>
      <c r="HXF19" s="110"/>
      <c r="HXG19" s="110"/>
      <c r="HXH19" s="110"/>
      <c r="HXI19" s="110"/>
      <c r="HXJ19" s="110"/>
      <c r="HXK19" s="110"/>
      <c r="HXL19" s="110"/>
      <c r="HXM19" s="110"/>
      <c r="HXN19" s="110"/>
      <c r="HXO19" s="110"/>
      <c r="HXP19" s="110"/>
      <c r="HXQ19" s="110"/>
      <c r="HXR19" s="110"/>
      <c r="HXS19" s="110"/>
      <c r="HXT19" s="110"/>
      <c r="HXU19" s="110"/>
      <c r="HXV19" s="110"/>
      <c r="HXW19" s="110"/>
      <c r="HXX19" s="110"/>
      <c r="HXY19" s="110"/>
      <c r="HXZ19" s="110"/>
      <c r="HYA19" s="110"/>
      <c r="HYB19" s="110"/>
      <c r="HYC19" s="110"/>
      <c r="HYD19" s="110"/>
      <c r="HYE19" s="110"/>
      <c r="HYF19" s="110"/>
      <c r="HYG19" s="110"/>
      <c r="HYH19" s="110"/>
      <c r="HYI19" s="110"/>
      <c r="HYJ19" s="110"/>
      <c r="HYK19" s="110"/>
      <c r="HYL19" s="110"/>
      <c r="HYM19" s="110"/>
      <c r="HYN19" s="110"/>
      <c r="HYO19" s="110"/>
      <c r="HYP19" s="110"/>
      <c r="HYQ19" s="110"/>
      <c r="HYR19" s="110"/>
      <c r="HYS19" s="110"/>
      <c r="HYT19" s="110"/>
      <c r="HYU19" s="110"/>
      <c r="HYV19" s="110"/>
      <c r="HYW19" s="110"/>
      <c r="HYX19" s="110"/>
      <c r="HYY19" s="110"/>
      <c r="HYZ19" s="110"/>
      <c r="HZA19" s="110"/>
      <c r="HZB19" s="110"/>
      <c r="HZC19" s="110"/>
      <c r="HZD19" s="110"/>
      <c r="HZE19" s="110"/>
      <c r="HZF19" s="110"/>
      <c r="HZG19" s="110"/>
      <c r="HZH19" s="110"/>
      <c r="HZI19" s="110"/>
      <c r="HZJ19" s="110"/>
      <c r="HZK19" s="110"/>
      <c r="HZL19" s="110"/>
      <c r="HZM19" s="110"/>
      <c r="HZN19" s="110"/>
      <c r="HZO19" s="110"/>
      <c r="HZP19" s="110"/>
      <c r="HZQ19" s="110"/>
      <c r="HZR19" s="110"/>
      <c r="HZS19" s="110"/>
      <c r="HZT19" s="110"/>
      <c r="HZU19" s="110"/>
      <c r="HZV19" s="110"/>
      <c r="HZW19" s="110"/>
      <c r="HZX19" s="110"/>
      <c r="HZY19" s="110"/>
      <c r="HZZ19" s="110"/>
      <c r="IAA19" s="110"/>
      <c r="IAB19" s="110"/>
      <c r="IAC19" s="110"/>
      <c r="IAD19" s="110"/>
      <c r="IAE19" s="110"/>
      <c r="IAF19" s="110"/>
      <c r="IAG19" s="110"/>
      <c r="IAH19" s="110"/>
      <c r="IAI19" s="110"/>
      <c r="IAJ19" s="110"/>
      <c r="IAK19" s="110"/>
      <c r="IAL19" s="110"/>
      <c r="IAM19" s="110"/>
      <c r="IAN19" s="110"/>
      <c r="IAO19" s="110"/>
      <c r="IAP19" s="110"/>
      <c r="IAQ19" s="110"/>
      <c r="IAR19" s="110"/>
      <c r="IAS19" s="110"/>
      <c r="IAT19" s="110"/>
      <c r="IAU19" s="110"/>
      <c r="IAV19" s="110"/>
      <c r="IAW19" s="110"/>
      <c r="IAX19" s="110"/>
      <c r="IAY19" s="110"/>
      <c r="IAZ19" s="110"/>
      <c r="IBA19" s="110"/>
      <c r="IBB19" s="110"/>
      <c r="IBC19" s="110"/>
      <c r="IBD19" s="110"/>
      <c r="IBE19" s="110"/>
      <c r="IBF19" s="110"/>
      <c r="IBG19" s="110"/>
      <c r="IBH19" s="110"/>
      <c r="IBI19" s="110"/>
      <c r="IBJ19" s="110"/>
      <c r="IBK19" s="110"/>
      <c r="IBL19" s="110"/>
      <c r="IBM19" s="110"/>
      <c r="IBN19" s="110"/>
      <c r="IBO19" s="110"/>
      <c r="IBP19" s="110"/>
      <c r="IBQ19" s="110"/>
      <c r="IBR19" s="110"/>
      <c r="IBS19" s="110"/>
      <c r="IBT19" s="110"/>
      <c r="IBU19" s="110"/>
      <c r="IBV19" s="110"/>
      <c r="IBW19" s="110"/>
      <c r="IBX19" s="110"/>
      <c r="IBY19" s="110"/>
      <c r="IBZ19" s="110"/>
      <c r="ICA19" s="110"/>
      <c r="ICB19" s="110"/>
      <c r="ICC19" s="110"/>
      <c r="ICD19" s="110"/>
      <c r="ICE19" s="110"/>
      <c r="ICF19" s="110"/>
      <c r="ICG19" s="110"/>
      <c r="ICH19" s="110"/>
      <c r="ICI19" s="110"/>
      <c r="ICJ19" s="110"/>
      <c r="ICK19" s="110"/>
      <c r="ICL19" s="110"/>
      <c r="ICM19" s="110"/>
      <c r="ICN19" s="110"/>
      <c r="ICO19" s="110"/>
      <c r="ICP19" s="110"/>
      <c r="ICQ19" s="110"/>
      <c r="ICR19" s="110"/>
      <c r="ICS19" s="110"/>
      <c r="ICT19" s="110"/>
      <c r="ICU19" s="110"/>
      <c r="ICV19" s="110"/>
      <c r="ICW19" s="110"/>
      <c r="ICX19" s="110"/>
      <c r="ICY19" s="110"/>
      <c r="ICZ19" s="110"/>
      <c r="IDA19" s="110"/>
      <c r="IDB19" s="110"/>
      <c r="IDC19" s="110"/>
      <c r="IDD19" s="110"/>
      <c r="IDE19" s="110"/>
      <c r="IDF19" s="110"/>
      <c r="IDG19" s="110"/>
      <c r="IDH19" s="110"/>
      <c r="IDI19" s="110"/>
      <c r="IDJ19" s="110"/>
      <c r="IDK19" s="110"/>
      <c r="IDL19" s="110"/>
      <c r="IDM19" s="110"/>
      <c r="IDN19" s="110"/>
      <c r="IDO19" s="110"/>
      <c r="IDP19" s="110"/>
      <c r="IDQ19" s="110"/>
      <c r="IDR19" s="110"/>
      <c r="IDS19" s="110"/>
      <c r="IDT19" s="110"/>
      <c r="IDU19" s="110"/>
      <c r="IDV19" s="110"/>
      <c r="IDW19" s="110"/>
      <c r="IDX19" s="110"/>
      <c r="IDY19" s="110"/>
      <c r="IDZ19" s="110"/>
      <c r="IEA19" s="110"/>
      <c r="IEB19" s="110"/>
      <c r="IEC19" s="110"/>
      <c r="IED19" s="110"/>
      <c r="IEE19" s="110"/>
      <c r="IEF19" s="110"/>
      <c r="IEG19" s="110"/>
      <c r="IEH19" s="110"/>
      <c r="IEI19" s="110"/>
      <c r="IEJ19" s="110"/>
      <c r="IEK19" s="110"/>
      <c r="IEL19" s="110"/>
      <c r="IEM19" s="110"/>
      <c r="IEN19" s="110"/>
      <c r="IEO19" s="110"/>
      <c r="IEP19" s="110"/>
      <c r="IEQ19" s="110"/>
      <c r="IER19" s="110"/>
      <c r="IES19" s="110"/>
      <c r="IET19" s="110"/>
      <c r="IEU19" s="110"/>
      <c r="IEV19" s="110"/>
      <c r="IEW19" s="110"/>
      <c r="IEX19" s="110"/>
      <c r="IEY19" s="110"/>
      <c r="IEZ19" s="110"/>
      <c r="IFA19" s="110"/>
      <c r="IFB19" s="110"/>
      <c r="IFC19" s="110"/>
      <c r="IFD19" s="110"/>
      <c r="IFE19" s="110"/>
      <c r="IFF19" s="110"/>
      <c r="IFG19" s="110"/>
      <c r="IFH19" s="110"/>
      <c r="IFI19" s="110"/>
      <c r="IFJ19" s="110"/>
      <c r="IFK19" s="110"/>
      <c r="IFL19" s="110"/>
      <c r="IFM19" s="110"/>
      <c r="IFN19" s="110"/>
      <c r="IFO19" s="110"/>
      <c r="IFP19" s="110"/>
      <c r="IFQ19" s="110"/>
      <c r="IFR19" s="110"/>
      <c r="IFS19" s="110"/>
      <c r="IFT19" s="110"/>
      <c r="IFU19" s="110"/>
      <c r="IFV19" s="110"/>
      <c r="IFW19" s="110"/>
      <c r="IFX19" s="110"/>
      <c r="IFY19" s="110"/>
      <c r="IFZ19" s="110"/>
      <c r="IGA19" s="110"/>
      <c r="IGB19" s="110"/>
      <c r="IGC19" s="110"/>
      <c r="IGD19" s="110"/>
      <c r="IGE19" s="110"/>
      <c r="IGF19" s="110"/>
      <c r="IGG19" s="110"/>
      <c r="IGH19" s="110"/>
      <c r="IGI19" s="110"/>
      <c r="IGJ19" s="110"/>
      <c r="IGK19" s="110"/>
      <c r="IGL19" s="110"/>
      <c r="IGM19" s="110"/>
      <c r="IGN19" s="110"/>
      <c r="IGO19" s="110"/>
      <c r="IGP19" s="110"/>
      <c r="IGQ19" s="110"/>
      <c r="IGR19" s="110"/>
      <c r="IGS19" s="110"/>
      <c r="IGT19" s="110"/>
      <c r="IGU19" s="110"/>
      <c r="IGV19" s="110"/>
      <c r="IGW19" s="110"/>
      <c r="IGX19" s="110"/>
      <c r="IGY19" s="110"/>
      <c r="IGZ19" s="110"/>
      <c r="IHA19" s="110"/>
      <c r="IHB19" s="110"/>
      <c r="IHC19" s="110"/>
      <c r="IHD19" s="110"/>
      <c r="IHE19" s="110"/>
      <c r="IHF19" s="110"/>
      <c r="IHG19" s="110"/>
      <c r="IHH19" s="110"/>
      <c r="IHI19" s="110"/>
      <c r="IHJ19" s="110"/>
      <c r="IHK19" s="110"/>
      <c r="IHL19" s="110"/>
      <c r="IHM19" s="110"/>
      <c r="IHN19" s="110"/>
      <c r="IHO19" s="110"/>
      <c r="IHP19" s="110"/>
      <c r="IHQ19" s="110"/>
      <c r="IHR19" s="110"/>
      <c r="IHS19" s="110"/>
      <c r="IHT19" s="110"/>
      <c r="IHU19" s="110"/>
      <c r="IHV19" s="110"/>
      <c r="IHW19" s="110"/>
      <c r="IHX19" s="110"/>
      <c r="IHY19" s="110"/>
      <c r="IHZ19" s="110"/>
      <c r="IIA19" s="110"/>
      <c r="IIB19" s="110"/>
      <c r="IIC19" s="110"/>
      <c r="IID19" s="110"/>
      <c r="IIE19" s="110"/>
      <c r="IIF19" s="110"/>
      <c r="IIG19" s="110"/>
      <c r="IIH19" s="110"/>
      <c r="III19" s="110"/>
      <c r="IIJ19" s="110"/>
      <c r="IIK19" s="110"/>
      <c r="IIL19" s="110"/>
      <c r="IIM19" s="110"/>
      <c r="IIN19" s="110"/>
      <c r="IIO19" s="110"/>
      <c r="IIP19" s="110"/>
      <c r="IIQ19" s="110"/>
      <c r="IIR19" s="110"/>
      <c r="IIS19" s="110"/>
      <c r="IIT19" s="110"/>
      <c r="IIU19" s="110"/>
      <c r="IIV19" s="110"/>
      <c r="IIW19" s="110"/>
      <c r="IIX19" s="110"/>
      <c r="IIY19" s="110"/>
      <c r="IIZ19" s="110"/>
      <c r="IJA19" s="110"/>
      <c r="IJB19" s="110"/>
      <c r="IJC19" s="110"/>
      <c r="IJD19" s="110"/>
      <c r="IJE19" s="110"/>
      <c r="IJF19" s="110"/>
      <c r="IJG19" s="110"/>
      <c r="IJH19" s="110"/>
      <c r="IJI19" s="110"/>
      <c r="IJJ19" s="110"/>
      <c r="IJK19" s="110"/>
      <c r="IJL19" s="110"/>
      <c r="IJM19" s="110"/>
      <c r="IJN19" s="110"/>
      <c r="IJO19" s="110"/>
      <c r="IJP19" s="110"/>
      <c r="IJQ19" s="110"/>
      <c r="IJR19" s="110"/>
      <c r="IJS19" s="110"/>
      <c r="IJT19" s="110"/>
      <c r="IJU19" s="110"/>
      <c r="IJV19" s="110"/>
      <c r="IJW19" s="110"/>
      <c r="IJX19" s="110"/>
      <c r="IJY19" s="110"/>
      <c r="IJZ19" s="110"/>
      <c r="IKA19" s="110"/>
      <c r="IKB19" s="110"/>
      <c r="IKC19" s="110"/>
      <c r="IKD19" s="110"/>
      <c r="IKE19" s="110"/>
      <c r="IKF19" s="110"/>
      <c r="IKG19" s="110"/>
      <c r="IKH19" s="110"/>
      <c r="IKI19" s="110"/>
      <c r="IKJ19" s="110"/>
      <c r="IKK19" s="110"/>
      <c r="IKL19" s="110"/>
      <c r="IKM19" s="110"/>
      <c r="IKN19" s="110"/>
      <c r="IKO19" s="110"/>
      <c r="IKP19" s="110"/>
      <c r="IKQ19" s="110"/>
      <c r="IKR19" s="110"/>
      <c r="IKS19" s="110"/>
      <c r="IKT19" s="110"/>
      <c r="IKU19" s="110"/>
      <c r="IKV19" s="110"/>
      <c r="IKW19" s="110"/>
      <c r="IKX19" s="110"/>
      <c r="IKY19" s="110"/>
      <c r="IKZ19" s="110"/>
      <c r="ILA19" s="110"/>
      <c r="ILB19" s="110"/>
      <c r="ILC19" s="110"/>
      <c r="ILD19" s="110"/>
      <c r="ILE19" s="110"/>
      <c r="ILF19" s="110"/>
      <c r="ILG19" s="110"/>
      <c r="ILH19" s="110"/>
      <c r="ILI19" s="110"/>
      <c r="ILJ19" s="110"/>
      <c r="ILK19" s="110"/>
      <c r="ILL19" s="110"/>
      <c r="ILM19" s="110"/>
      <c r="ILN19" s="110"/>
      <c r="ILO19" s="110"/>
      <c r="ILP19" s="110"/>
      <c r="ILQ19" s="110"/>
      <c r="ILR19" s="110"/>
      <c r="ILS19" s="110"/>
      <c r="ILT19" s="110"/>
      <c r="ILU19" s="110"/>
      <c r="ILV19" s="110"/>
      <c r="ILW19" s="110"/>
      <c r="ILX19" s="110"/>
      <c r="ILY19" s="110"/>
      <c r="ILZ19" s="110"/>
      <c r="IMA19" s="110"/>
      <c r="IMB19" s="110"/>
      <c r="IMC19" s="110"/>
      <c r="IMD19" s="110"/>
      <c r="IME19" s="110"/>
      <c r="IMF19" s="110"/>
      <c r="IMG19" s="110"/>
      <c r="IMH19" s="110"/>
      <c r="IMI19" s="110"/>
      <c r="IMJ19" s="110"/>
      <c r="IMK19" s="110"/>
      <c r="IML19" s="110"/>
      <c r="IMM19" s="110"/>
      <c r="IMN19" s="110"/>
      <c r="IMO19" s="110"/>
      <c r="IMP19" s="110"/>
      <c r="IMQ19" s="110"/>
      <c r="IMR19" s="110"/>
      <c r="IMS19" s="110"/>
      <c r="IMT19" s="110"/>
      <c r="IMU19" s="110"/>
      <c r="IMV19" s="110"/>
      <c r="IMW19" s="110"/>
      <c r="IMX19" s="110"/>
      <c r="IMY19" s="110"/>
      <c r="IMZ19" s="110"/>
      <c r="INA19" s="110"/>
      <c r="INB19" s="110"/>
      <c r="INC19" s="110"/>
      <c r="IND19" s="110"/>
      <c r="INE19" s="110"/>
      <c r="INF19" s="110"/>
      <c r="ING19" s="110"/>
      <c r="INH19" s="110"/>
      <c r="INI19" s="110"/>
      <c r="INJ19" s="110"/>
      <c r="INK19" s="110"/>
      <c r="INL19" s="110"/>
      <c r="INM19" s="110"/>
      <c r="INN19" s="110"/>
      <c r="INO19" s="110"/>
      <c r="INP19" s="110"/>
      <c r="INQ19" s="110"/>
      <c r="INR19" s="110"/>
      <c r="INS19" s="110"/>
      <c r="INT19" s="110"/>
      <c r="INU19" s="110"/>
      <c r="INV19" s="110"/>
      <c r="INW19" s="110"/>
      <c r="INX19" s="110"/>
      <c r="INY19" s="110"/>
      <c r="INZ19" s="110"/>
      <c r="IOA19" s="110"/>
      <c r="IOB19" s="110"/>
      <c r="IOC19" s="110"/>
      <c r="IOD19" s="110"/>
      <c r="IOE19" s="110"/>
      <c r="IOF19" s="110"/>
      <c r="IOG19" s="110"/>
      <c r="IOH19" s="110"/>
      <c r="IOI19" s="110"/>
      <c r="IOJ19" s="110"/>
      <c r="IOK19" s="110"/>
      <c r="IOL19" s="110"/>
      <c r="IOM19" s="110"/>
      <c r="ION19" s="110"/>
      <c r="IOO19" s="110"/>
      <c r="IOP19" s="110"/>
      <c r="IOQ19" s="110"/>
      <c r="IOR19" s="110"/>
      <c r="IOS19" s="110"/>
      <c r="IOT19" s="110"/>
      <c r="IOU19" s="110"/>
      <c r="IOV19" s="110"/>
      <c r="IOW19" s="110"/>
      <c r="IOX19" s="110"/>
      <c r="IOY19" s="110"/>
      <c r="IOZ19" s="110"/>
      <c r="IPA19" s="110"/>
      <c r="IPB19" s="110"/>
      <c r="IPC19" s="110"/>
      <c r="IPD19" s="110"/>
      <c r="IPE19" s="110"/>
      <c r="IPF19" s="110"/>
      <c r="IPG19" s="110"/>
      <c r="IPH19" s="110"/>
      <c r="IPI19" s="110"/>
      <c r="IPJ19" s="110"/>
      <c r="IPK19" s="110"/>
      <c r="IPL19" s="110"/>
      <c r="IPM19" s="110"/>
      <c r="IPN19" s="110"/>
      <c r="IPO19" s="110"/>
      <c r="IPP19" s="110"/>
      <c r="IPQ19" s="110"/>
      <c r="IPR19" s="110"/>
      <c r="IPS19" s="110"/>
      <c r="IPT19" s="110"/>
      <c r="IPU19" s="110"/>
      <c r="IPV19" s="110"/>
      <c r="IPW19" s="110"/>
      <c r="IPX19" s="110"/>
      <c r="IPY19" s="110"/>
      <c r="IPZ19" s="110"/>
      <c r="IQA19" s="110"/>
      <c r="IQB19" s="110"/>
      <c r="IQC19" s="110"/>
      <c r="IQD19" s="110"/>
      <c r="IQE19" s="110"/>
      <c r="IQF19" s="110"/>
      <c r="IQG19" s="110"/>
      <c r="IQH19" s="110"/>
      <c r="IQI19" s="110"/>
      <c r="IQJ19" s="110"/>
      <c r="IQK19" s="110"/>
      <c r="IQL19" s="110"/>
      <c r="IQM19" s="110"/>
      <c r="IQN19" s="110"/>
      <c r="IQO19" s="110"/>
      <c r="IQP19" s="110"/>
      <c r="IQQ19" s="110"/>
      <c r="IQR19" s="110"/>
      <c r="IQS19" s="110"/>
      <c r="IQT19" s="110"/>
      <c r="IQU19" s="110"/>
      <c r="IQV19" s="110"/>
      <c r="IQW19" s="110"/>
      <c r="IQX19" s="110"/>
      <c r="IQY19" s="110"/>
      <c r="IQZ19" s="110"/>
      <c r="IRA19" s="110"/>
      <c r="IRB19" s="110"/>
      <c r="IRC19" s="110"/>
      <c r="IRD19" s="110"/>
      <c r="IRE19" s="110"/>
      <c r="IRF19" s="110"/>
      <c r="IRG19" s="110"/>
      <c r="IRH19" s="110"/>
      <c r="IRI19" s="110"/>
      <c r="IRJ19" s="110"/>
      <c r="IRK19" s="110"/>
      <c r="IRL19" s="110"/>
      <c r="IRM19" s="110"/>
      <c r="IRN19" s="110"/>
      <c r="IRO19" s="110"/>
      <c r="IRP19" s="110"/>
      <c r="IRQ19" s="110"/>
      <c r="IRR19" s="110"/>
      <c r="IRS19" s="110"/>
      <c r="IRT19" s="110"/>
      <c r="IRU19" s="110"/>
      <c r="IRV19" s="110"/>
      <c r="IRW19" s="110"/>
      <c r="IRX19" s="110"/>
      <c r="IRY19" s="110"/>
      <c r="IRZ19" s="110"/>
      <c r="ISA19" s="110"/>
      <c r="ISB19" s="110"/>
      <c r="ISC19" s="110"/>
      <c r="ISD19" s="110"/>
      <c r="ISE19" s="110"/>
      <c r="ISF19" s="110"/>
      <c r="ISG19" s="110"/>
      <c r="ISH19" s="110"/>
      <c r="ISI19" s="110"/>
      <c r="ISJ19" s="110"/>
      <c r="ISK19" s="110"/>
      <c r="ISL19" s="110"/>
      <c r="ISM19" s="110"/>
      <c r="ISN19" s="110"/>
      <c r="ISO19" s="110"/>
      <c r="ISP19" s="110"/>
      <c r="ISQ19" s="110"/>
      <c r="ISR19" s="110"/>
      <c r="ISS19" s="110"/>
      <c r="IST19" s="110"/>
      <c r="ISU19" s="110"/>
      <c r="ISV19" s="110"/>
      <c r="ISW19" s="110"/>
      <c r="ISX19" s="110"/>
      <c r="ISY19" s="110"/>
      <c r="ISZ19" s="110"/>
      <c r="ITA19" s="110"/>
      <c r="ITB19" s="110"/>
      <c r="ITC19" s="110"/>
      <c r="ITD19" s="110"/>
      <c r="ITE19" s="110"/>
      <c r="ITF19" s="110"/>
      <c r="ITG19" s="110"/>
      <c r="ITH19" s="110"/>
      <c r="ITI19" s="110"/>
      <c r="ITJ19" s="110"/>
      <c r="ITK19" s="110"/>
      <c r="ITL19" s="110"/>
      <c r="ITM19" s="110"/>
      <c r="ITN19" s="110"/>
      <c r="ITO19" s="110"/>
      <c r="ITP19" s="110"/>
      <c r="ITQ19" s="110"/>
      <c r="ITR19" s="110"/>
      <c r="ITS19" s="110"/>
      <c r="ITT19" s="110"/>
      <c r="ITU19" s="110"/>
      <c r="ITV19" s="110"/>
      <c r="ITW19" s="110"/>
      <c r="ITX19" s="110"/>
      <c r="ITY19" s="110"/>
      <c r="ITZ19" s="110"/>
      <c r="IUA19" s="110"/>
      <c r="IUB19" s="110"/>
      <c r="IUC19" s="110"/>
      <c r="IUD19" s="110"/>
      <c r="IUE19" s="110"/>
      <c r="IUF19" s="110"/>
      <c r="IUG19" s="110"/>
      <c r="IUH19" s="110"/>
      <c r="IUI19" s="110"/>
      <c r="IUJ19" s="110"/>
      <c r="IUK19" s="110"/>
      <c r="IUL19" s="110"/>
      <c r="IUM19" s="110"/>
      <c r="IUN19" s="110"/>
      <c r="IUO19" s="110"/>
      <c r="IUP19" s="110"/>
      <c r="IUQ19" s="110"/>
      <c r="IUR19" s="110"/>
      <c r="IUS19" s="110"/>
      <c r="IUT19" s="110"/>
      <c r="IUU19" s="110"/>
      <c r="IUV19" s="110"/>
      <c r="IUW19" s="110"/>
      <c r="IUX19" s="110"/>
      <c r="IUY19" s="110"/>
      <c r="IUZ19" s="110"/>
      <c r="IVA19" s="110"/>
      <c r="IVB19" s="110"/>
      <c r="IVC19" s="110"/>
      <c r="IVD19" s="110"/>
      <c r="IVE19" s="110"/>
      <c r="IVF19" s="110"/>
      <c r="IVG19" s="110"/>
      <c r="IVH19" s="110"/>
      <c r="IVI19" s="110"/>
      <c r="IVJ19" s="110"/>
      <c r="IVK19" s="110"/>
      <c r="IVL19" s="110"/>
      <c r="IVM19" s="110"/>
      <c r="IVN19" s="110"/>
      <c r="IVO19" s="110"/>
      <c r="IVP19" s="110"/>
      <c r="IVQ19" s="110"/>
      <c r="IVR19" s="110"/>
      <c r="IVS19" s="110"/>
      <c r="IVT19" s="110"/>
      <c r="IVU19" s="110"/>
      <c r="IVV19" s="110"/>
      <c r="IVW19" s="110"/>
      <c r="IVX19" s="110"/>
      <c r="IVY19" s="110"/>
      <c r="IVZ19" s="110"/>
      <c r="IWA19" s="110"/>
      <c r="IWB19" s="110"/>
      <c r="IWC19" s="110"/>
      <c r="IWD19" s="110"/>
      <c r="IWE19" s="110"/>
      <c r="IWF19" s="110"/>
      <c r="IWG19" s="110"/>
      <c r="IWH19" s="110"/>
      <c r="IWI19" s="110"/>
      <c r="IWJ19" s="110"/>
      <c r="IWK19" s="110"/>
      <c r="IWL19" s="110"/>
      <c r="IWM19" s="110"/>
      <c r="IWN19" s="110"/>
      <c r="IWO19" s="110"/>
      <c r="IWP19" s="110"/>
      <c r="IWQ19" s="110"/>
      <c r="IWR19" s="110"/>
      <c r="IWS19" s="110"/>
      <c r="IWT19" s="110"/>
      <c r="IWU19" s="110"/>
      <c r="IWV19" s="110"/>
      <c r="IWW19" s="110"/>
      <c r="IWX19" s="110"/>
      <c r="IWY19" s="110"/>
      <c r="IWZ19" s="110"/>
      <c r="IXA19" s="110"/>
      <c r="IXB19" s="110"/>
      <c r="IXC19" s="110"/>
      <c r="IXD19" s="110"/>
      <c r="IXE19" s="110"/>
      <c r="IXF19" s="110"/>
      <c r="IXG19" s="110"/>
      <c r="IXH19" s="110"/>
      <c r="IXI19" s="110"/>
      <c r="IXJ19" s="110"/>
      <c r="IXK19" s="110"/>
      <c r="IXL19" s="110"/>
      <c r="IXM19" s="110"/>
      <c r="IXN19" s="110"/>
      <c r="IXO19" s="110"/>
      <c r="IXP19" s="110"/>
      <c r="IXQ19" s="110"/>
      <c r="IXR19" s="110"/>
      <c r="IXS19" s="110"/>
      <c r="IXT19" s="110"/>
      <c r="IXU19" s="110"/>
      <c r="IXV19" s="110"/>
      <c r="IXW19" s="110"/>
      <c r="IXX19" s="110"/>
      <c r="IXY19" s="110"/>
      <c r="IXZ19" s="110"/>
      <c r="IYA19" s="110"/>
      <c r="IYB19" s="110"/>
      <c r="IYC19" s="110"/>
      <c r="IYD19" s="110"/>
      <c r="IYE19" s="110"/>
      <c r="IYF19" s="110"/>
      <c r="IYG19" s="110"/>
      <c r="IYH19" s="110"/>
      <c r="IYI19" s="110"/>
      <c r="IYJ19" s="110"/>
      <c r="IYK19" s="110"/>
      <c r="IYL19" s="110"/>
      <c r="IYM19" s="110"/>
      <c r="IYN19" s="110"/>
      <c r="IYO19" s="110"/>
      <c r="IYP19" s="110"/>
      <c r="IYQ19" s="110"/>
      <c r="IYR19" s="110"/>
      <c r="IYS19" s="110"/>
      <c r="IYT19" s="110"/>
      <c r="IYU19" s="110"/>
      <c r="IYV19" s="110"/>
      <c r="IYW19" s="110"/>
      <c r="IYX19" s="110"/>
      <c r="IYY19" s="110"/>
      <c r="IYZ19" s="110"/>
      <c r="IZA19" s="110"/>
      <c r="IZB19" s="110"/>
      <c r="IZC19" s="110"/>
      <c r="IZD19" s="110"/>
      <c r="IZE19" s="110"/>
      <c r="IZF19" s="110"/>
      <c r="IZG19" s="110"/>
      <c r="IZH19" s="110"/>
      <c r="IZI19" s="110"/>
      <c r="IZJ19" s="110"/>
      <c r="IZK19" s="110"/>
      <c r="IZL19" s="110"/>
      <c r="IZM19" s="110"/>
      <c r="IZN19" s="110"/>
      <c r="IZO19" s="110"/>
      <c r="IZP19" s="110"/>
      <c r="IZQ19" s="110"/>
      <c r="IZR19" s="110"/>
      <c r="IZS19" s="110"/>
      <c r="IZT19" s="110"/>
      <c r="IZU19" s="110"/>
      <c r="IZV19" s="110"/>
      <c r="IZW19" s="110"/>
      <c r="IZX19" s="110"/>
      <c r="IZY19" s="110"/>
      <c r="IZZ19" s="110"/>
      <c r="JAA19" s="110"/>
      <c r="JAB19" s="110"/>
      <c r="JAC19" s="110"/>
      <c r="JAD19" s="110"/>
      <c r="JAE19" s="110"/>
      <c r="JAF19" s="110"/>
      <c r="JAG19" s="110"/>
      <c r="JAH19" s="110"/>
      <c r="JAI19" s="110"/>
      <c r="JAJ19" s="110"/>
      <c r="JAK19" s="110"/>
      <c r="JAL19" s="110"/>
      <c r="JAM19" s="110"/>
      <c r="JAN19" s="110"/>
      <c r="JAO19" s="110"/>
      <c r="JAP19" s="110"/>
      <c r="JAQ19" s="110"/>
      <c r="JAR19" s="110"/>
      <c r="JAS19" s="110"/>
      <c r="JAT19" s="110"/>
      <c r="JAU19" s="110"/>
      <c r="JAV19" s="110"/>
      <c r="JAW19" s="110"/>
      <c r="JAX19" s="110"/>
      <c r="JAY19" s="110"/>
      <c r="JAZ19" s="110"/>
      <c r="JBA19" s="110"/>
      <c r="JBB19" s="110"/>
      <c r="JBC19" s="110"/>
      <c r="JBD19" s="110"/>
      <c r="JBE19" s="110"/>
      <c r="JBF19" s="110"/>
      <c r="JBG19" s="110"/>
      <c r="JBH19" s="110"/>
      <c r="JBI19" s="110"/>
      <c r="JBJ19" s="110"/>
      <c r="JBK19" s="110"/>
      <c r="JBL19" s="110"/>
      <c r="JBM19" s="110"/>
      <c r="JBN19" s="110"/>
      <c r="JBO19" s="110"/>
      <c r="JBP19" s="110"/>
      <c r="JBQ19" s="110"/>
      <c r="JBR19" s="110"/>
      <c r="JBS19" s="110"/>
      <c r="JBT19" s="110"/>
      <c r="JBU19" s="110"/>
      <c r="JBV19" s="110"/>
      <c r="JBW19" s="110"/>
      <c r="JBX19" s="110"/>
      <c r="JBY19" s="110"/>
      <c r="JBZ19" s="110"/>
      <c r="JCA19" s="110"/>
      <c r="JCB19" s="110"/>
      <c r="JCC19" s="110"/>
      <c r="JCD19" s="110"/>
      <c r="JCE19" s="110"/>
      <c r="JCF19" s="110"/>
      <c r="JCG19" s="110"/>
      <c r="JCH19" s="110"/>
      <c r="JCI19" s="110"/>
      <c r="JCJ19" s="110"/>
      <c r="JCK19" s="110"/>
      <c r="JCL19" s="110"/>
      <c r="JCM19" s="110"/>
      <c r="JCN19" s="110"/>
      <c r="JCO19" s="110"/>
      <c r="JCP19" s="110"/>
      <c r="JCQ19" s="110"/>
      <c r="JCR19" s="110"/>
      <c r="JCS19" s="110"/>
      <c r="JCT19" s="110"/>
      <c r="JCU19" s="110"/>
      <c r="JCV19" s="110"/>
      <c r="JCW19" s="110"/>
      <c r="JCX19" s="110"/>
      <c r="JCY19" s="110"/>
      <c r="JCZ19" s="110"/>
      <c r="JDA19" s="110"/>
      <c r="JDB19" s="110"/>
      <c r="JDC19" s="110"/>
      <c r="JDD19" s="110"/>
      <c r="JDE19" s="110"/>
      <c r="JDF19" s="110"/>
      <c r="JDG19" s="110"/>
      <c r="JDH19" s="110"/>
      <c r="JDI19" s="110"/>
      <c r="JDJ19" s="110"/>
      <c r="JDK19" s="110"/>
      <c r="JDL19" s="110"/>
      <c r="JDM19" s="110"/>
      <c r="JDN19" s="110"/>
      <c r="JDO19" s="110"/>
      <c r="JDP19" s="110"/>
      <c r="JDQ19" s="110"/>
      <c r="JDR19" s="110"/>
      <c r="JDS19" s="110"/>
      <c r="JDT19" s="110"/>
      <c r="JDU19" s="110"/>
      <c r="JDV19" s="110"/>
      <c r="JDW19" s="110"/>
      <c r="JDX19" s="110"/>
      <c r="JDY19" s="110"/>
      <c r="JDZ19" s="110"/>
      <c r="JEA19" s="110"/>
      <c r="JEB19" s="110"/>
      <c r="JEC19" s="110"/>
      <c r="JED19" s="110"/>
      <c r="JEE19" s="110"/>
      <c r="JEF19" s="110"/>
      <c r="JEG19" s="110"/>
      <c r="JEH19" s="110"/>
      <c r="JEI19" s="110"/>
      <c r="JEJ19" s="110"/>
      <c r="JEK19" s="110"/>
      <c r="JEL19" s="110"/>
      <c r="JEM19" s="110"/>
      <c r="JEN19" s="110"/>
      <c r="JEO19" s="110"/>
      <c r="JEP19" s="110"/>
      <c r="JEQ19" s="110"/>
      <c r="JER19" s="110"/>
      <c r="JES19" s="110"/>
      <c r="JET19" s="110"/>
      <c r="JEU19" s="110"/>
      <c r="JEV19" s="110"/>
      <c r="JEW19" s="110"/>
      <c r="JEX19" s="110"/>
      <c r="JEY19" s="110"/>
      <c r="JEZ19" s="110"/>
      <c r="JFA19" s="110"/>
      <c r="JFB19" s="110"/>
      <c r="JFC19" s="110"/>
      <c r="JFD19" s="110"/>
      <c r="JFE19" s="110"/>
      <c r="JFF19" s="110"/>
      <c r="JFG19" s="110"/>
      <c r="JFH19" s="110"/>
      <c r="JFI19" s="110"/>
      <c r="JFJ19" s="110"/>
      <c r="JFK19" s="110"/>
      <c r="JFL19" s="110"/>
      <c r="JFM19" s="110"/>
      <c r="JFN19" s="110"/>
      <c r="JFO19" s="110"/>
      <c r="JFP19" s="110"/>
      <c r="JFQ19" s="110"/>
      <c r="JFR19" s="110"/>
      <c r="JFS19" s="110"/>
      <c r="JFT19" s="110"/>
      <c r="JFU19" s="110"/>
      <c r="JFV19" s="110"/>
      <c r="JFW19" s="110"/>
      <c r="JFX19" s="110"/>
      <c r="JFY19" s="110"/>
      <c r="JFZ19" s="110"/>
      <c r="JGA19" s="110"/>
      <c r="JGB19" s="110"/>
      <c r="JGC19" s="110"/>
      <c r="JGD19" s="110"/>
      <c r="JGE19" s="110"/>
      <c r="JGF19" s="110"/>
      <c r="JGG19" s="110"/>
      <c r="JGH19" s="110"/>
      <c r="JGI19" s="110"/>
      <c r="JGJ19" s="110"/>
      <c r="JGK19" s="110"/>
      <c r="JGL19" s="110"/>
      <c r="JGM19" s="110"/>
      <c r="JGN19" s="110"/>
      <c r="JGO19" s="110"/>
      <c r="JGP19" s="110"/>
      <c r="JGQ19" s="110"/>
      <c r="JGR19" s="110"/>
      <c r="JGS19" s="110"/>
      <c r="JGT19" s="110"/>
      <c r="JGU19" s="110"/>
      <c r="JGV19" s="110"/>
      <c r="JGW19" s="110"/>
      <c r="JGX19" s="110"/>
      <c r="JGY19" s="110"/>
      <c r="JGZ19" s="110"/>
      <c r="JHA19" s="110"/>
      <c r="JHB19" s="110"/>
      <c r="JHC19" s="110"/>
      <c r="JHD19" s="110"/>
      <c r="JHE19" s="110"/>
      <c r="JHF19" s="110"/>
      <c r="JHG19" s="110"/>
      <c r="JHH19" s="110"/>
      <c r="JHI19" s="110"/>
      <c r="JHJ19" s="110"/>
      <c r="JHK19" s="110"/>
      <c r="JHL19" s="110"/>
      <c r="JHM19" s="110"/>
      <c r="JHN19" s="110"/>
      <c r="JHO19" s="110"/>
      <c r="JHP19" s="110"/>
      <c r="JHQ19" s="110"/>
      <c r="JHR19" s="110"/>
      <c r="JHS19" s="110"/>
      <c r="JHT19" s="110"/>
      <c r="JHU19" s="110"/>
      <c r="JHV19" s="110"/>
      <c r="JHW19" s="110"/>
      <c r="JHX19" s="110"/>
      <c r="JHY19" s="110"/>
      <c r="JHZ19" s="110"/>
      <c r="JIA19" s="110"/>
      <c r="JIB19" s="110"/>
      <c r="JIC19" s="110"/>
      <c r="JID19" s="110"/>
      <c r="JIE19" s="110"/>
      <c r="JIF19" s="110"/>
      <c r="JIG19" s="110"/>
      <c r="JIH19" s="110"/>
      <c r="JII19" s="110"/>
      <c r="JIJ19" s="110"/>
      <c r="JIK19" s="110"/>
      <c r="JIL19" s="110"/>
      <c r="JIM19" s="110"/>
      <c r="JIN19" s="110"/>
      <c r="JIO19" s="110"/>
      <c r="JIP19" s="110"/>
      <c r="JIQ19" s="110"/>
      <c r="JIR19" s="110"/>
      <c r="JIS19" s="110"/>
      <c r="JIT19" s="110"/>
      <c r="JIU19" s="110"/>
      <c r="JIV19" s="110"/>
      <c r="JIW19" s="110"/>
      <c r="JIX19" s="110"/>
      <c r="JIY19" s="110"/>
      <c r="JIZ19" s="110"/>
      <c r="JJA19" s="110"/>
      <c r="JJB19" s="110"/>
      <c r="JJC19" s="110"/>
      <c r="JJD19" s="110"/>
      <c r="JJE19" s="110"/>
      <c r="JJF19" s="110"/>
      <c r="JJG19" s="110"/>
      <c r="JJH19" s="110"/>
      <c r="JJI19" s="110"/>
      <c r="JJJ19" s="110"/>
      <c r="JJK19" s="110"/>
      <c r="JJL19" s="110"/>
      <c r="JJM19" s="110"/>
      <c r="JJN19" s="110"/>
      <c r="JJO19" s="110"/>
      <c r="JJP19" s="110"/>
      <c r="JJQ19" s="110"/>
      <c r="JJR19" s="110"/>
      <c r="JJS19" s="110"/>
      <c r="JJT19" s="110"/>
      <c r="JJU19" s="110"/>
      <c r="JJV19" s="110"/>
      <c r="JJW19" s="110"/>
      <c r="JJX19" s="110"/>
      <c r="JJY19" s="110"/>
      <c r="JJZ19" s="110"/>
      <c r="JKA19" s="110"/>
      <c r="JKB19" s="110"/>
      <c r="JKC19" s="110"/>
      <c r="JKD19" s="110"/>
      <c r="JKE19" s="110"/>
      <c r="JKF19" s="110"/>
      <c r="JKG19" s="110"/>
      <c r="JKH19" s="110"/>
      <c r="JKI19" s="110"/>
      <c r="JKJ19" s="110"/>
      <c r="JKK19" s="110"/>
      <c r="JKL19" s="110"/>
      <c r="JKM19" s="110"/>
      <c r="JKN19" s="110"/>
      <c r="JKO19" s="110"/>
      <c r="JKP19" s="110"/>
      <c r="JKQ19" s="110"/>
      <c r="JKR19" s="110"/>
      <c r="JKS19" s="110"/>
      <c r="JKT19" s="110"/>
      <c r="JKU19" s="110"/>
      <c r="JKV19" s="110"/>
      <c r="JKW19" s="110"/>
      <c r="JKX19" s="110"/>
      <c r="JKY19" s="110"/>
      <c r="JKZ19" s="110"/>
      <c r="JLA19" s="110"/>
      <c r="JLB19" s="110"/>
      <c r="JLC19" s="110"/>
      <c r="JLD19" s="110"/>
      <c r="JLE19" s="110"/>
      <c r="JLF19" s="110"/>
      <c r="JLG19" s="110"/>
      <c r="JLH19" s="110"/>
      <c r="JLI19" s="110"/>
      <c r="JLJ19" s="110"/>
      <c r="JLK19" s="110"/>
      <c r="JLL19" s="110"/>
      <c r="JLM19" s="110"/>
      <c r="JLN19" s="110"/>
      <c r="JLO19" s="110"/>
      <c r="JLP19" s="110"/>
      <c r="JLQ19" s="110"/>
      <c r="JLR19" s="110"/>
      <c r="JLS19" s="110"/>
      <c r="JLT19" s="110"/>
      <c r="JLU19" s="110"/>
      <c r="JLV19" s="110"/>
      <c r="JLW19" s="110"/>
      <c r="JLX19" s="110"/>
      <c r="JLY19" s="110"/>
      <c r="JLZ19" s="110"/>
      <c r="JMA19" s="110"/>
      <c r="JMB19" s="110"/>
      <c r="JMC19" s="110"/>
      <c r="JMD19" s="110"/>
      <c r="JME19" s="110"/>
      <c r="JMF19" s="110"/>
      <c r="JMG19" s="110"/>
      <c r="JMH19" s="110"/>
      <c r="JMI19" s="110"/>
      <c r="JMJ19" s="110"/>
      <c r="JMK19" s="110"/>
      <c r="JML19" s="110"/>
      <c r="JMM19" s="110"/>
      <c r="JMN19" s="110"/>
      <c r="JMO19" s="110"/>
      <c r="JMP19" s="110"/>
      <c r="JMQ19" s="110"/>
      <c r="JMR19" s="110"/>
      <c r="JMS19" s="110"/>
      <c r="JMT19" s="110"/>
      <c r="JMU19" s="110"/>
      <c r="JMV19" s="110"/>
      <c r="JMW19" s="110"/>
      <c r="JMX19" s="110"/>
      <c r="JMY19" s="110"/>
      <c r="JMZ19" s="110"/>
      <c r="JNA19" s="110"/>
      <c r="JNB19" s="110"/>
      <c r="JNC19" s="110"/>
      <c r="JND19" s="110"/>
      <c r="JNE19" s="110"/>
      <c r="JNF19" s="110"/>
      <c r="JNG19" s="110"/>
      <c r="JNH19" s="110"/>
      <c r="JNI19" s="110"/>
      <c r="JNJ19" s="110"/>
      <c r="JNK19" s="110"/>
      <c r="JNL19" s="110"/>
      <c r="JNM19" s="110"/>
      <c r="JNN19" s="110"/>
      <c r="JNO19" s="110"/>
      <c r="JNP19" s="110"/>
      <c r="JNQ19" s="110"/>
      <c r="JNR19" s="110"/>
      <c r="JNS19" s="110"/>
      <c r="JNT19" s="110"/>
      <c r="JNU19" s="110"/>
      <c r="JNV19" s="110"/>
      <c r="JNW19" s="110"/>
      <c r="JNX19" s="110"/>
      <c r="JNY19" s="110"/>
      <c r="JNZ19" s="110"/>
      <c r="JOA19" s="110"/>
      <c r="JOB19" s="110"/>
      <c r="JOC19" s="110"/>
      <c r="JOD19" s="110"/>
      <c r="JOE19" s="110"/>
      <c r="JOF19" s="110"/>
      <c r="JOG19" s="110"/>
      <c r="JOH19" s="110"/>
      <c r="JOI19" s="110"/>
      <c r="JOJ19" s="110"/>
      <c r="JOK19" s="110"/>
      <c r="JOL19" s="110"/>
      <c r="JOM19" s="110"/>
      <c r="JON19" s="110"/>
      <c r="JOO19" s="110"/>
      <c r="JOP19" s="110"/>
      <c r="JOQ19" s="110"/>
      <c r="JOR19" s="110"/>
      <c r="JOS19" s="110"/>
      <c r="JOT19" s="110"/>
      <c r="JOU19" s="110"/>
      <c r="JOV19" s="110"/>
      <c r="JOW19" s="110"/>
      <c r="JOX19" s="110"/>
      <c r="JOY19" s="110"/>
      <c r="JOZ19" s="110"/>
      <c r="JPA19" s="110"/>
      <c r="JPB19" s="110"/>
      <c r="JPC19" s="110"/>
      <c r="JPD19" s="110"/>
      <c r="JPE19" s="110"/>
      <c r="JPF19" s="110"/>
      <c r="JPG19" s="110"/>
      <c r="JPH19" s="110"/>
      <c r="JPI19" s="110"/>
      <c r="JPJ19" s="110"/>
      <c r="JPK19" s="110"/>
      <c r="JPL19" s="110"/>
      <c r="JPM19" s="110"/>
      <c r="JPN19" s="110"/>
      <c r="JPO19" s="110"/>
      <c r="JPP19" s="110"/>
      <c r="JPQ19" s="110"/>
      <c r="JPR19" s="110"/>
      <c r="JPS19" s="110"/>
      <c r="JPT19" s="110"/>
      <c r="JPU19" s="110"/>
      <c r="JPV19" s="110"/>
      <c r="JPW19" s="110"/>
      <c r="JPX19" s="110"/>
      <c r="JPY19" s="110"/>
      <c r="JPZ19" s="110"/>
      <c r="JQA19" s="110"/>
      <c r="JQB19" s="110"/>
      <c r="JQC19" s="110"/>
      <c r="JQD19" s="110"/>
      <c r="JQE19" s="110"/>
      <c r="JQF19" s="110"/>
      <c r="JQG19" s="110"/>
      <c r="JQH19" s="110"/>
      <c r="JQI19" s="110"/>
      <c r="JQJ19" s="110"/>
      <c r="JQK19" s="110"/>
      <c r="JQL19" s="110"/>
      <c r="JQM19" s="110"/>
      <c r="JQN19" s="110"/>
      <c r="JQO19" s="110"/>
      <c r="JQP19" s="110"/>
      <c r="JQQ19" s="110"/>
      <c r="JQR19" s="110"/>
      <c r="JQS19" s="110"/>
      <c r="JQT19" s="110"/>
      <c r="JQU19" s="110"/>
      <c r="JQV19" s="110"/>
      <c r="JQW19" s="110"/>
      <c r="JQX19" s="110"/>
      <c r="JQY19" s="110"/>
      <c r="JQZ19" s="110"/>
      <c r="JRA19" s="110"/>
      <c r="JRB19" s="110"/>
      <c r="JRC19" s="110"/>
      <c r="JRD19" s="110"/>
      <c r="JRE19" s="110"/>
      <c r="JRF19" s="110"/>
      <c r="JRG19" s="110"/>
      <c r="JRH19" s="110"/>
      <c r="JRI19" s="110"/>
      <c r="JRJ19" s="110"/>
      <c r="JRK19" s="110"/>
      <c r="JRL19" s="110"/>
      <c r="JRM19" s="110"/>
      <c r="JRN19" s="110"/>
      <c r="JRO19" s="110"/>
      <c r="JRP19" s="110"/>
      <c r="JRQ19" s="110"/>
      <c r="JRR19" s="110"/>
      <c r="JRS19" s="110"/>
      <c r="JRT19" s="110"/>
      <c r="JRU19" s="110"/>
      <c r="JRV19" s="110"/>
      <c r="JRW19" s="110"/>
      <c r="JRX19" s="110"/>
      <c r="JRY19" s="110"/>
      <c r="JRZ19" s="110"/>
      <c r="JSA19" s="110"/>
      <c r="JSB19" s="110"/>
      <c r="JSC19" s="110"/>
      <c r="JSD19" s="110"/>
      <c r="JSE19" s="110"/>
      <c r="JSF19" s="110"/>
      <c r="JSG19" s="110"/>
      <c r="JSH19" s="110"/>
      <c r="JSI19" s="110"/>
      <c r="JSJ19" s="110"/>
      <c r="JSK19" s="110"/>
      <c r="JSL19" s="110"/>
      <c r="JSM19" s="110"/>
      <c r="JSN19" s="110"/>
      <c r="JSO19" s="110"/>
      <c r="JSP19" s="110"/>
      <c r="JSQ19" s="110"/>
      <c r="JSR19" s="110"/>
      <c r="JSS19" s="110"/>
      <c r="JST19" s="110"/>
      <c r="JSU19" s="110"/>
      <c r="JSV19" s="110"/>
      <c r="JSW19" s="110"/>
      <c r="JSX19" s="110"/>
      <c r="JSY19" s="110"/>
      <c r="JSZ19" s="110"/>
      <c r="JTA19" s="110"/>
      <c r="JTB19" s="110"/>
      <c r="JTC19" s="110"/>
      <c r="JTD19" s="110"/>
      <c r="JTE19" s="110"/>
      <c r="JTF19" s="110"/>
      <c r="JTG19" s="110"/>
      <c r="JTH19" s="110"/>
      <c r="JTI19" s="110"/>
      <c r="JTJ19" s="110"/>
      <c r="JTK19" s="110"/>
      <c r="JTL19" s="110"/>
      <c r="JTM19" s="110"/>
      <c r="JTN19" s="110"/>
      <c r="JTO19" s="110"/>
      <c r="JTP19" s="110"/>
      <c r="JTQ19" s="110"/>
      <c r="JTR19" s="110"/>
      <c r="JTS19" s="110"/>
      <c r="JTT19" s="110"/>
      <c r="JTU19" s="110"/>
      <c r="JTV19" s="110"/>
      <c r="JTW19" s="110"/>
      <c r="JTX19" s="110"/>
      <c r="JTY19" s="110"/>
      <c r="JTZ19" s="110"/>
      <c r="JUA19" s="110"/>
      <c r="JUB19" s="110"/>
      <c r="JUC19" s="110"/>
      <c r="JUD19" s="110"/>
      <c r="JUE19" s="110"/>
      <c r="JUF19" s="110"/>
      <c r="JUG19" s="110"/>
      <c r="JUH19" s="110"/>
      <c r="JUI19" s="110"/>
      <c r="JUJ19" s="110"/>
      <c r="JUK19" s="110"/>
      <c r="JUL19" s="110"/>
      <c r="JUM19" s="110"/>
      <c r="JUN19" s="110"/>
      <c r="JUO19" s="110"/>
      <c r="JUP19" s="110"/>
      <c r="JUQ19" s="110"/>
      <c r="JUR19" s="110"/>
      <c r="JUS19" s="110"/>
      <c r="JUT19" s="110"/>
      <c r="JUU19" s="110"/>
      <c r="JUV19" s="110"/>
      <c r="JUW19" s="110"/>
      <c r="JUX19" s="110"/>
      <c r="JUY19" s="110"/>
      <c r="JUZ19" s="110"/>
      <c r="JVA19" s="110"/>
      <c r="JVB19" s="110"/>
      <c r="JVC19" s="110"/>
      <c r="JVD19" s="110"/>
      <c r="JVE19" s="110"/>
      <c r="JVF19" s="110"/>
      <c r="JVG19" s="110"/>
      <c r="JVH19" s="110"/>
      <c r="JVI19" s="110"/>
      <c r="JVJ19" s="110"/>
      <c r="JVK19" s="110"/>
      <c r="JVL19" s="110"/>
      <c r="JVM19" s="110"/>
      <c r="JVN19" s="110"/>
      <c r="JVO19" s="110"/>
      <c r="JVP19" s="110"/>
      <c r="JVQ19" s="110"/>
      <c r="JVR19" s="110"/>
      <c r="JVS19" s="110"/>
      <c r="JVT19" s="110"/>
      <c r="JVU19" s="110"/>
      <c r="JVV19" s="110"/>
      <c r="JVW19" s="110"/>
      <c r="JVX19" s="110"/>
      <c r="JVY19" s="110"/>
      <c r="JVZ19" s="110"/>
      <c r="JWA19" s="110"/>
      <c r="JWB19" s="110"/>
      <c r="JWC19" s="110"/>
      <c r="JWD19" s="110"/>
      <c r="JWE19" s="110"/>
      <c r="JWF19" s="110"/>
      <c r="JWG19" s="110"/>
      <c r="JWH19" s="110"/>
      <c r="JWI19" s="110"/>
      <c r="JWJ19" s="110"/>
      <c r="JWK19" s="110"/>
      <c r="JWL19" s="110"/>
      <c r="JWM19" s="110"/>
      <c r="JWN19" s="110"/>
      <c r="JWO19" s="110"/>
      <c r="JWP19" s="110"/>
      <c r="JWQ19" s="110"/>
      <c r="JWR19" s="110"/>
      <c r="JWS19" s="110"/>
      <c r="JWT19" s="110"/>
      <c r="JWU19" s="110"/>
      <c r="JWV19" s="110"/>
      <c r="JWW19" s="110"/>
      <c r="JWX19" s="110"/>
      <c r="JWY19" s="110"/>
      <c r="JWZ19" s="110"/>
      <c r="JXA19" s="110"/>
      <c r="JXB19" s="110"/>
      <c r="JXC19" s="110"/>
      <c r="JXD19" s="110"/>
      <c r="JXE19" s="110"/>
      <c r="JXF19" s="110"/>
      <c r="JXG19" s="110"/>
      <c r="JXH19" s="110"/>
      <c r="JXI19" s="110"/>
      <c r="JXJ19" s="110"/>
      <c r="JXK19" s="110"/>
      <c r="JXL19" s="110"/>
      <c r="JXM19" s="110"/>
      <c r="JXN19" s="110"/>
      <c r="JXO19" s="110"/>
      <c r="JXP19" s="110"/>
      <c r="JXQ19" s="110"/>
      <c r="JXR19" s="110"/>
      <c r="JXS19" s="110"/>
      <c r="JXT19" s="110"/>
      <c r="JXU19" s="110"/>
      <c r="JXV19" s="110"/>
      <c r="JXW19" s="110"/>
      <c r="JXX19" s="110"/>
      <c r="JXY19" s="110"/>
      <c r="JXZ19" s="110"/>
      <c r="JYA19" s="110"/>
      <c r="JYB19" s="110"/>
      <c r="JYC19" s="110"/>
      <c r="JYD19" s="110"/>
      <c r="JYE19" s="110"/>
      <c r="JYF19" s="110"/>
      <c r="JYG19" s="110"/>
      <c r="JYH19" s="110"/>
      <c r="JYI19" s="110"/>
      <c r="JYJ19" s="110"/>
      <c r="JYK19" s="110"/>
      <c r="JYL19" s="110"/>
      <c r="JYM19" s="110"/>
      <c r="JYN19" s="110"/>
      <c r="JYO19" s="110"/>
      <c r="JYP19" s="110"/>
      <c r="JYQ19" s="110"/>
      <c r="JYR19" s="110"/>
      <c r="JYS19" s="110"/>
      <c r="JYT19" s="110"/>
      <c r="JYU19" s="110"/>
      <c r="JYV19" s="110"/>
      <c r="JYW19" s="110"/>
      <c r="JYX19" s="110"/>
      <c r="JYY19" s="110"/>
      <c r="JYZ19" s="110"/>
      <c r="JZA19" s="110"/>
      <c r="JZB19" s="110"/>
      <c r="JZC19" s="110"/>
      <c r="JZD19" s="110"/>
      <c r="JZE19" s="110"/>
      <c r="JZF19" s="110"/>
      <c r="JZG19" s="110"/>
      <c r="JZH19" s="110"/>
      <c r="JZI19" s="110"/>
      <c r="JZJ19" s="110"/>
      <c r="JZK19" s="110"/>
      <c r="JZL19" s="110"/>
      <c r="JZM19" s="110"/>
      <c r="JZN19" s="110"/>
      <c r="JZO19" s="110"/>
      <c r="JZP19" s="110"/>
      <c r="JZQ19" s="110"/>
      <c r="JZR19" s="110"/>
      <c r="JZS19" s="110"/>
      <c r="JZT19" s="110"/>
      <c r="JZU19" s="110"/>
      <c r="JZV19" s="110"/>
      <c r="JZW19" s="110"/>
      <c r="JZX19" s="110"/>
      <c r="JZY19" s="110"/>
      <c r="JZZ19" s="110"/>
      <c r="KAA19" s="110"/>
      <c r="KAB19" s="110"/>
      <c r="KAC19" s="110"/>
      <c r="KAD19" s="110"/>
      <c r="KAE19" s="110"/>
      <c r="KAF19" s="110"/>
      <c r="KAG19" s="110"/>
      <c r="KAH19" s="110"/>
      <c r="KAI19" s="110"/>
      <c r="KAJ19" s="110"/>
      <c r="KAK19" s="110"/>
      <c r="KAL19" s="110"/>
      <c r="KAM19" s="110"/>
      <c r="KAN19" s="110"/>
      <c r="KAO19" s="110"/>
      <c r="KAP19" s="110"/>
      <c r="KAQ19" s="110"/>
      <c r="KAR19" s="110"/>
      <c r="KAS19" s="110"/>
      <c r="KAT19" s="110"/>
      <c r="KAU19" s="110"/>
      <c r="KAV19" s="110"/>
      <c r="KAW19" s="110"/>
      <c r="KAX19" s="110"/>
      <c r="KAY19" s="110"/>
      <c r="KAZ19" s="110"/>
      <c r="KBA19" s="110"/>
      <c r="KBB19" s="110"/>
      <c r="KBC19" s="110"/>
      <c r="KBD19" s="110"/>
      <c r="KBE19" s="110"/>
      <c r="KBF19" s="110"/>
      <c r="KBG19" s="110"/>
      <c r="KBH19" s="110"/>
      <c r="KBI19" s="110"/>
      <c r="KBJ19" s="110"/>
      <c r="KBK19" s="110"/>
      <c r="KBL19" s="110"/>
      <c r="KBM19" s="110"/>
      <c r="KBN19" s="110"/>
      <c r="KBO19" s="110"/>
      <c r="KBP19" s="110"/>
      <c r="KBQ19" s="110"/>
      <c r="KBR19" s="110"/>
      <c r="KBS19" s="110"/>
      <c r="KBT19" s="110"/>
      <c r="KBU19" s="110"/>
      <c r="KBV19" s="110"/>
      <c r="KBW19" s="110"/>
      <c r="KBX19" s="110"/>
      <c r="KBY19" s="110"/>
      <c r="KBZ19" s="110"/>
      <c r="KCA19" s="110"/>
      <c r="KCB19" s="110"/>
      <c r="KCC19" s="110"/>
      <c r="KCD19" s="110"/>
      <c r="KCE19" s="110"/>
      <c r="KCF19" s="110"/>
      <c r="KCG19" s="110"/>
      <c r="KCH19" s="110"/>
      <c r="KCI19" s="110"/>
      <c r="KCJ19" s="110"/>
      <c r="KCK19" s="110"/>
      <c r="KCL19" s="110"/>
      <c r="KCM19" s="110"/>
      <c r="KCN19" s="110"/>
      <c r="KCO19" s="110"/>
      <c r="KCP19" s="110"/>
      <c r="KCQ19" s="110"/>
      <c r="KCR19" s="110"/>
      <c r="KCS19" s="110"/>
      <c r="KCT19" s="110"/>
      <c r="KCU19" s="110"/>
      <c r="KCV19" s="110"/>
      <c r="KCW19" s="110"/>
      <c r="KCX19" s="110"/>
      <c r="KCY19" s="110"/>
      <c r="KCZ19" s="110"/>
      <c r="KDA19" s="110"/>
      <c r="KDB19" s="110"/>
      <c r="KDC19" s="110"/>
      <c r="KDD19" s="110"/>
      <c r="KDE19" s="110"/>
      <c r="KDF19" s="110"/>
      <c r="KDG19" s="110"/>
      <c r="KDH19" s="110"/>
      <c r="KDI19" s="110"/>
      <c r="KDJ19" s="110"/>
      <c r="KDK19" s="110"/>
      <c r="KDL19" s="110"/>
      <c r="KDM19" s="110"/>
      <c r="KDN19" s="110"/>
      <c r="KDO19" s="110"/>
      <c r="KDP19" s="110"/>
      <c r="KDQ19" s="110"/>
      <c r="KDR19" s="110"/>
      <c r="KDS19" s="110"/>
      <c r="KDT19" s="110"/>
      <c r="KDU19" s="110"/>
      <c r="KDV19" s="110"/>
      <c r="KDW19" s="110"/>
      <c r="KDX19" s="110"/>
      <c r="KDY19" s="110"/>
      <c r="KDZ19" s="110"/>
      <c r="KEA19" s="110"/>
      <c r="KEB19" s="110"/>
      <c r="KEC19" s="110"/>
      <c r="KED19" s="110"/>
      <c r="KEE19" s="110"/>
      <c r="KEF19" s="110"/>
      <c r="KEG19" s="110"/>
      <c r="KEH19" s="110"/>
      <c r="KEI19" s="110"/>
      <c r="KEJ19" s="110"/>
      <c r="KEK19" s="110"/>
      <c r="KEL19" s="110"/>
      <c r="KEM19" s="110"/>
      <c r="KEN19" s="110"/>
      <c r="KEO19" s="110"/>
      <c r="KEP19" s="110"/>
      <c r="KEQ19" s="110"/>
      <c r="KER19" s="110"/>
      <c r="KES19" s="110"/>
      <c r="KET19" s="110"/>
      <c r="KEU19" s="110"/>
      <c r="KEV19" s="110"/>
      <c r="KEW19" s="110"/>
      <c r="KEX19" s="110"/>
      <c r="KEY19" s="110"/>
      <c r="KEZ19" s="110"/>
      <c r="KFA19" s="110"/>
      <c r="KFB19" s="110"/>
      <c r="KFC19" s="110"/>
      <c r="KFD19" s="110"/>
      <c r="KFE19" s="110"/>
      <c r="KFF19" s="110"/>
      <c r="KFG19" s="110"/>
      <c r="KFH19" s="110"/>
      <c r="KFI19" s="110"/>
      <c r="KFJ19" s="110"/>
      <c r="KFK19" s="110"/>
      <c r="KFL19" s="110"/>
      <c r="KFM19" s="110"/>
      <c r="KFN19" s="110"/>
      <c r="KFO19" s="110"/>
      <c r="KFP19" s="110"/>
      <c r="KFQ19" s="110"/>
      <c r="KFR19" s="110"/>
      <c r="KFS19" s="110"/>
      <c r="KFT19" s="110"/>
      <c r="KFU19" s="110"/>
      <c r="KFV19" s="110"/>
      <c r="KFW19" s="110"/>
      <c r="KFX19" s="110"/>
      <c r="KFY19" s="110"/>
      <c r="KFZ19" s="110"/>
      <c r="KGA19" s="110"/>
      <c r="KGB19" s="110"/>
      <c r="KGC19" s="110"/>
      <c r="KGD19" s="110"/>
      <c r="KGE19" s="110"/>
      <c r="KGF19" s="110"/>
      <c r="KGG19" s="110"/>
      <c r="KGH19" s="110"/>
      <c r="KGI19" s="110"/>
      <c r="KGJ19" s="110"/>
      <c r="KGK19" s="110"/>
      <c r="KGL19" s="110"/>
      <c r="KGM19" s="110"/>
      <c r="KGN19" s="110"/>
      <c r="KGO19" s="110"/>
      <c r="KGP19" s="110"/>
      <c r="KGQ19" s="110"/>
      <c r="KGR19" s="110"/>
      <c r="KGS19" s="110"/>
      <c r="KGT19" s="110"/>
      <c r="KGU19" s="110"/>
      <c r="KGV19" s="110"/>
      <c r="KGW19" s="110"/>
      <c r="KGX19" s="110"/>
      <c r="KGY19" s="110"/>
      <c r="KGZ19" s="110"/>
      <c r="KHA19" s="110"/>
      <c r="KHB19" s="110"/>
      <c r="KHC19" s="110"/>
      <c r="KHD19" s="110"/>
      <c r="KHE19" s="110"/>
      <c r="KHF19" s="110"/>
      <c r="KHG19" s="110"/>
      <c r="KHH19" s="110"/>
      <c r="KHI19" s="110"/>
      <c r="KHJ19" s="110"/>
      <c r="KHK19" s="110"/>
      <c r="KHL19" s="110"/>
      <c r="KHM19" s="110"/>
      <c r="KHN19" s="110"/>
      <c r="KHO19" s="110"/>
      <c r="KHP19" s="110"/>
      <c r="KHQ19" s="110"/>
      <c r="KHR19" s="110"/>
      <c r="KHS19" s="110"/>
      <c r="KHT19" s="110"/>
      <c r="KHU19" s="110"/>
      <c r="KHV19" s="110"/>
      <c r="KHW19" s="110"/>
      <c r="KHX19" s="110"/>
      <c r="KHY19" s="110"/>
      <c r="KHZ19" s="110"/>
      <c r="KIA19" s="110"/>
      <c r="KIB19" s="110"/>
      <c r="KIC19" s="110"/>
      <c r="KID19" s="110"/>
      <c r="KIE19" s="110"/>
      <c r="KIF19" s="110"/>
      <c r="KIG19" s="110"/>
      <c r="KIH19" s="110"/>
      <c r="KII19" s="110"/>
      <c r="KIJ19" s="110"/>
      <c r="KIK19" s="110"/>
      <c r="KIL19" s="110"/>
      <c r="KIM19" s="110"/>
      <c r="KIN19" s="110"/>
      <c r="KIO19" s="110"/>
      <c r="KIP19" s="110"/>
      <c r="KIQ19" s="110"/>
      <c r="KIR19" s="110"/>
      <c r="KIS19" s="110"/>
      <c r="KIT19" s="110"/>
      <c r="KIU19" s="110"/>
      <c r="KIV19" s="110"/>
      <c r="KIW19" s="110"/>
      <c r="KIX19" s="110"/>
      <c r="KIY19" s="110"/>
      <c r="KIZ19" s="110"/>
      <c r="KJA19" s="110"/>
      <c r="KJB19" s="110"/>
      <c r="KJC19" s="110"/>
      <c r="KJD19" s="110"/>
      <c r="KJE19" s="110"/>
      <c r="KJF19" s="110"/>
      <c r="KJG19" s="110"/>
      <c r="KJH19" s="110"/>
      <c r="KJI19" s="110"/>
      <c r="KJJ19" s="110"/>
      <c r="KJK19" s="110"/>
      <c r="KJL19" s="110"/>
      <c r="KJM19" s="110"/>
      <c r="KJN19" s="110"/>
      <c r="KJO19" s="110"/>
      <c r="KJP19" s="110"/>
      <c r="KJQ19" s="110"/>
      <c r="KJR19" s="110"/>
      <c r="KJS19" s="110"/>
      <c r="KJT19" s="110"/>
      <c r="KJU19" s="110"/>
      <c r="KJV19" s="110"/>
      <c r="KJW19" s="110"/>
      <c r="KJX19" s="110"/>
      <c r="KJY19" s="110"/>
      <c r="KJZ19" s="110"/>
      <c r="KKA19" s="110"/>
      <c r="KKB19" s="110"/>
      <c r="KKC19" s="110"/>
      <c r="KKD19" s="110"/>
      <c r="KKE19" s="110"/>
      <c r="KKF19" s="110"/>
      <c r="KKG19" s="110"/>
      <c r="KKH19" s="110"/>
      <c r="KKI19" s="110"/>
      <c r="KKJ19" s="110"/>
      <c r="KKK19" s="110"/>
      <c r="KKL19" s="110"/>
      <c r="KKM19" s="110"/>
      <c r="KKN19" s="110"/>
      <c r="KKO19" s="110"/>
      <c r="KKP19" s="110"/>
      <c r="KKQ19" s="110"/>
      <c r="KKR19" s="110"/>
      <c r="KKS19" s="110"/>
      <c r="KKT19" s="110"/>
      <c r="KKU19" s="110"/>
      <c r="KKV19" s="110"/>
      <c r="KKW19" s="110"/>
      <c r="KKX19" s="110"/>
      <c r="KKY19" s="110"/>
      <c r="KKZ19" s="110"/>
      <c r="KLA19" s="110"/>
      <c r="KLB19" s="110"/>
      <c r="KLC19" s="110"/>
      <c r="KLD19" s="110"/>
      <c r="KLE19" s="110"/>
      <c r="KLF19" s="110"/>
      <c r="KLG19" s="110"/>
      <c r="KLH19" s="110"/>
      <c r="KLI19" s="110"/>
      <c r="KLJ19" s="110"/>
      <c r="KLK19" s="110"/>
      <c r="KLL19" s="110"/>
      <c r="KLM19" s="110"/>
      <c r="KLN19" s="110"/>
      <c r="KLO19" s="110"/>
      <c r="KLP19" s="110"/>
      <c r="KLQ19" s="110"/>
      <c r="KLR19" s="110"/>
      <c r="KLS19" s="110"/>
      <c r="KLT19" s="110"/>
      <c r="KLU19" s="110"/>
      <c r="KLV19" s="110"/>
      <c r="KLW19" s="110"/>
      <c r="KLX19" s="110"/>
      <c r="KLY19" s="110"/>
      <c r="KLZ19" s="110"/>
      <c r="KMA19" s="110"/>
      <c r="KMB19" s="110"/>
      <c r="KMC19" s="110"/>
      <c r="KMD19" s="110"/>
      <c r="KME19" s="110"/>
      <c r="KMF19" s="110"/>
      <c r="KMG19" s="110"/>
      <c r="KMH19" s="110"/>
      <c r="KMI19" s="110"/>
      <c r="KMJ19" s="110"/>
      <c r="KMK19" s="110"/>
      <c r="KML19" s="110"/>
      <c r="KMM19" s="110"/>
      <c r="KMN19" s="110"/>
      <c r="KMO19" s="110"/>
      <c r="KMP19" s="110"/>
      <c r="KMQ19" s="110"/>
      <c r="KMR19" s="110"/>
      <c r="KMS19" s="110"/>
      <c r="KMT19" s="110"/>
      <c r="KMU19" s="110"/>
      <c r="KMV19" s="110"/>
      <c r="KMW19" s="110"/>
      <c r="KMX19" s="110"/>
      <c r="KMY19" s="110"/>
      <c r="KMZ19" s="110"/>
      <c r="KNA19" s="110"/>
      <c r="KNB19" s="110"/>
      <c r="KNC19" s="110"/>
      <c r="KND19" s="110"/>
      <c r="KNE19" s="110"/>
      <c r="KNF19" s="110"/>
      <c r="KNG19" s="110"/>
      <c r="KNH19" s="110"/>
      <c r="KNI19" s="110"/>
      <c r="KNJ19" s="110"/>
      <c r="KNK19" s="110"/>
      <c r="KNL19" s="110"/>
      <c r="KNM19" s="110"/>
      <c r="KNN19" s="110"/>
      <c r="KNO19" s="110"/>
      <c r="KNP19" s="110"/>
      <c r="KNQ19" s="110"/>
      <c r="KNR19" s="110"/>
      <c r="KNS19" s="110"/>
      <c r="KNT19" s="110"/>
      <c r="KNU19" s="110"/>
      <c r="KNV19" s="110"/>
      <c r="KNW19" s="110"/>
      <c r="KNX19" s="110"/>
      <c r="KNY19" s="110"/>
      <c r="KNZ19" s="110"/>
      <c r="KOA19" s="110"/>
      <c r="KOB19" s="110"/>
      <c r="KOC19" s="110"/>
      <c r="KOD19" s="110"/>
      <c r="KOE19" s="110"/>
      <c r="KOF19" s="110"/>
      <c r="KOG19" s="110"/>
      <c r="KOH19" s="110"/>
      <c r="KOI19" s="110"/>
      <c r="KOJ19" s="110"/>
      <c r="KOK19" s="110"/>
      <c r="KOL19" s="110"/>
      <c r="KOM19" s="110"/>
      <c r="KON19" s="110"/>
      <c r="KOO19" s="110"/>
      <c r="KOP19" s="110"/>
      <c r="KOQ19" s="110"/>
      <c r="KOR19" s="110"/>
      <c r="KOS19" s="110"/>
      <c r="KOT19" s="110"/>
      <c r="KOU19" s="110"/>
      <c r="KOV19" s="110"/>
      <c r="KOW19" s="110"/>
      <c r="KOX19" s="110"/>
      <c r="KOY19" s="110"/>
      <c r="KOZ19" s="110"/>
      <c r="KPA19" s="110"/>
      <c r="KPB19" s="110"/>
      <c r="KPC19" s="110"/>
      <c r="KPD19" s="110"/>
      <c r="KPE19" s="110"/>
      <c r="KPF19" s="110"/>
      <c r="KPG19" s="110"/>
      <c r="KPH19" s="110"/>
      <c r="KPI19" s="110"/>
      <c r="KPJ19" s="110"/>
      <c r="KPK19" s="110"/>
      <c r="KPL19" s="110"/>
      <c r="KPM19" s="110"/>
      <c r="KPN19" s="110"/>
      <c r="KPO19" s="110"/>
      <c r="KPP19" s="110"/>
      <c r="KPQ19" s="110"/>
      <c r="KPR19" s="110"/>
      <c r="KPS19" s="110"/>
      <c r="KPT19" s="110"/>
      <c r="KPU19" s="110"/>
      <c r="KPV19" s="110"/>
      <c r="KPW19" s="110"/>
      <c r="KPX19" s="110"/>
      <c r="KPY19" s="110"/>
      <c r="KPZ19" s="110"/>
      <c r="KQA19" s="110"/>
      <c r="KQB19" s="110"/>
      <c r="KQC19" s="110"/>
      <c r="KQD19" s="110"/>
      <c r="KQE19" s="110"/>
      <c r="KQF19" s="110"/>
      <c r="KQG19" s="110"/>
      <c r="KQH19" s="110"/>
      <c r="KQI19" s="110"/>
      <c r="KQJ19" s="110"/>
      <c r="KQK19" s="110"/>
      <c r="KQL19" s="110"/>
      <c r="KQM19" s="110"/>
      <c r="KQN19" s="110"/>
      <c r="KQO19" s="110"/>
      <c r="KQP19" s="110"/>
      <c r="KQQ19" s="110"/>
      <c r="KQR19" s="110"/>
      <c r="KQS19" s="110"/>
      <c r="KQT19" s="110"/>
      <c r="KQU19" s="110"/>
      <c r="KQV19" s="110"/>
      <c r="KQW19" s="110"/>
      <c r="KQX19" s="110"/>
      <c r="KQY19" s="110"/>
      <c r="KQZ19" s="110"/>
      <c r="KRA19" s="110"/>
      <c r="KRB19" s="110"/>
      <c r="KRC19" s="110"/>
      <c r="KRD19" s="110"/>
      <c r="KRE19" s="110"/>
      <c r="KRF19" s="110"/>
      <c r="KRG19" s="110"/>
      <c r="KRH19" s="110"/>
      <c r="KRI19" s="110"/>
      <c r="KRJ19" s="110"/>
      <c r="KRK19" s="110"/>
      <c r="KRL19" s="110"/>
      <c r="KRM19" s="110"/>
      <c r="KRN19" s="110"/>
      <c r="KRO19" s="110"/>
      <c r="KRP19" s="110"/>
      <c r="KRQ19" s="110"/>
      <c r="KRR19" s="110"/>
      <c r="KRS19" s="110"/>
      <c r="KRT19" s="110"/>
      <c r="KRU19" s="110"/>
      <c r="KRV19" s="110"/>
      <c r="KRW19" s="110"/>
      <c r="KRX19" s="110"/>
      <c r="KRY19" s="110"/>
      <c r="KRZ19" s="110"/>
      <c r="KSA19" s="110"/>
      <c r="KSB19" s="110"/>
      <c r="KSC19" s="110"/>
      <c r="KSD19" s="110"/>
      <c r="KSE19" s="110"/>
      <c r="KSF19" s="110"/>
      <c r="KSG19" s="110"/>
      <c r="KSH19" s="110"/>
      <c r="KSI19" s="110"/>
      <c r="KSJ19" s="110"/>
      <c r="KSK19" s="110"/>
      <c r="KSL19" s="110"/>
      <c r="KSM19" s="110"/>
      <c r="KSN19" s="110"/>
      <c r="KSO19" s="110"/>
      <c r="KSP19" s="110"/>
      <c r="KSQ19" s="110"/>
      <c r="KSR19" s="110"/>
      <c r="KSS19" s="110"/>
      <c r="KST19" s="110"/>
      <c r="KSU19" s="110"/>
      <c r="KSV19" s="110"/>
      <c r="KSW19" s="110"/>
      <c r="KSX19" s="110"/>
      <c r="KSY19" s="110"/>
      <c r="KSZ19" s="110"/>
      <c r="KTA19" s="110"/>
      <c r="KTB19" s="110"/>
      <c r="KTC19" s="110"/>
      <c r="KTD19" s="110"/>
      <c r="KTE19" s="110"/>
      <c r="KTF19" s="110"/>
      <c r="KTG19" s="110"/>
      <c r="KTH19" s="110"/>
      <c r="KTI19" s="110"/>
      <c r="KTJ19" s="110"/>
      <c r="KTK19" s="110"/>
      <c r="KTL19" s="110"/>
      <c r="KTM19" s="110"/>
      <c r="KTN19" s="110"/>
      <c r="KTO19" s="110"/>
      <c r="KTP19" s="110"/>
      <c r="KTQ19" s="110"/>
      <c r="KTR19" s="110"/>
      <c r="KTS19" s="110"/>
      <c r="KTT19" s="110"/>
      <c r="KTU19" s="110"/>
      <c r="KTV19" s="110"/>
      <c r="KTW19" s="110"/>
      <c r="KTX19" s="110"/>
      <c r="KTY19" s="110"/>
      <c r="KTZ19" s="110"/>
      <c r="KUA19" s="110"/>
      <c r="KUB19" s="110"/>
      <c r="KUC19" s="110"/>
      <c r="KUD19" s="110"/>
      <c r="KUE19" s="110"/>
      <c r="KUF19" s="110"/>
      <c r="KUG19" s="110"/>
      <c r="KUH19" s="110"/>
      <c r="KUI19" s="110"/>
      <c r="KUJ19" s="110"/>
      <c r="KUK19" s="110"/>
      <c r="KUL19" s="110"/>
      <c r="KUM19" s="110"/>
      <c r="KUN19" s="110"/>
      <c r="KUO19" s="110"/>
      <c r="KUP19" s="110"/>
      <c r="KUQ19" s="110"/>
      <c r="KUR19" s="110"/>
      <c r="KUS19" s="110"/>
      <c r="KUT19" s="110"/>
      <c r="KUU19" s="110"/>
      <c r="KUV19" s="110"/>
      <c r="KUW19" s="110"/>
      <c r="KUX19" s="110"/>
      <c r="KUY19" s="110"/>
      <c r="KUZ19" s="110"/>
      <c r="KVA19" s="110"/>
      <c r="KVB19" s="110"/>
      <c r="KVC19" s="110"/>
      <c r="KVD19" s="110"/>
      <c r="KVE19" s="110"/>
      <c r="KVF19" s="110"/>
      <c r="KVG19" s="110"/>
      <c r="KVH19" s="110"/>
      <c r="KVI19" s="110"/>
      <c r="KVJ19" s="110"/>
      <c r="KVK19" s="110"/>
      <c r="KVL19" s="110"/>
      <c r="KVM19" s="110"/>
      <c r="KVN19" s="110"/>
      <c r="KVO19" s="110"/>
      <c r="KVP19" s="110"/>
      <c r="KVQ19" s="110"/>
      <c r="KVR19" s="110"/>
      <c r="KVS19" s="110"/>
      <c r="KVT19" s="110"/>
      <c r="KVU19" s="110"/>
      <c r="KVV19" s="110"/>
      <c r="KVW19" s="110"/>
      <c r="KVX19" s="110"/>
      <c r="KVY19" s="110"/>
      <c r="KVZ19" s="110"/>
      <c r="KWA19" s="110"/>
      <c r="KWB19" s="110"/>
      <c r="KWC19" s="110"/>
      <c r="KWD19" s="110"/>
      <c r="KWE19" s="110"/>
      <c r="KWF19" s="110"/>
      <c r="KWG19" s="110"/>
      <c r="KWH19" s="110"/>
      <c r="KWI19" s="110"/>
      <c r="KWJ19" s="110"/>
      <c r="KWK19" s="110"/>
      <c r="KWL19" s="110"/>
      <c r="KWM19" s="110"/>
      <c r="KWN19" s="110"/>
      <c r="KWO19" s="110"/>
      <c r="KWP19" s="110"/>
      <c r="KWQ19" s="110"/>
      <c r="KWR19" s="110"/>
      <c r="KWS19" s="110"/>
      <c r="KWT19" s="110"/>
      <c r="KWU19" s="110"/>
      <c r="KWV19" s="110"/>
      <c r="KWW19" s="110"/>
      <c r="KWX19" s="110"/>
      <c r="KWY19" s="110"/>
      <c r="KWZ19" s="110"/>
      <c r="KXA19" s="110"/>
      <c r="KXB19" s="110"/>
      <c r="KXC19" s="110"/>
      <c r="KXD19" s="110"/>
      <c r="KXE19" s="110"/>
      <c r="KXF19" s="110"/>
      <c r="KXG19" s="110"/>
      <c r="KXH19" s="110"/>
      <c r="KXI19" s="110"/>
      <c r="KXJ19" s="110"/>
      <c r="KXK19" s="110"/>
      <c r="KXL19" s="110"/>
      <c r="KXM19" s="110"/>
      <c r="KXN19" s="110"/>
      <c r="KXO19" s="110"/>
      <c r="KXP19" s="110"/>
      <c r="KXQ19" s="110"/>
      <c r="KXR19" s="110"/>
      <c r="KXS19" s="110"/>
      <c r="KXT19" s="110"/>
      <c r="KXU19" s="110"/>
      <c r="KXV19" s="110"/>
      <c r="KXW19" s="110"/>
      <c r="KXX19" s="110"/>
      <c r="KXY19" s="110"/>
      <c r="KXZ19" s="110"/>
      <c r="KYA19" s="110"/>
      <c r="KYB19" s="110"/>
      <c r="KYC19" s="110"/>
      <c r="KYD19" s="110"/>
      <c r="KYE19" s="110"/>
      <c r="KYF19" s="110"/>
      <c r="KYG19" s="110"/>
      <c r="KYH19" s="110"/>
      <c r="KYI19" s="110"/>
      <c r="KYJ19" s="110"/>
      <c r="KYK19" s="110"/>
      <c r="KYL19" s="110"/>
      <c r="KYM19" s="110"/>
      <c r="KYN19" s="110"/>
      <c r="KYO19" s="110"/>
      <c r="KYP19" s="110"/>
      <c r="KYQ19" s="110"/>
      <c r="KYR19" s="110"/>
      <c r="KYS19" s="110"/>
      <c r="KYT19" s="110"/>
      <c r="KYU19" s="110"/>
      <c r="KYV19" s="110"/>
      <c r="KYW19" s="110"/>
      <c r="KYX19" s="110"/>
      <c r="KYY19" s="110"/>
      <c r="KYZ19" s="110"/>
      <c r="KZA19" s="110"/>
      <c r="KZB19" s="110"/>
      <c r="KZC19" s="110"/>
      <c r="KZD19" s="110"/>
      <c r="KZE19" s="110"/>
      <c r="KZF19" s="110"/>
      <c r="KZG19" s="110"/>
      <c r="KZH19" s="110"/>
      <c r="KZI19" s="110"/>
      <c r="KZJ19" s="110"/>
      <c r="KZK19" s="110"/>
      <c r="KZL19" s="110"/>
      <c r="KZM19" s="110"/>
      <c r="KZN19" s="110"/>
      <c r="KZO19" s="110"/>
      <c r="KZP19" s="110"/>
      <c r="KZQ19" s="110"/>
      <c r="KZR19" s="110"/>
      <c r="KZS19" s="110"/>
      <c r="KZT19" s="110"/>
      <c r="KZU19" s="110"/>
      <c r="KZV19" s="110"/>
      <c r="KZW19" s="110"/>
      <c r="KZX19" s="110"/>
      <c r="KZY19" s="110"/>
      <c r="KZZ19" s="110"/>
      <c r="LAA19" s="110"/>
      <c r="LAB19" s="110"/>
      <c r="LAC19" s="110"/>
      <c r="LAD19" s="110"/>
      <c r="LAE19" s="110"/>
      <c r="LAF19" s="110"/>
      <c r="LAG19" s="110"/>
      <c r="LAH19" s="110"/>
      <c r="LAI19" s="110"/>
      <c r="LAJ19" s="110"/>
      <c r="LAK19" s="110"/>
      <c r="LAL19" s="110"/>
      <c r="LAM19" s="110"/>
      <c r="LAN19" s="110"/>
      <c r="LAO19" s="110"/>
      <c r="LAP19" s="110"/>
      <c r="LAQ19" s="110"/>
      <c r="LAR19" s="110"/>
      <c r="LAS19" s="110"/>
      <c r="LAT19" s="110"/>
      <c r="LAU19" s="110"/>
      <c r="LAV19" s="110"/>
      <c r="LAW19" s="110"/>
      <c r="LAX19" s="110"/>
      <c r="LAY19" s="110"/>
      <c r="LAZ19" s="110"/>
      <c r="LBA19" s="110"/>
      <c r="LBB19" s="110"/>
      <c r="LBC19" s="110"/>
      <c r="LBD19" s="110"/>
      <c r="LBE19" s="110"/>
      <c r="LBF19" s="110"/>
      <c r="LBG19" s="110"/>
      <c r="LBH19" s="110"/>
      <c r="LBI19" s="110"/>
      <c r="LBJ19" s="110"/>
      <c r="LBK19" s="110"/>
      <c r="LBL19" s="110"/>
      <c r="LBM19" s="110"/>
      <c r="LBN19" s="110"/>
      <c r="LBO19" s="110"/>
      <c r="LBP19" s="110"/>
      <c r="LBQ19" s="110"/>
      <c r="LBR19" s="110"/>
      <c r="LBS19" s="110"/>
      <c r="LBT19" s="110"/>
      <c r="LBU19" s="110"/>
      <c r="LBV19" s="110"/>
      <c r="LBW19" s="110"/>
      <c r="LBX19" s="110"/>
      <c r="LBY19" s="110"/>
      <c r="LBZ19" s="110"/>
      <c r="LCA19" s="110"/>
      <c r="LCB19" s="110"/>
      <c r="LCC19" s="110"/>
      <c r="LCD19" s="110"/>
      <c r="LCE19" s="110"/>
      <c r="LCF19" s="110"/>
      <c r="LCG19" s="110"/>
      <c r="LCH19" s="110"/>
      <c r="LCI19" s="110"/>
      <c r="LCJ19" s="110"/>
      <c r="LCK19" s="110"/>
      <c r="LCL19" s="110"/>
      <c r="LCM19" s="110"/>
      <c r="LCN19" s="110"/>
      <c r="LCO19" s="110"/>
      <c r="LCP19" s="110"/>
      <c r="LCQ19" s="110"/>
      <c r="LCR19" s="110"/>
      <c r="LCS19" s="110"/>
      <c r="LCT19" s="110"/>
      <c r="LCU19" s="110"/>
      <c r="LCV19" s="110"/>
      <c r="LCW19" s="110"/>
      <c r="LCX19" s="110"/>
      <c r="LCY19" s="110"/>
      <c r="LCZ19" s="110"/>
      <c r="LDA19" s="110"/>
      <c r="LDB19" s="110"/>
      <c r="LDC19" s="110"/>
      <c r="LDD19" s="110"/>
      <c r="LDE19" s="110"/>
      <c r="LDF19" s="110"/>
      <c r="LDG19" s="110"/>
      <c r="LDH19" s="110"/>
      <c r="LDI19" s="110"/>
      <c r="LDJ19" s="110"/>
      <c r="LDK19" s="110"/>
      <c r="LDL19" s="110"/>
      <c r="LDM19" s="110"/>
      <c r="LDN19" s="110"/>
      <c r="LDO19" s="110"/>
      <c r="LDP19" s="110"/>
      <c r="LDQ19" s="110"/>
      <c r="LDR19" s="110"/>
      <c r="LDS19" s="110"/>
      <c r="LDT19" s="110"/>
      <c r="LDU19" s="110"/>
      <c r="LDV19" s="110"/>
      <c r="LDW19" s="110"/>
      <c r="LDX19" s="110"/>
      <c r="LDY19" s="110"/>
      <c r="LDZ19" s="110"/>
      <c r="LEA19" s="110"/>
      <c r="LEB19" s="110"/>
      <c r="LEC19" s="110"/>
      <c r="LED19" s="110"/>
      <c r="LEE19" s="110"/>
      <c r="LEF19" s="110"/>
      <c r="LEG19" s="110"/>
      <c r="LEH19" s="110"/>
      <c r="LEI19" s="110"/>
      <c r="LEJ19" s="110"/>
      <c r="LEK19" s="110"/>
      <c r="LEL19" s="110"/>
      <c r="LEM19" s="110"/>
      <c r="LEN19" s="110"/>
      <c r="LEO19" s="110"/>
      <c r="LEP19" s="110"/>
      <c r="LEQ19" s="110"/>
      <c r="LER19" s="110"/>
      <c r="LES19" s="110"/>
      <c r="LET19" s="110"/>
      <c r="LEU19" s="110"/>
      <c r="LEV19" s="110"/>
      <c r="LEW19" s="110"/>
      <c r="LEX19" s="110"/>
      <c r="LEY19" s="110"/>
      <c r="LEZ19" s="110"/>
      <c r="LFA19" s="110"/>
      <c r="LFB19" s="110"/>
      <c r="LFC19" s="110"/>
      <c r="LFD19" s="110"/>
      <c r="LFE19" s="110"/>
      <c r="LFF19" s="110"/>
      <c r="LFG19" s="110"/>
      <c r="LFH19" s="110"/>
      <c r="LFI19" s="110"/>
      <c r="LFJ19" s="110"/>
      <c r="LFK19" s="110"/>
      <c r="LFL19" s="110"/>
      <c r="LFM19" s="110"/>
      <c r="LFN19" s="110"/>
      <c r="LFO19" s="110"/>
      <c r="LFP19" s="110"/>
      <c r="LFQ19" s="110"/>
      <c r="LFR19" s="110"/>
      <c r="LFS19" s="110"/>
      <c r="LFT19" s="110"/>
      <c r="LFU19" s="110"/>
      <c r="LFV19" s="110"/>
      <c r="LFW19" s="110"/>
      <c r="LFX19" s="110"/>
      <c r="LFY19" s="110"/>
      <c r="LFZ19" s="110"/>
      <c r="LGA19" s="110"/>
      <c r="LGB19" s="110"/>
      <c r="LGC19" s="110"/>
      <c r="LGD19" s="110"/>
      <c r="LGE19" s="110"/>
      <c r="LGF19" s="110"/>
      <c r="LGG19" s="110"/>
      <c r="LGH19" s="110"/>
      <c r="LGI19" s="110"/>
      <c r="LGJ19" s="110"/>
      <c r="LGK19" s="110"/>
      <c r="LGL19" s="110"/>
      <c r="LGM19" s="110"/>
      <c r="LGN19" s="110"/>
      <c r="LGO19" s="110"/>
      <c r="LGP19" s="110"/>
      <c r="LGQ19" s="110"/>
      <c r="LGR19" s="110"/>
      <c r="LGS19" s="110"/>
      <c r="LGT19" s="110"/>
      <c r="LGU19" s="110"/>
      <c r="LGV19" s="110"/>
      <c r="LGW19" s="110"/>
      <c r="LGX19" s="110"/>
      <c r="LGY19" s="110"/>
      <c r="LGZ19" s="110"/>
      <c r="LHA19" s="110"/>
      <c r="LHB19" s="110"/>
      <c r="LHC19" s="110"/>
      <c r="LHD19" s="110"/>
      <c r="LHE19" s="110"/>
      <c r="LHF19" s="110"/>
      <c r="LHG19" s="110"/>
      <c r="LHH19" s="110"/>
      <c r="LHI19" s="110"/>
      <c r="LHJ19" s="110"/>
      <c r="LHK19" s="110"/>
      <c r="LHL19" s="110"/>
      <c r="LHM19" s="110"/>
      <c r="LHN19" s="110"/>
      <c r="LHO19" s="110"/>
      <c r="LHP19" s="110"/>
      <c r="LHQ19" s="110"/>
      <c r="LHR19" s="110"/>
      <c r="LHS19" s="110"/>
      <c r="LHT19" s="110"/>
      <c r="LHU19" s="110"/>
      <c r="LHV19" s="110"/>
      <c r="LHW19" s="110"/>
      <c r="LHX19" s="110"/>
      <c r="LHY19" s="110"/>
      <c r="LHZ19" s="110"/>
      <c r="LIA19" s="110"/>
      <c r="LIB19" s="110"/>
      <c r="LIC19" s="110"/>
      <c r="LID19" s="110"/>
      <c r="LIE19" s="110"/>
      <c r="LIF19" s="110"/>
      <c r="LIG19" s="110"/>
      <c r="LIH19" s="110"/>
      <c r="LII19" s="110"/>
      <c r="LIJ19" s="110"/>
      <c r="LIK19" s="110"/>
      <c r="LIL19" s="110"/>
      <c r="LIM19" s="110"/>
      <c r="LIN19" s="110"/>
      <c r="LIO19" s="110"/>
      <c r="LIP19" s="110"/>
      <c r="LIQ19" s="110"/>
      <c r="LIR19" s="110"/>
      <c r="LIS19" s="110"/>
      <c r="LIT19" s="110"/>
      <c r="LIU19" s="110"/>
      <c r="LIV19" s="110"/>
      <c r="LIW19" s="110"/>
      <c r="LIX19" s="110"/>
      <c r="LIY19" s="110"/>
      <c r="LIZ19" s="110"/>
      <c r="LJA19" s="110"/>
      <c r="LJB19" s="110"/>
      <c r="LJC19" s="110"/>
      <c r="LJD19" s="110"/>
      <c r="LJE19" s="110"/>
      <c r="LJF19" s="110"/>
      <c r="LJG19" s="110"/>
      <c r="LJH19" s="110"/>
      <c r="LJI19" s="110"/>
      <c r="LJJ19" s="110"/>
      <c r="LJK19" s="110"/>
      <c r="LJL19" s="110"/>
      <c r="LJM19" s="110"/>
      <c r="LJN19" s="110"/>
      <c r="LJO19" s="110"/>
      <c r="LJP19" s="110"/>
      <c r="LJQ19" s="110"/>
      <c r="LJR19" s="110"/>
      <c r="LJS19" s="110"/>
      <c r="LJT19" s="110"/>
      <c r="LJU19" s="110"/>
      <c r="LJV19" s="110"/>
      <c r="LJW19" s="110"/>
      <c r="LJX19" s="110"/>
      <c r="LJY19" s="110"/>
      <c r="LJZ19" s="110"/>
      <c r="LKA19" s="110"/>
      <c r="LKB19" s="110"/>
      <c r="LKC19" s="110"/>
      <c r="LKD19" s="110"/>
      <c r="LKE19" s="110"/>
      <c r="LKF19" s="110"/>
      <c r="LKG19" s="110"/>
      <c r="LKH19" s="110"/>
      <c r="LKI19" s="110"/>
      <c r="LKJ19" s="110"/>
      <c r="LKK19" s="110"/>
      <c r="LKL19" s="110"/>
      <c r="LKM19" s="110"/>
      <c r="LKN19" s="110"/>
      <c r="LKO19" s="110"/>
      <c r="LKP19" s="110"/>
      <c r="LKQ19" s="110"/>
      <c r="LKR19" s="110"/>
      <c r="LKS19" s="110"/>
      <c r="LKT19" s="110"/>
      <c r="LKU19" s="110"/>
      <c r="LKV19" s="110"/>
      <c r="LKW19" s="110"/>
      <c r="LKX19" s="110"/>
      <c r="LKY19" s="110"/>
      <c r="LKZ19" s="110"/>
      <c r="LLA19" s="110"/>
      <c r="LLB19" s="110"/>
      <c r="LLC19" s="110"/>
      <c r="LLD19" s="110"/>
      <c r="LLE19" s="110"/>
      <c r="LLF19" s="110"/>
      <c r="LLG19" s="110"/>
      <c r="LLH19" s="110"/>
      <c r="LLI19" s="110"/>
      <c r="LLJ19" s="110"/>
      <c r="LLK19" s="110"/>
      <c r="LLL19" s="110"/>
      <c r="LLM19" s="110"/>
      <c r="LLN19" s="110"/>
      <c r="LLO19" s="110"/>
      <c r="LLP19" s="110"/>
      <c r="LLQ19" s="110"/>
      <c r="LLR19" s="110"/>
      <c r="LLS19" s="110"/>
      <c r="LLT19" s="110"/>
      <c r="LLU19" s="110"/>
      <c r="LLV19" s="110"/>
      <c r="LLW19" s="110"/>
      <c r="LLX19" s="110"/>
      <c r="LLY19" s="110"/>
      <c r="LLZ19" s="110"/>
      <c r="LMA19" s="110"/>
      <c r="LMB19" s="110"/>
      <c r="LMC19" s="110"/>
      <c r="LMD19" s="110"/>
      <c r="LME19" s="110"/>
      <c r="LMF19" s="110"/>
      <c r="LMG19" s="110"/>
      <c r="LMH19" s="110"/>
      <c r="LMI19" s="110"/>
      <c r="LMJ19" s="110"/>
      <c r="LMK19" s="110"/>
      <c r="LML19" s="110"/>
      <c r="LMM19" s="110"/>
      <c r="LMN19" s="110"/>
      <c r="LMO19" s="110"/>
      <c r="LMP19" s="110"/>
      <c r="LMQ19" s="110"/>
      <c r="LMR19" s="110"/>
      <c r="LMS19" s="110"/>
      <c r="LMT19" s="110"/>
      <c r="LMU19" s="110"/>
      <c r="LMV19" s="110"/>
      <c r="LMW19" s="110"/>
      <c r="LMX19" s="110"/>
      <c r="LMY19" s="110"/>
      <c r="LMZ19" s="110"/>
      <c r="LNA19" s="110"/>
      <c r="LNB19" s="110"/>
      <c r="LNC19" s="110"/>
      <c r="LND19" s="110"/>
      <c r="LNE19" s="110"/>
      <c r="LNF19" s="110"/>
      <c r="LNG19" s="110"/>
      <c r="LNH19" s="110"/>
      <c r="LNI19" s="110"/>
      <c r="LNJ19" s="110"/>
      <c r="LNK19" s="110"/>
      <c r="LNL19" s="110"/>
      <c r="LNM19" s="110"/>
      <c r="LNN19" s="110"/>
      <c r="LNO19" s="110"/>
      <c r="LNP19" s="110"/>
      <c r="LNQ19" s="110"/>
      <c r="LNR19" s="110"/>
      <c r="LNS19" s="110"/>
      <c r="LNT19" s="110"/>
      <c r="LNU19" s="110"/>
      <c r="LNV19" s="110"/>
      <c r="LNW19" s="110"/>
      <c r="LNX19" s="110"/>
      <c r="LNY19" s="110"/>
      <c r="LNZ19" s="110"/>
      <c r="LOA19" s="110"/>
      <c r="LOB19" s="110"/>
      <c r="LOC19" s="110"/>
      <c r="LOD19" s="110"/>
      <c r="LOE19" s="110"/>
      <c r="LOF19" s="110"/>
      <c r="LOG19" s="110"/>
      <c r="LOH19" s="110"/>
      <c r="LOI19" s="110"/>
      <c r="LOJ19" s="110"/>
      <c r="LOK19" s="110"/>
      <c r="LOL19" s="110"/>
      <c r="LOM19" s="110"/>
      <c r="LON19" s="110"/>
      <c r="LOO19" s="110"/>
      <c r="LOP19" s="110"/>
      <c r="LOQ19" s="110"/>
      <c r="LOR19" s="110"/>
      <c r="LOS19" s="110"/>
      <c r="LOT19" s="110"/>
      <c r="LOU19" s="110"/>
      <c r="LOV19" s="110"/>
      <c r="LOW19" s="110"/>
      <c r="LOX19" s="110"/>
      <c r="LOY19" s="110"/>
      <c r="LOZ19" s="110"/>
      <c r="LPA19" s="110"/>
      <c r="LPB19" s="110"/>
      <c r="LPC19" s="110"/>
      <c r="LPD19" s="110"/>
      <c r="LPE19" s="110"/>
      <c r="LPF19" s="110"/>
      <c r="LPG19" s="110"/>
      <c r="LPH19" s="110"/>
      <c r="LPI19" s="110"/>
      <c r="LPJ19" s="110"/>
      <c r="LPK19" s="110"/>
      <c r="LPL19" s="110"/>
      <c r="LPM19" s="110"/>
      <c r="LPN19" s="110"/>
      <c r="LPO19" s="110"/>
      <c r="LPP19" s="110"/>
      <c r="LPQ19" s="110"/>
      <c r="LPR19" s="110"/>
      <c r="LPS19" s="110"/>
      <c r="LPT19" s="110"/>
      <c r="LPU19" s="110"/>
      <c r="LPV19" s="110"/>
      <c r="LPW19" s="110"/>
      <c r="LPX19" s="110"/>
      <c r="LPY19" s="110"/>
      <c r="LPZ19" s="110"/>
      <c r="LQA19" s="110"/>
      <c r="LQB19" s="110"/>
      <c r="LQC19" s="110"/>
      <c r="LQD19" s="110"/>
      <c r="LQE19" s="110"/>
      <c r="LQF19" s="110"/>
      <c r="LQG19" s="110"/>
      <c r="LQH19" s="110"/>
      <c r="LQI19" s="110"/>
      <c r="LQJ19" s="110"/>
      <c r="LQK19" s="110"/>
      <c r="LQL19" s="110"/>
      <c r="LQM19" s="110"/>
      <c r="LQN19" s="110"/>
      <c r="LQO19" s="110"/>
      <c r="LQP19" s="110"/>
      <c r="LQQ19" s="110"/>
      <c r="LQR19" s="110"/>
      <c r="LQS19" s="110"/>
      <c r="LQT19" s="110"/>
      <c r="LQU19" s="110"/>
      <c r="LQV19" s="110"/>
      <c r="LQW19" s="110"/>
      <c r="LQX19" s="110"/>
      <c r="LQY19" s="110"/>
      <c r="LQZ19" s="110"/>
      <c r="LRA19" s="110"/>
      <c r="LRB19" s="110"/>
      <c r="LRC19" s="110"/>
      <c r="LRD19" s="110"/>
      <c r="LRE19" s="110"/>
      <c r="LRF19" s="110"/>
      <c r="LRG19" s="110"/>
      <c r="LRH19" s="110"/>
      <c r="LRI19" s="110"/>
      <c r="LRJ19" s="110"/>
      <c r="LRK19" s="110"/>
      <c r="LRL19" s="110"/>
      <c r="LRM19" s="110"/>
      <c r="LRN19" s="110"/>
      <c r="LRO19" s="110"/>
      <c r="LRP19" s="110"/>
      <c r="LRQ19" s="110"/>
      <c r="LRR19" s="110"/>
      <c r="LRS19" s="110"/>
      <c r="LRT19" s="110"/>
      <c r="LRU19" s="110"/>
      <c r="LRV19" s="110"/>
      <c r="LRW19" s="110"/>
      <c r="LRX19" s="110"/>
      <c r="LRY19" s="110"/>
      <c r="LRZ19" s="110"/>
      <c r="LSA19" s="110"/>
      <c r="LSB19" s="110"/>
      <c r="LSC19" s="110"/>
      <c r="LSD19" s="110"/>
      <c r="LSE19" s="110"/>
      <c r="LSF19" s="110"/>
      <c r="LSG19" s="110"/>
      <c r="LSH19" s="110"/>
      <c r="LSI19" s="110"/>
      <c r="LSJ19" s="110"/>
      <c r="LSK19" s="110"/>
      <c r="LSL19" s="110"/>
      <c r="LSM19" s="110"/>
      <c r="LSN19" s="110"/>
      <c r="LSO19" s="110"/>
      <c r="LSP19" s="110"/>
      <c r="LSQ19" s="110"/>
      <c r="LSR19" s="110"/>
      <c r="LSS19" s="110"/>
      <c r="LST19" s="110"/>
      <c r="LSU19" s="110"/>
      <c r="LSV19" s="110"/>
      <c r="LSW19" s="110"/>
      <c r="LSX19" s="110"/>
      <c r="LSY19" s="110"/>
      <c r="LSZ19" s="110"/>
      <c r="LTA19" s="110"/>
      <c r="LTB19" s="110"/>
      <c r="LTC19" s="110"/>
      <c r="LTD19" s="110"/>
      <c r="LTE19" s="110"/>
      <c r="LTF19" s="110"/>
      <c r="LTG19" s="110"/>
      <c r="LTH19" s="110"/>
      <c r="LTI19" s="110"/>
      <c r="LTJ19" s="110"/>
      <c r="LTK19" s="110"/>
      <c r="LTL19" s="110"/>
      <c r="LTM19" s="110"/>
      <c r="LTN19" s="110"/>
      <c r="LTO19" s="110"/>
      <c r="LTP19" s="110"/>
      <c r="LTQ19" s="110"/>
      <c r="LTR19" s="110"/>
      <c r="LTS19" s="110"/>
      <c r="LTT19" s="110"/>
      <c r="LTU19" s="110"/>
      <c r="LTV19" s="110"/>
      <c r="LTW19" s="110"/>
      <c r="LTX19" s="110"/>
      <c r="LTY19" s="110"/>
      <c r="LTZ19" s="110"/>
      <c r="LUA19" s="110"/>
      <c r="LUB19" s="110"/>
      <c r="LUC19" s="110"/>
      <c r="LUD19" s="110"/>
      <c r="LUE19" s="110"/>
      <c r="LUF19" s="110"/>
      <c r="LUG19" s="110"/>
      <c r="LUH19" s="110"/>
      <c r="LUI19" s="110"/>
      <c r="LUJ19" s="110"/>
      <c r="LUK19" s="110"/>
      <c r="LUL19" s="110"/>
      <c r="LUM19" s="110"/>
      <c r="LUN19" s="110"/>
      <c r="LUO19" s="110"/>
      <c r="LUP19" s="110"/>
      <c r="LUQ19" s="110"/>
      <c r="LUR19" s="110"/>
      <c r="LUS19" s="110"/>
      <c r="LUT19" s="110"/>
      <c r="LUU19" s="110"/>
      <c r="LUV19" s="110"/>
      <c r="LUW19" s="110"/>
      <c r="LUX19" s="110"/>
      <c r="LUY19" s="110"/>
      <c r="LUZ19" s="110"/>
      <c r="LVA19" s="110"/>
      <c r="LVB19" s="110"/>
      <c r="LVC19" s="110"/>
      <c r="LVD19" s="110"/>
      <c r="LVE19" s="110"/>
      <c r="LVF19" s="110"/>
      <c r="LVG19" s="110"/>
      <c r="LVH19" s="110"/>
      <c r="LVI19" s="110"/>
      <c r="LVJ19" s="110"/>
      <c r="LVK19" s="110"/>
      <c r="LVL19" s="110"/>
      <c r="LVM19" s="110"/>
      <c r="LVN19" s="110"/>
      <c r="LVO19" s="110"/>
      <c r="LVP19" s="110"/>
      <c r="LVQ19" s="110"/>
      <c r="LVR19" s="110"/>
      <c r="LVS19" s="110"/>
      <c r="LVT19" s="110"/>
      <c r="LVU19" s="110"/>
      <c r="LVV19" s="110"/>
      <c r="LVW19" s="110"/>
      <c r="LVX19" s="110"/>
      <c r="LVY19" s="110"/>
      <c r="LVZ19" s="110"/>
      <c r="LWA19" s="110"/>
      <c r="LWB19" s="110"/>
      <c r="LWC19" s="110"/>
      <c r="LWD19" s="110"/>
      <c r="LWE19" s="110"/>
      <c r="LWF19" s="110"/>
      <c r="LWG19" s="110"/>
      <c r="LWH19" s="110"/>
      <c r="LWI19" s="110"/>
      <c r="LWJ19" s="110"/>
      <c r="LWK19" s="110"/>
      <c r="LWL19" s="110"/>
      <c r="LWM19" s="110"/>
      <c r="LWN19" s="110"/>
      <c r="LWO19" s="110"/>
      <c r="LWP19" s="110"/>
      <c r="LWQ19" s="110"/>
      <c r="LWR19" s="110"/>
      <c r="LWS19" s="110"/>
      <c r="LWT19" s="110"/>
      <c r="LWU19" s="110"/>
      <c r="LWV19" s="110"/>
      <c r="LWW19" s="110"/>
      <c r="LWX19" s="110"/>
      <c r="LWY19" s="110"/>
      <c r="LWZ19" s="110"/>
      <c r="LXA19" s="110"/>
      <c r="LXB19" s="110"/>
      <c r="LXC19" s="110"/>
      <c r="LXD19" s="110"/>
      <c r="LXE19" s="110"/>
      <c r="LXF19" s="110"/>
      <c r="LXG19" s="110"/>
      <c r="LXH19" s="110"/>
      <c r="LXI19" s="110"/>
      <c r="LXJ19" s="110"/>
      <c r="LXK19" s="110"/>
      <c r="LXL19" s="110"/>
      <c r="LXM19" s="110"/>
      <c r="LXN19" s="110"/>
      <c r="LXO19" s="110"/>
      <c r="LXP19" s="110"/>
      <c r="LXQ19" s="110"/>
      <c r="LXR19" s="110"/>
      <c r="LXS19" s="110"/>
      <c r="LXT19" s="110"/>
      <c r="LXU19" s="110"/>
      <c r="LXV19" s="110"/>
      <c r="LXW19" s="110"/>
      <c r="LXX19" s="110"/>
      <c r="LXY19" s="110"/>
      <c r="LXZ19" s="110"/>
      <c r="LYA19" s="110"/>
      <c r="LYB19" s="110"/>
      <c r="LYC19" s="110"/>
      <c r="LYD19" s="110"/>
      <c r="LYE19" s="110"/>
      <c r="LYF19" s="110"/>
      <c r="LYG19" s="110"/>
      <c r="LYH19" s="110"/>
      <c r="LYI19" s="110"/>
      <c r="LYJ19" s="110"/>
      <c r="LYK19" s="110"/>
      <c r="LYL19" s="110"/>
      <c r="LYM19" s="110"/>
      <c r="LYN19" s="110"/>
      <c r="LYO19" s="110"/>
      <c r="LYP19" s="110"/>
      <c r="LYQ19" s="110"/>
      <c r="LYR19" s="110"/>
      <c r="LYS19" s="110"/>
      <c r="LYT19" s="110"/>
      <c r="LYU19" s="110"/>
      <c r="LYV19" s="110"/>
      <c r="LYW19" s="110"/>
      <c r="LYX19" s="110"/>
      <c r="LYY19" s="110"/>
      <c r="LYZ19" s="110"/>
      <c r="LZA19" s="110"/>
      <c r="LZB19" s="110"/>
      <c r="LZC19" s="110"/>
      <c r="LZD19" s="110"/>
      <c r="LZE19" s="110"/>
      <c r="LZF19" s="110"/>
      <c r="LZG19" s="110"/>
      <c r="LZH19" s="110"/>
      <c r="LZI19" s="110"/>
      <c r="LZJ19" s="110"/>
      <c r="LZK19" s="110"/>
      <c r="LZL19" s="110"/>
      <c r="LZM19" s="110"/>
      <c r="LZN19" s="110"/>
      <c r="LZO19" s="110"/>
      <c r="LZP19" s="110"/>
      <c r="LZQ19" s="110"/>
      <c r="LZR19" s="110"/>
      <c r="LZS19" s="110"/>
      <c r="LZT19" s="110"/>
      <c r="LZU19" s="110"/>
      <c r="LZV19" s="110"/>
      <c r="LZW19" s="110"/>
      <c r="LZX19" s="110"/>
      <c r="LZY19" s="110"/>
      <c r="LZZ19" s="110"/>
      <c r="MAA19" s="110"/>
      <c r="MAB19" s="110"/>
      <c r="MAC19" s="110"/>
      <c r="MAD19" s="110"/>
      <c r="MAE19" s="110"/>
      <c r="MAF19" s="110"/>
      <c r="MAG19" s="110"/>
      <c r="MAH19" s="110"/>
      <c r="MAI19" s="110"/>
      <c r="MAJ19" s="110"/>
      <c r="MAK19" s="110"/>
      <c r="MAL19" s="110"/>
      <c r="MAM19" s="110"/>
      <c r="MAN19" s="110"/>
      <c r="MAO19" s="110"/>
      <c r="MAP19" s="110"/>
      <c r="MAQ19" s="110"/>
      <c r="MAR19" s="110"/>
      <c r="MAS19" s="110"/>
      <c r="MAT19" s="110"/>
      <c r="MAU19" s="110"/>
      <c r="MAV19" s="110"/>
      <c r="MAW19" s="110"/>
      <c r="MAX19" s="110"/>
      <c r="MAY19" s="110"/>
      <c r="MAZ19" s="110"/>
      <c r="MBA19" s="110"/>
      <c r="MBB19" s="110"/>
      <c r="MBC19" s="110"/>
      <c r="MBD19" s="110"/>
      <c r="MBE19" s="110"/>
      <c r="MBF19" s="110"/>
      <c r="MBG19" s="110"/>
      <c r="MBH19" s="110"/>
      <c r="MBI19" s="110"/>
      <c r="MBJ19" s="110"/>
      <c r="MBK19" s="110"/>
      <c r="MBL19" s="110"/>
      <c r="MBM19" s="110"/>
      <c r="MBN19" s="110"/>
      <c r="MBO19" s="110"/>
      <c r="MBP19" s="110"/>
      <c r="MBQ19" s="110"/>
      <c r="MBR19" s="110"/>
      <c r="MBS19" s="110"/>
      <c r="MBT19" s="110"/>
      <c r="MBU19" s="110"/>
      <c r="MBV19" s="110"/>
      <c r="MBW19" s="110"/>
      <c r="MBX19" s="110"/>
      <c r="MBY19" s="110"/>
      <c r="MBZ19" s="110"/>
      <c r="MCA19" s="110"/>
      <c r="MCB19" s="110"/>
      <c r="MCC19" s="110"/>
      <c r="MCD19" s="110"/>
      <c r="MCE19" s="110"/>
      <c r="MCF19" s="110"/>
      <c r="MCG19" s="110"/>
      <c r="MCH19" s="110"/>
      <c r="MCI19" s="110"/>
      <c r="MCJ19" s="110"/>
      <c r="MCK19" s="110"/>
      <c r="MCL19" s="110"/>
      <c r="MCM19" s="110"/>
      <c r="MCN19" s="110"/>
      <c r="MCO19" s="110"/>
      <c r="MCP19" s="110"/>
      <c r="MCQ19" s="110"/>
      <c r="MCR19" s="110"/>
      <c r="MCS19" s="110"/>
      <c r="MCT19" s="110"/>
      <c r="MCU19" s="110"/>
      <c r="MCV19" s="110"/>
      <c r="MCW19" s="110"/>
      <c r="MCX19" s="110"/>
      <c r="MCY19" s="110"/>
      <c r="MCZ19" s="110"/>
      <c r="MDA19" s="110"/>
      <c r="MDB19" s="110"/>
      <c r="MDC19" s="110"/>
      <c r="MDD19" s="110"/>
      <c r="MDE19" s="110"/>
      <c r="MDF19" s="110"/>
      <c r="MDG19" s="110"/>
      <c r="MDH19" s="110"/>
      <c r="MDI19" s="110"/>
      <c r="MDJ19" s="110"/>
      <c r="MDK19" s="110"/>
      <c r="MDL19" s="110"/>
      <c r="MDM19" s="110"/>
      <c r="MDN19" s="110"/>
      <c r="MDO19" s="110"/>
      <c r="MDP19" s="110"/>
      <c r="MDQ19" s="110"/>
      <c r="MDR19" s="110"/>
      <c r="MDS19" s="110"/>
      <c r="MDT19" s="110"/>
      <c r="MDU19" s="110"/>
      <c r="MDV19" s="110"/>
      <c r="MDW19" s="110"/>
      <c r="MDX19" s="110"/>
      <c r="MDY19" s="110"/>
      <c r="MDZ19" s="110"/>
      <c r="MEA19" s="110"/>
      <c r="MEB19" s="110"/>
      <c r="MEC19" s="110"/>
      <c r="MED19" s="110"/>
      <c r="MEE19" s="110"/>
      <c r="MEF19" s="110"/>
      <c r="MEG19" s="110"/>
      <c r="MEH19" s="110"/>
      <c r="MEI19" s="110"/>
      <c r="MEJ19" s="110"/>
      <c r="MEK19" s="110"/>
      <c r="MEL19" s="110"/>
      <c r="MEM19" s="110"/>
      <c r="MEN19" s="110"/>
      <c r="MEO19" s="110"/>
      <c r="MEP19" s="110"/>
      <c r="MEQ19" s="110"/>
      <c r="MER19" s="110"/>
      <c r="MES19" s="110"/>
      <c r="MET19" s="110"/>
      <c r="MEU19" s="110"/>
      <c r="MEV19" s="110"/>
      <c r="MEW19" s="110"/>
      <c r="MEX19" s="110"/>
      <c r="MEY19" s="110"/>
      <c r="MEZ19" s="110"/>
      <c r="MFA19" s="110"/>
      <c r="MFB19" s="110"/>
      <c r="MFC19" s="110"/>
      <c r="MFD19" s="110"/>
      <c r="MFE19" s="110"/>
      <c r="MFF19" s="110"/>
      <c r="MFG19" s="110"/>
      <c r="MFH19" s="110"/>
      <c r="MFI19" s="110"/>
      <c r="MFJ19" s="110"/>
      <c r="MFK19" s="110"/>
      <c r="MFL19" s="110"/>
      <c r="MFM19" s="110"/>
      <c r="MFN19" s="110"/>
      <c r="MFO19" s="110"/>
      <c r="MFP19" s="110"/>
      <c r="MFQ19" s="110"/>
      <c r="MFR19" s="110"/>
      <c r="MFS19" s="110"/>
      <c r="MFT19" s="110"/>
      <c r="MFU19" s="110"/>
      <c r="MFV19" s="110"/>
      <c r="MFW19" s="110"/>
      <c r="MFX19" s="110"/>
      <c r="MFY19" s="110"/>
      <c r="MFZ19" s="110"/>
      <c r="MGA19" s="110"/>
      <c r="MGB19" s="110"/>
      <c r="MGC19" s="110"/>
      <c r="MGD19" s="110"/>
      <c r="MGE19" s="110"/>
      <c r="MGF19" s="110"/>
      <c r="MGG19" s="110"/>
      <c r="MGH19" s="110"/>
      <c r="MGI19" s="110"/>
      <c r="MGJ19" s="110"/>
      <c r="MGK19" s="110"/>
      <c r="MGL19" s="110"/>
      <c r="MGM19" s="110"/>
      <c r="MGN19" s="110"/>
      <c r="MGO19" s="110"/>
      <c r="MGP19" s="110"/>
      <c r="MGQ19" s="110"/>
      <c r="MGR19" s="110"/>
      <c r="MGS19" s="110"/>
      <c r="MGT19" s="110"/>
      <c r="MGU19" s="110"/>
      <c r="MGV19" s="110"/>
      <c r="MGW19" s="110"/>
      <c r="MGX19" s="110"/>
      <c r="MGY19" s="110"/>
      <c r="MGZ19" s="110"/>
      <c r="MHA19" s="110"/>
      <c r="MHB19" s="110"/>
      <c r="MHC19" s="110"/>
      <c r="MHD19" s="110"/>
      <c r="MHE19" s="110"/>
      <c r="MHF19" s="110"/>
      <c r="MHG19" s="110"/>
      <c r="MHH19" s="110"/>
      <c r="MHI19" s="110"/>
      <c r="MHJ19" s="110"/>
      <c r="MHK19" s="110"/>
      <c r="MHL19" s="110"/>
      <c r="MHM19" s="110"/>
      <c r="MHN19" s="110"/>
      <c r="MHO19" s="110"/>
      <c r="MHP19" s="110"/>
      <c r="MHQ19" s="110"/>
      <c r="MHR19" s="110"/>
      <c r="MHS19" s="110"/>
      <c r="MHT19" s="110"/>
      <c r="MHU19" s="110"/>
      <c r="MHV19" s="110"/>
      <c r="MHW19" s="110"/>
      <c r="MHX19" s="110"/>
      <c r="MHY19" s="110"/>
      <c r="MHZ19" s="110"/>
      <c r="MIA19" s="110"/>
      <c r="MIB19" s="110"/>
      <c r="MIC19" s="110"/>
      <c r="MID19" s="110"/>
      <c r="MIE19" s="110"/>
      <c r="MIF19" s="110"/>
      <c r="MIG19" s="110"/>
      <c r="MIH19" s="110"/>
      <c r="MII19" s="110"/>
      <c r="MIJ19" s="110"/>
      <c r="MIK19" s="110"/>
      <c r="MIL19" s="110"/>
      <c r="MIM19" s="110"/>
      <c r="MIN19" s="110"/>
      <c r="MIO19" s="110"/>
      <c r="MIP19" s="110"/>
      <c r="MIQ19" s="110"/>
      <c r="MIR19" s="110"/>
      <c r="MIS19" s="110"/>
      <c r="MIT19" s="110"/>
      <c r="MIU19" s="110"/>
      <c r="MIV19" s="110"/>
      <c r="MIW19" s="110"/>
      <c r="MIX19" s="110"/>
      <c r="MIY19" s="110"/>
      <c r="MIZ19" s="110"/>
      <c r="MJA19" s="110"/>
      <c r="MJB19" s="110"/>
      <c r="MJC19" s="110"/>
      <c r="MJD19" s="110"/>
      <c r="MJE19" s="110"/>
      <c r="MJF19" s="110"/>
      <c r="MJG19" s="110"/>
      <c r="MJH19" s="110"/>
      <c r="MJI19" s="110"/>
      <c r="MJJ19" s="110"/>
      <c r="MJK19" s="110"/>
      <c r="MJL19" s="110"/>
      <c r="MJM19" s="110"/>
      <c r="MJN19" s="110"/>
      <c r="MJO19" s="110"/>
      <c r="MJP19" s="110"/>
      <c r="MJQ19" s="110"/>
      <c r="MJR19" s="110"/>
      <c r="MJS19" s="110"/>
      <c r="MJT19" s="110"/>
      <c r="MJU19" s="110"/>
      <c r="MJV19" s="110"/>
      <c r="MJW19" s="110"/>
      <c r="MJX19" s="110"/>
      <c r="MJY19" s="110"/>
      <c r="MJZ19" s="110"/>
      <c r="MKA19" s="110"/>
      <c r="MKB19" s="110"/>
      <c r="MKC19" s="110"/>
      <c r="MKD19" s="110"/>
      <c r="MKE19" s="110"/>
      <c r="MKF19" s="110"/>
      <c r="MKG19" s="110"/>
      <c r="MKH19" s="110"/>
      <c r="MKI19" s="110"/>
      <c r="MKJ19" s="110"/>
      <c r="MKK19" s="110"/>
      <c r="MKL19" s="110"/>
      <c r="MKM19" s="110"/>
      <c r="MKN19" s="110"/>
      <c r="MKO19" s="110"/>
      <c r="MKP19" s="110"/>
      <c r="MKQ19" s="110"/>
      <c r="MKR19" s="110"/>
      <c r="MKS19" s="110"/>
      <c r="MKT19" s="110"/>
      <c r="MKU19" s="110"/>
      <c r="MKV19" s="110"/>
      <c r="MKW19" s="110"/>
      <c r="MKX19" s="110"/>
      <c r="MKY19" s="110"/>
      <c r="MKZ19" s="110"/>
      <c r="MLA19" s="110"/>
      <c r="MLB19" s="110"/>
      <c r="MLC19" s="110"/>
      <c r="MLD19" s="110"/>
      <c r="MLE19" s="110"/>
      <c r="MLF19" s="110"/>
      <c r="MLG19" s="110"/>
      <c r="MLH19" s="110"/>
      <c r="MLI19" s="110"/>
      <c r="MLJ19" s="110"/>
      <c r="MLK19" s="110"/>
      <c r="MLL19" s="110"/>
      <c r="MLM19" s="110"/>
      <c r="MLN19" s="110"/>
      <c r="MLO19" s="110"/>
      <c r="MLP19" s="110"/>
      <c r="MLQ19" s="110"/>
      <c r="MLR19" s="110"/>
      <c r="MLS19" s="110"/>
      <c r="MLT19" s="110"/>
      <c r="MLU19" s="110"/>
      <c r="MLV19" s="110"/>
      <c r="MLW19" s="110"/>
      <c r="MLX19" s="110"/>
      <c r="MLY19" s="110"/>
      <c r="MLZ19" s="110"/>
      <c r="MMA19" s="110"/>
      <c r="MMB19" s="110"/>
      <c r="MMC19" s="110"/>
      <c r="MMD19" s="110"/>
      <c r="MME19" s="110"/>
      <c r="MMF19" s="110"/>
      <c r="MMG19" s="110"/>
      <c r="MMH19" s="110"/>
      <c r="MMI19" s="110"/>
      <c r="MMJ19" s="110"/>
      <c r="MMK19" s="110"/>
      <c r="MML19" s="110"/>
      <c r="MMM19" s="110"/>
      <c r="MMN19" s="110"/>
      <c r="MMO19" s="110"/>
      <c r="MMP19" s="110"/>
      <c r="MMQ19" s="110"/>
      <c r="MMR19" s="110"/>
      <c r="MMS19" s="110"/>
      <c r="MMT19" s="110"/>
      <c r="MMU19" s="110"/>
      <c r="MMV19" s="110"/>
      <c r="MMW19" s="110"/>
      <c r="MMX19" s="110"/>
      <c r="MMY19" s="110"/>
      <c r="MMZ19" s="110"/>
      <c r="MNA19" s="110"/>
      <c r="MNB19" s="110"/>
      <c r="MNC19" s="110"/>
      <c r="MND19" s="110"/>
      <c r="MNE19" s="110"/>
      <c r="MNF19" s="110"/>
      <c r="MNG19" s="110"/>
      <c r="MNH19" s="110"/>
      <c r="MNI19" s="110"/>
      <c r="MNJ19" s="110"/>
      <c r="MNK19" s="110"/>
      <c r="MNL19" s="110"/>
      <c r="MNM19" s="110"/>
      <c r="MNN19" s="110"/>
      <c r="MNO19" s="110"/>
      <c r="MNP19" s="110"/>
      <c r="MNQ19" s="110"/>
      <c r="MNR19" s="110"/>
      <c r="MNS19" s="110"/>
      <c r="MNT19" s="110"/>
      <c r="MNU19" s="110"/>
      <c r="MNV19" s="110"/>
      <c r="MNW19" s="110"/>
      <c r="MNX19" s="110"/>
      <c r="MNY19" s="110"/>
      <c r="MNZ19" s="110"/>
      <c r="MOA19" s="110"/>
      <c r="MOB19" s="110"/>
      <c r="MOC19" s="110"/>
      <c r="MOD19" s="110"/>
      <c r="MOE19" s="110"/>
      <c r="MOF19" s="110"/>
      <c r="MOG19" s="110"/>
      <c r="MOH19" s="110"/>
      <c r="MOI19" s="110"/>
      <c r="MOJ19" s="110"/>
      <c r="MOK19" s="110"/>
      <c r="MOL19" s="110"/>
      <c r="MOM19" s="110"/>
      <c r="MON19" s="110"/>
      <c r="MOO19" s="110"/>
      <c r="MOP19" s="110"/>
      <c r="MOQ19" s="110"/>
      <c r="MOR19" s="110"/>
      <c r="MOS19" s="110"/>
      <c r="MOT19" s="110"/>
      <c r="MOU19" s="110"/>
      <c r="MOV19" s="110"/>
      <c r="MOW19" s="110"/>
      <c r="MOX19" s="110"/>
      <c r="MOY19" s="110"/>
      <c r="MOZ19" s="110"/>
      <c r="MPA19" s="110"/>
      <c r="MPB19" s="110"/>
      <c r="MPC19" s="110"/>
      <c r="MPD19" s="110"/>
      <c r="MPE19" s="110"/>
      <c r="MPF19" s="110"/>
      <c r="MPG19" s="110"/>
      <c r="MPH19" s="110"/>
      <c r="MPI19" s="110"/>
      <c r="MPJ19" s="110"/>
      <c r="MPK19" s="110"/>
      <c r="MPL19" s="110"/>
      <c r="MPM19" s="110"/>
      <c r="MPN19" s="110"/>
      <c r="MPO19" s="110"/>
      <c r="MPP19" s="110"/>
      <c r="MPQ19" s="110"/>
      <c r="MPR19" s="110"/>
      <c r="MPS19" s="110"/>
      <c r="MPT19" s="110"/>
      <c r="MPU19" s="110"/>
      <c r="MPV19" s="110"/>
      <c r="MPW19" s="110"/>
      <c r="MPX19" s="110"/>
      <c r="MPY19" s="110"/>
      <c r="MPZ19" s="110"/>
      <c r="MQA19" s="110"/>
      <c r="MQB19" s="110"/>
      <c r="MQC19" s="110"/>
      <c r="MQD19" s="110"/>
      <c r="MQE19" s="110"/>
      <c r="MQF19" s="110"/>
      <c r="MQG19" s="110"/>
      <c r="MQH19" s="110"/>
      <c r="MQI19" s="110"/>
      <c r="MQJ19" s="110"/>
      <c r="MQK19" s="110"/>
      <c r="MQL19" s="110"/>
      <c r="MQM19" s="110"/>
      <c r="MQN19" s="110"/>
      <c r="MQO19" s="110"/>
      <c r="MQP19" s="110"/>
      <c r="MQQ19" s="110"/>
      <c r="MQR19" s="110"/>
      <c r="MQS19" s="110"/>
      <c r="MQT19" s="110"/>
      <c r="MQU19" s="110"/>
      <c r="MQV19" s="110"/>
      <c r="MQW19" s="110"/>
      <c r="MQX19" s="110"/>
      <c r="MQY19" s="110"/>
      <c r="MQZ19" s="110"/>
      <c r="MRA19" s="110"/>
      <c r="MRB19" s="110"/>
      <c r="MRC19" s="110"/>
      <c r="MRD19" s="110"/>
      <c r="MRE19" s="110"/>
      <c r="MRF19" s="110"/>
      <c r="MRG19" s="110"/>
      <c r="MRH19" s="110"/>
      <c r="MRI19" s="110"/>
      <c r="MRJ19" s="110"/>
      <c r="MRK19" s="110"/>
      <c r="MRL19" s="110"/>
      <c r="MRM19" s="110"/>
      <c r="MRN19" s="110"/>
      <c r="MRO19" s="110"/>
      <c r="MRP19" s="110"/>
      <c r="MRQ19" s="110"/>
      <c r="MRR19" s="110"/>
      <c r="MRS19" s="110"/>
      <c r="MRT19" s="110"/>
      <c r="MRU19" s="110"/>
      <c r="MRV19" s="110"/>
      <c r="MRW19" s="110"/>
      <c r="MRX19" s="110"/>
      <c r="MRY19" s="110"/>
      <c r="MRZ19" s="110"/>
      <c r="MSA19" s="110"/>
      <c r="MSB19" s="110"/>
      <c r="MSC19" s="110"/>
      <c r="MSD19" s="110"/>
      <c r="MSE19" s="110"/>
      <c r="MSF19" s="110"/>
      <c r="MSG19" s="110"/>
      <c r="MSH19" s="110"/>
      <c r="MSI19" s="110"/>
      <c r="MSJ19" s="110"/>
      <c r="MSK19" s="110"/>
      <c r="MSL19" s="110"/>
      <c r="MSM19" s="110"/>
      <c r="MSN19" s="110"/>
      <c r="MSO19" s="110"/>
      <c r="MSP19" s="110"/>
      <c r="MSQ19" s="110"/>
      <c r="MSR19" s="110"/>
      <c r="MSS19" s="110"/>
      <c r="MST19" s="110"/>
      <c r="MSU19" s="110"/>
      <c r="MSV19" s="110"/>
      <c r="MSW19" s="110"/>
      <c r="MSX19" s="110"/>
      <c r="MSY19" s="110"/>
      <c r="MSZ19" s="110"/>
      <c r="MTA19" s="110"/>
      <c r="MTB19" s="110"/>
      <c r="MTC19" s="110"/>
      <c r="MTD19" s="110"/>
      <c r="MTE19" s="110"/>
      <c r="MTF19" s="110"/>
      <c r="MTG19" s="110"/>
      <c r="MTH19" s="110"/>
      <c r="MTI19" s="110"/>
      <c r="MTJ19" s="110"/>
      <c r="MTK19" s="110"/>
      <c r="MTL19" s="110"/>
      <c r="MTM19" s="110"/>
      <c r="MTN19" s="110"/>
      <c r="MTO19" s="110"/>
      <c r="MTP19" s="110"/>
      <c r="MTQ19" s="110"/>
      <c r="MTR19" s="110"/>
      <c r="MTS19" s="110"/>
      <c r="MTT19" s="110"/>
      <c r="MTU19" s="110"/>
      <c r="MTV19" s="110"/>
      <c r="MTW19" s="110"/>
      <c r="MTX19" s="110"/>
      <c r="MTY19" s="110"/>
      <c r="MTZ19" s="110"/>
      <c r="MUA19" s="110"/>
      <c r="MUB19" s="110"/>
      <c r="MUC19" s="110"/>
      <c r="MUD19" s="110"/>
      <c r="MUE19" s="110"/>
      <c r="MUF19" s="110"/>
      <c r="MUG19" s="110"/>
      <c r="MUH19" s="110"/>
      <c r="MUI19" s="110"/>
      <c r="MUJ19" s="110"/>
      <c r="MUK19" s="110"/>
      <c r="MUL19" s="110"/>
      <c r="MUM19" s="110"/>
      <c r="MUN19" s="110"/>
      <c r="MUO19" s="110"/>
      <c r="MUP19" s="110"/>
      <c r="MUQ19" s="110"/>
      <c r="MUR19" s="110"/>
      <c r="MUS19" s="110"/>
      <c r="MUT19" s="110"/>
      <c r="MUU19" s="110"/>
      <c r="MUV19" s="110"/>
      <c r="MUW19" s="110"/>
      <c r="MUX19" s="110"/>
      <c r="MUY19" s="110"/>
      <c r="MUZ19" s="110"/>
      <c r="MVA19" s="110"/>
      <c r="MVB19" s="110"/>
      <c r="MVC19" s="110"/>
      <c r="MVD19" s="110"/>
      <c r="MVE19" s="110"/>
      <c r="MVF19" s="110"/>
      <c r="MVG19" s="110"/>
      <c r="MVH19" s="110"/>
      <c r="MVI19" s="110"/>
      <c r="MVJ19" s="110"/>
      <c r="MVK19" s="110"/>
      <c r="MVL19" s="110"/>
      <c r="MVM19" s="110"/>
      <c r="MVN19" s="110"/>
      <c r="MVO19" s="110"/>
      <c r="MVP19" s="110"/>
      <c r="MVQ19" s="110"/>
      <c r="MVR19" s="110"/>
      <c r="MVS19" s="110"/>
      <c r="MVT19" s="110"/>
      <c r="MVU19" s="110"/>
      <c r="MVV19" s="110"/>
      <c r="MVW19" s="110"/>
      <c r="MVX19" s="110"/>
      <c r="MVY19" s="110"/>
      <c r="MVZ19" s="110"/>
      <c r="MWA19" s="110"/>
      <c r="MWB19" s="110"/>
      <c r="MWC19" s="110"/>
      <c r="MWD19" s="110"/>
      <c r="MWE19" s="110"/>
      <c r="MWF19" s="110"/>
      <c r="MWG19" s="110"/>
      <c r="MWH19" s="110"/>
      <c r="MWI19" s="110"/>
      <c r="MWJ19" s="110"/>
      <c r="MWK19" s="110"/>
      <c r="MWL19" s="110"/>
      <c r="MWM19" s="110"/>
      <c r="MWN19" s="110"/>
      <c r="MWO19" s="110"/>
      <c r="MWP19" s="110"/>
      <c r="MWQ19" s="110"/>
      <c r="MWR19" s="110"/>
      <c r="MWS19" s="110"/>
      <c r="MWT19" s="110"/>
      <c r="MWU19" s="110"/>
      <c r="MWV19" s="110"/>
      <c r="MWW19" s="110"/>
      <c r="MWX19" s="110"/>
      <c r="MWY19" s="110"/>
      <c r="MWZ19" s="110"/>
      <c r="MXA19" s="110"/>
      <c r="MXB19" s="110"/>
      <c r="MXC19" s="110"/>
      <c r="MXD19" s="110"/>
      <c r="MXE19" s="110"/>
      <c r="MXF19" s="110"/>
      <c r="MXG19" s="110"/>
      <c r="MXH19" s="110"/>
      <c r="MXI19" s="110"/>
      <c r="MXJ19" s="110"/>
      <c r="MXK19" s="110"/>
      <c r="MXL19" s="110"/>
      <c r="MXM19" s="110"/>
      <c r="MXN19" s="110"/>
      <c r="MXO19" s="110"/>
      <c r="MXP19" s="110"/>
      <c r="MXQ19" s="110"/>
      <c r="MXR19" s="110"/>
      <c r="MXS19" s="110"/>
      <c r="MXT19" s="110"/>
      <c r="MXU19" s="110"/>
      <c r="MXV19" s="110"/>
      <c r="MXW19" s="110"/>
      <c r="MXX19" s="110"/>
      <c r="MXY19" s="110"/>
      <c r="MXZ19" s="110"/>
      <c r="MYA19" s="110"/>
      <c r="MYB19" s="110"/>
      <c r="MYC19" s="110"/>
      <c r="MYD19" s="110"/>
      <c r="MYE19" s="110"/>
      <c r="MYF19" s="110"/>
      <c r="MYG19" s="110"/>
      <c r="MYH19" s="110"/>
      <c r="MYI19" s="110"/>
      <c r="MYJ19" s="110"/>
      <c r="MYK19" s="110"/>
      <c r="MYL19" s="110"/>
      <c r="MYM19" s="110"/>
      <c r="MYN19" s="110"/>
      <c r="MYO19" s="110"/>
      <c r="MYP19" s="110"/>
      <c r="MYQ19" s="110"/>
      <c r="MYR19" s="110"/>
      <c r="MYS19" s="110"/>
      <c r="MYT19" s="110"/>
      <c r="MYU19" s="110"/>
      <c r="MYV19" s="110"/>
      <c r="MYW19" s="110"/>
      <c r="MYX19" s="110"/>
      <c r="MYY19" s="110"/>
      <c r="MYZ19" s="110"/>
      <c r="MZA19" s="110"/>
      <c r="MZB19" s="110"/>
      <c r="MZC19" s="110"/>
      <c r="MZD19" s="110"/>
      <c r="MZE19" s="110"/>
      <c r="MZF19" s="110"/>
      <c r="MZG19" s="110"/>
      <c r="MZH19" s="110"/>
      <c r="MZI19" s="110"/>
      <c r="MZJ19" s="110"/>
      <c r="MZK19" s="110"/>
      <c r="MZL19" s="110"/>
      <c r="MZM19" s="110"/>
      <c r="MZN19" s="110"/>
      <c r="MZO19" s="110"/>
      <c r="MZP19" s="110"/>
      <c r="MZQ19" s="110"/>
      <c r="MZR19" s="110"/>
      <c r="MZS19" s="110"/>
      <c r="MZT19" s="110"/>
      <c r="MZU19" s="110"/>
      <c r="MZV19" s="110"/>
      <c r="MZW19" s="110"/>
      <c r="MZX19" s="110"/>
      <c r="MZY19" s="110"/>
      <c r="MZZ19" s="110"/>
      <c r="NAA19" s="110"/>
      <c r="NAB19" s="110"/>
      <c r="NAC19" s="110"/>
      <c r="NAD19" s="110"/>
      <c r="NAE19" s="110"/>
      <c r="NAF19" s="110"/>
      <c r="NAG19" s="110"/>
      <c r="NAH19" s="110"/>
      <c r="NAI19" s="110"/>
      <c r="NAJ19" s="110"/>
      <c r="NAK19" s="110"/>
      <c r="NAL19" s="110"/>
      <c r="NAM19" s="110"/>
      <c r="NAN19" s="110"/>
      <c r="NAO19" s="110"/>
      <c r="NAP19" s="110"/>
      <c r="NAQ19" s="110"/>
      <c r="NAR19" s="110"/>
      <c r="NAS19" s="110"/>
      <c r="NAT19" s="110"/>
      <c r="NAU19" s="110"/>
      <c r="NAV19" s="110"/>
      <c r="NAW19" s="110"/>
      <c r="NAX19" s="110"/>
      <c r="NAY19" s="110"/>
      <c r="NAZ19" s="110"/>
      <c r="NBA19" s="110"/>
      <c r="NBB19" s="110"/>
      <c r="NBC19" s="110"/>
      <c r="NBD19" s="110"/>
      <c r="NBE19" s="110"/>
      <c r="NBF19" s="110"/>
      <c r="NBG19" s="110"/>
      <c r="NBH19" s="110"/>
      <c r="NBI19" s="110"/>
      <c r="NBJ19" s="110"/>
      <c r="NBK19" s="110"/>
      <c r="NBL19" s="110"/>
      <c r="NBM19" s="110"/>
      <c r="NBN19" s="110"/>
      <c r="NBO19" s="110"/>
      <c r="NBP19" s="110"/>
      <c r="NBQ19" s="110"/>
      <c r="NBR19" s="110"/>
      <c r="NBS19" s="110"/>
      <c r="NBT19" s="110"/>
      <c r="NBU19" s="110"/>
      <c r="NBV19" s="110"/>
      <c r="NBW19" s="110"/>
      <c r="NBX19" s="110"/>
      <c r="NBY19" s="110"/>
      <c r="NBZ19" s="110"/>
      <c r="NCA19" s="110"/>
      <c r="NCB19" s="110"/>
      <c r="NCC19" s="110"/>
      <c r="NCD19" s="110"/>
      <c r="NCE19" s="110"/>
      <c r="NCF19" s="110"/>
      <c r="NCG19" s="110"/>
      <c r="NCH19" s="110"/>
      <c r="NCI19" s="110"/>
      <c r="NCJ19" s="110"/>
      <c r="NCK19" s="110"/>
      <c r="NCL19" s="110"/>
      <c r="NCM19" s="110"/>
      <c r="NCN19" s="110"/>
      <c r="NCO19" s="110"/>
      <c r="NCP19" s="110"/>
      <c r="NCQ19" s="110"/>
      <c r="NCR19" s="110"/>
      <c r="NCS19" s="110"/>
      <c r="NCT19" s="110"/>
      <c r="NCU19" s="110"/>
      <c r="NCV19" s="110"/>
      <c r="NCW19" s="110"/>
      <c r="NCX19" s="110"/>
      <c r="NCY19" s="110"/>
      <c r="NCZ19" s="110"/>
      <c r="NDA19" s="110"/>
      <c r="NDB19" s="110"/>
      <c r="NDC19" s="110"/>
      <c r="NDD19" s="110"/>
      <c r="NDE19" s="110"/>
      <c r="NDF19" s="110"/>
      <c r="NDG19" s="110"/>
      <c r="NDH19" s="110"/>
      <c r="NDI19" s="110"/>
      <c r="NDJ19" s="110"/>
      <c r="NDK19" s="110"/>
      <c r="NDL19" s="110"/>
      <c r="NDM19" s="110"/>
      <c r="NDN19" s="110"/>
      <c r="NDO19" s="110"/>
      <c r="NDP19" s="110"/>
      <c r="NDQ19" s="110"/>
      <c r="NDR19" s="110"/>
      <c r="NDS19" s="110"/>
      <c r="NDT19" s="110"/>
      <c r="NDU19" s="110"/>
      <c r="NDV19" s="110"/>
      <c r="NDW19" s="110"/>
      <c r="NDX19" s="110"/>
      <c r="NDY19" s="110"/>
      <c r="NDZ19" s="110"/>
      <c r="NEA19" s="110"/>
      <c r="NEB19" s="110"/>
      <c r="NEC19" s="110"/>
      <c r="NED19" s="110"/>
      <c r="NEE19" s="110"/>
      <c r="NEF19" s="110"/>
      <c r="NEG19" s="110"/>
      <c r="NEH19" s="110"/>
      <c r="NEI19" s="110"/>
      <c r="NEJ19" s="110"/>
      <c r="NEK19" s="110"/>
      <c r="NEL19" s="110"/>
      <c r="NEM19" s="110"/>
      <c r="NEN19" s="110"/>
      <c r="NEO19" s="110"/>
      <c r="NEP19" s="110"/>
      <c r="NEQ19" s="110"/>
      <c r="NER19" s="110"/>
      <c r="NES19" s="110"/>
      <c r="NET19" s="110"/>
      <c r="NEU19" s="110"/>
      <c r="NEV19" s="110"/>
      <c r="NEW19" s="110"/>
      <c r="NEX19" s="110"/>
      <c r="NEY19" s="110"/>
      <c r="NEZ19" s="110"/>
      <c r="NFA19" s="110"/>
      <c r="NFB19" s="110"/>
      <c r="NFC19" s="110"/>
      <c r="NFD19" s="110"/>
      <c r="NFE19" s="110"/>
      <c r="NFF19" s="110"/>
      <c r="NFG19" s="110"/>
      <c r="NFH19" s="110"/>
      <c r="NFI19" s="110"/>
      <c r="NFJ19" s="110"/>
      <c r="NFK19" s="110"/>
      <c r="NFL19" s="110"/>
      <c r="NFM19" s="110"/>
      <c r="NFN19" s="110"/>
      <c r="NFO19" s="110"/>
      <c r="NFP19" s="110"/>
      <c r="NFQ19" s="110"/>
      <c r="NFR19" s="110"/>
      <c r="NFS19" s="110"/>
      <c r="NFT19" s="110"/>
      <c r="NFU19" s="110"/>
      <c r="NFV19" s="110"/>
      <c r="NFW19" s="110"/>
      <c r="NFX19" s="110"/>
      <c r="NFY19" s="110"/>
      <c r="NFZ19" s="110"/>
      <c r="NGA19" s="110"/>
      <c r="NGB19" s="110"/>
      <c r="NGC19" s="110"/>
      <c r="NGD19" s="110"/>
      <c r="NGE19" s="110"/>
      <c r="NGF19" s="110"/>
      <c r="NGG19" s="110"/>
      <c r="NGH19" s="110"/>
      <c r="NGI19" s="110"/>
      <c r="NGJ19" s="110"/>
      <c r="NGK19" s="110"/>
      <c r="NGL19" s="110"/>
      <c r="NGM19" s="110"/>
      <c r="NGN19" s="110"/>
      <c r="NGO19" s="110"/>
      <c r="NGP19" s="110"/>
      <c r="NGQ19" s="110"/>
      <c r="NGR19" s="110"/>
      <c r="NGS19" s="110"/>
      <c r="NGT19" s="110"/>
      <c r="NGU19" s="110"/>
      <c r="NGV19" s="110"/>
      <c r="NGW19" s="110"/>
      <c r="NGX19" s="110"/>
      <c r="NGY19" s="110"/>
      <c r="NGZ19" s="110"/>
      <c r="NHA19" s="110"/>
      <c r="NHB19" s="110"/>
      <c r="NHC19" s="110"/>
      <c r="NHD19" s="110"/>
      <c r="NHE19" s="110"/>
      <c r="NHF19" s="110"/>
      <c r="NHG19" s="110"/>
      <c r="NHH19" s="110"/>
      <c r="NHI19" s="110"/>
      <c r="NHJ19" s="110"/>
      <c r="NHK19" s="110"/>
      <c r="NHL19" s="110"/>
      <c r="NHM19" s="110"/>
      <c r="NHN19" s="110"/>
      <c r="NHO19" s="110"/>
      <c r="NHP19" s="110"/>
      <c r="NHQ19" s="110"/>
      <c r="NHR19" s="110"/>
      <c r="NHS19" s="110"/>
      <c r="NHT19" s="110"/>
      <c r="NHU19" s="110"/>
      <c r="NHV19" s="110"/>
      <c r="NHW19" s="110"/>
      <c r="NHX19" s="110"/>
      <c r="NHY19" s="110"/>
      <c r="NHZ19" s="110"/>
      <c r="NIA19" s="110"/>
      <c r="NIB19" s="110"/>
      <c r="NIC19" s="110"/>
      <c r="NID19" s="110"/>
      <c r="NIE19" s="110"/>
      <c r="NIF19" s="110"/>
      <c r="NIG19" s="110"/>
      <c r="NIH19" s="110"/>
      <c r="NII19" s="110"/>
      <c r="NIJ19" s="110"/>
      <c r="NIK19" s="110"/>
      <c r="NIL19" s="110"/>
      <c r="NIM19" s="110"/>
      <c r="NIN19" s="110"/>
      <c r="NIO19" s="110"/>
      <c r="NIP19" s="110"/>
      <c r="NIQ19" s="110"/>
      <c r="NIR19" s="110"/>
      <c r="NIS19" s="110"/>
      <c r="NIT19" s="110"/>
      <c r="NIU19" s="110"/>
      <c r="NIV19" s="110"/>
      <c r="NIW19" s="110"/>
      <c r="NIX19" s="110"/>
      <c r="NIY19" s="110"/>
      <c r="NIZ19" s="110"/>
      <c r="NJA19" s="110"/>
      <c r="NJB19" s="110"/>
      <c r="NJC19" s="110"/>
      <c r="NJD19" s="110"/>
      <c r="NJE19" s="110"/>
      <c r="NJF19" s="110"/>
      <c r="NJG19" s="110"/>
      <c r="NJH19" s="110"/>
      <c r="NJI19" s="110"/>
      <c r="NJJ19" s="110"/>
      <c r="NJK19" s="110"/>
      <c r="NJL19" s="110"/>
      <c r="NJM19" s="110"/>
      <c r="NJN19" s="110"/>
      <c r="NJO19" s="110"/>
      <c r="NJP19" s="110"/>
      <c r="NJQ19" s="110"/>
      <c r="NJR19" s="110"/>
      <c r="NJS19" s="110"/>
      <c r="NJT19" s="110"/>
      <c r="NJU19" s="110"/>
      <c r="NJV19" s="110"/>
      <c r="NJW19" s="110"/>
      <c r="NJX19" s="110"/>
      <c r="NJY19" s="110"/>
      <c r="NJZ19" s="110"/>
      <c r="NKA19" s="110"/>
      <c r="NKB19" s="110"/>
      <c r="NKC19" s="110"/>
      <c r="NKD19" s="110"/>
      <c r="NKE19" s="110"/>
      <c r="NKF19" s="110"/>
      <c r="NKG19" s="110"/>
      <c r="NKH19" s="110"/>
      <c r="NKI19" s="110"/>
      <c r="NKJ19" s="110"/>
      <c r="NKK19" s="110"/>
      <c r="NKL19" s="110"/>
      <c r="NKM19" s="110"/>
      <c r="NKN19" s="110"/>
      <c r="NKO19" s="110"/>
      <c r="NKP19" s="110"/>
      <c r="NKQ19" s="110"/>
      <c r="NKR19" s="110"/>
      <c r="NKS19" s="110"/>
      <c r="NKT19" s="110"/>
      <c r="NKU19" s="110"/>
      <c r="NKV19" s="110"/>
      <c r="NKW19" s="110"/>
      <c r="NKX19" s="110"/>
      <c r="NKY19" s="110"/>
      <c r="NKZ19" s="110"/>
      <c r="NLA19" s="110"/>
      <c r="NLB19" s="110"/>
      <c r="NLC19" s="110"/>
      <c r="NLD19" s="110"/>
      <c r="NLE19" s="110"/>
      <c r="NLF19" s="110"/>
      <c r="NLG19" s="110"/>
      <c r="NLH19" s="110"/>
      <c r="NLI19" s="110"/>
      <c r="NLJ19" s="110"/>
      <c r="NLK19" s="110"/>
      <c r="NLL19" s="110"/>
      <c r="NLM19" s="110"/>
      <c r="NLN19" s="110"/>
      <c r="NLO19" s="110"/>
      <c r="NLP19" s="110"/>
      <c r="NLQ19" s="110"/>
      <c r="NLR19" s="110"/>
      <c r="NLS19" s="110"/>
      <c r="NLT19" s="110"/>
      <c r="NLU19" s="110"/>
      <c r="NLV19" s="110"/>
      <c r="NLW19" s="110"/>
      <c r="NLX19" s="110"/>
      <c r="NLY19" s="110"/>
      <c r="NLZ19" s="110"/>
      <c r="NMA19" s="110"/>
      <c r="NMB19" s="110"/>
      <c r="NMC19" s="110"/>
      <c r="NMD19" s="110"/>
      <c r="NME19" s="110"/>
      <c r="NMF19" s="110"/>
      <c r="NMG19" s="110"/>
      <c r="NMH19" s="110"/>
      <c r="NMI19" s="110"/>
      <c r="NMJ19" s="110"/>
      <c r="NMK19" s="110"/>
      <c r="NML19" s="110"/>
      <c r="NMM19" s="110"/>
      <c r="NMN19" s="110"/>
      <c r="NMO19" s="110"/>
      <c r="NMP19" s="110"/>
      <c r="NMQ19" s="110"/>
      <c r="NMR19" s="110"/>
      <c r="NMS19" s="110"/>
      <c r="NMT19" s="110"/>
      <c r="NMU19" s="110"/>
      <c r="NMV19" s="110"/>
      <c r="NMW19" s="110"/>
      <c r="NMX19" s="110"/>
      <c r="NMY19" s="110"/>
      <c r="NMZ19" s="110"/>
      <c r="NNA19" s="110"/>
      <c r="NNB19" s="110"/>
      <c r="NNC19" s="110"/>
      <c r="NND19" s="110"/>
      <c r="NNE19" s="110"/>
      <c r="NNF19" s="110"/>
      <c r="NNG19" s="110"/>
      <c r="NNH19" s="110"/>
      <c r="NNI19" s="110"/>
      <c r="NNJ19" s="110"/>
      <c r="NNK19" s="110"/>
      <c r="NNL19" s="110"/>
      <c r="NNM19" s="110"/>
      <c r="NNN19" s="110"/>
      <c r="NNO19" s="110"/>
      <c r="NNP19" s="110"/>
      <c r="NNQ19" s="110"/>
      <c r="NNR19" s="110"/>
      <c r="NNS19" s="110"/>
      <c r="NNT19" s="110"/>
      <c r="NNU19" s="110"/>
      <c r="NNV19" s="110"/>
      <c r="NNW19" s="110"/>
      <c r="NNX19" s="110"/>
      <c r="NNY19" s="110"/>
      <c r="NNZ19" s="110"/>
      <c r="NOA19" s="110"/>
      <c r="NOB19" s="110"/>
      <c r="NOC19" s="110"/>
      <c r="NOD19" s="110"/>
      <c r="NOE19" s="110"/>
      <c r="NOF19" s="110"/>
      <c r="NOG19" s="110"/>
      <c r="NOH19" s="110"/>
      <c r="NOI19" s="110"/>
      <c r="NOJ19" s="110"/>
      <c r="NOK19" s="110"/>
      <c r="NOL19" s="110"/>
      <c r="NOM19" s="110"/>
      <c r="NON19" s="110"/>
      <c r="NOO19" s="110"/>
      <c r="NOP19" s="110"/>
      <c r="NOQ19" s="110"/>
      <c r="NOR19" s="110"/>
      <c r="NOS19" s="110"/>
      <c r="NOT19" s="110"/>
      <c r="NOU19" s="110"/>
      <c r="NOV19" s="110"/>
      <c r="NOW19" s="110"/>
      <c r="NOX19" s="110"/>
      <c r="NOY19" s="110"/>
      <c r="NOZ19" s="110"/>
      <c r="NPA19" s="110"/>
      <c r="NPB19" s="110"/>
      <c r="NPC19" s="110"/>
      <c r="NPD19" s="110"/>
      <c r="NPE19" s="110"/>
      <c r="NPF19" s="110"/>
      <c r="NPG19" s="110"/>
      <c r="NPH19" s="110"/>
      <c r="NPI19" s="110"/>
      <c r="NPJ19" s="110"/>
      <c r="NPK19" s="110"/>
      <c r="NPL19" s="110"/>
      <c r="NPM19" s="110"/>
      <c r="NPN19" s="110"/>
      <c r="NPO19" s="110"/>
      <c r="NPP19" s="110"/>
      <c r="NPQ19" s="110"/>
      <c r="NPR19" s="110"/>
      <c r="NPS19" s="110"/>
      <c r="NPT19" s="110"/>
      <c r="NPU19" s="110"/>
      <c r="NPV19" s="110"/>
      <c r="NPW19" s="110"/>
      <c r="NPX19" s="110"/>
      <c r="NPY19" s="110"/>
      <c r="NPZ19" s="110"/>
      <c r="NQA19" s="110"/>
      <c r="NQB19" s="110"/>
      <c r="NQC19" s="110"/>
      <c r="NQD19" s="110"/>
      <c r="NQE19" s="110"/>
      <c r="NQF19" s="110"/>
      <c r="NQG19" s="110"/>
      <c r="NQH19" s="110"/>
      <c r="NQI19" s="110"/>
      <c r="NQJ19" s="110"/>
      <c r="NQK19" s="110"/>
      <c r="NQL19" s="110"/>
      <c r="NQM19" s="110"/>
      <c r="NQN19" s="110"/>
      <c r="NQO19" s="110"/>
      <c r="NQP19" s="110"/>
      <c r="NQQ19" s="110"/>
      <c r="NQR19" s="110"/>
      <c r="NQS19" s="110"/>
      <c r="NQT19" s="110"/>
      <c r="NQU19" s="110"/>
      <c r="NQV19" s="110"/>
      <c r="NQW19" s="110"/>
      <c r="NQX19" s="110"/>
      <c r="NQY19" s="110"/>
      <c r="NQZ19" s="110"/>
      <c r="NRA19" s="110"/>
      <c r="NRB19" s="110"/>
      <c r="NRC19" s="110"/>
      <c r="NRD19" s="110"/>
      <c r="NRE19" s="110"/>
      <c r="NRF19" s="110"/>
      <c r="NRG19" s="110"/>
      <c r="NRH19" s="110"/>
      <c r="NRI19" s="110"/>
      <c r="NRJ19" s="110"/>
      <c r="NRK19" s="110"/>
      <c r="NRL19" s="110"/>
      <c r="NRM19" s="110"/>
      <c r="NRN19" s="110"/>
      <c r="NRO19" s="110"/>
      <c r="NRP19" s="110"/>
      <c r="NRQ19" s="110"/>
      <c r="NRR19" s="110"/>
      <c r="NRS19" s="110"/>
      <c r="NRT19" s="110"/>
      <c r="NRU19" s="110"/>
      <c r="NRV19" s="110"/>
      <c r="NRW19" s="110"/>
      <c r="NRX19" s="110"/>
      <c r="NRY19" s="110"/>
      <c r="NRZ19" s="110"/>
      <c r="NSA19" s="110"/>
      <c r="NSB19" s="110"/>
      <c r="NSC19" s="110"/>
      <c r="NSD19" s="110"/>
      <c r="NSE19" s="110"/>
      <c r="NSF19" s="110"/>
      <c r="NSG19" s="110"/>
      <c r="NSH19" s="110"/>
      <c r="NSI19" s="110"/>
      <c r="NSJ19" s="110"/>
      <c r="NSK19" s="110"/>
      <c r="NSL19" s="110"/>
      <c r="NSM19" s="110"/>
      <c r="NSN19" s="110"/>
      <c r="NSO19" s="110"/>
      <c r="NSP19" s="110"/>
      <c r="NSQ19" s="110"/>
      <c r="NSR19" s="110"/>
      <c r="NSS19" s="110"/>
      <c r="NST19" s="110"/>
      <c r="NSU19" s="110"/>
      <c r="NSV19" s="110"/>
      <c r="NSW19" s="110"/>
      <c r="NSX19" s="110"/>
      <c r="NSY19" s="110"/>
      <c r="NSZ19" s="110"/>
      <c r="NTA19" s="110"/>
      <c r="NTB19" s="110"/>
      <c r="NTC19" s="110"/>
      <c r="NTD19" s="110"/>
      <c r="NTE19" s="110"/>
      <c r="NTF19" s="110"/>
      <c r="NTG19" s="110"/>
      <c r="NTH19" s="110"/>
      <c r="NTI19" s="110"/>
      <c r="NTJ19" s="110"/>
      <c r="NTK19" s="110"/>
      <c r="NTL19" s="110"/>
      <c r="NTM19" s="110"/>
      <c r="NTN19" s="110"/>
      <c r="NTO19" s="110"/>
      <c r="NTP19" s="110"/>
      <c r="NTQ19" s="110"/>
      <c r="NTR19" s="110"/>
      <c r="NTS19" s="110"/>
      <c r="NTT19" s="110"/>
      <c r="NTU19" s="110"/>
      <c r="NTV19" s="110"/>
      <c r="NTW19" s="110"/>
      <c r="NTX19" s="110"/>
      <c r="NTY19" s="110"/>
      <c r="NTZ19" s="110"/>
      <c r="NUA19" s="110"/>
      <c r="NUB19" s="110"/>
      <c r="NUC19" s="110"/>
      <c r="NUD19" s="110"/>
      <c r="NUE19" s="110"/>
      <c r="NUF19" s="110"/>
      <c r="NUG19" s="110"/>
      <c r="NUH19" s="110"/>
      <c r="NUI19" s="110"/>
      <c r="NUJ19" s="110"/>
      <c r="NUK19" s="110"/>
      <c r="NUL19" s="110"/>
      <c r="NUM19" s="110"/>
      <c r="NUN19" s="110"/>
      <c r="NUO19" s="110"/>
      <c r="NUP19" s="110"/>
      <c r="NUQ19" s="110"/>
      <c r="NUR19" s="110"/>
      <c r="NUS19" s="110"/>
      <c r="NUT19" s="110"/>
      <c r="NUU19" s="110"/>
      <c r="NUV19" s="110"/>
      <c r="NUW19" s="110"/>
      <c r="NUX19" s="110"/>
      <c r="NUY19" s="110"/>
      <c r="NUZ19" s="110"/>
      <c r="NVA19" s="110"/>
      <c r="NVB19" s="110"/>
      <c r="NVC19" s="110"/>
      <c r="NVD19" s="110"/>
      <c r="NVE19" s="110"/>
      <c r="NVF19" s="110"/>
      <c r="NVG19" s="110"/>
      <c r="NVH19" s="110"/>
      <c r="NVI19" s="110"/>
      <c r="NVJ19" s="110"/>
      <c r="NVK19" s="110"/>
      <c r="NVL19" s="110"/>
      <c r="NVM19" s="110"/>
      <c r="NVN19" s="110"/>
      <c r="NVO19" s="110"/>
      <c r="NVP19" s="110"/>
      <c r="NVQ19" s="110"/>
      <c r="NVR19" s="110"/>
      <c r="NVS19" s="110"/>
      <c r="NVT19" s="110"/>
      <c r="NVU19" s="110"/>
      <c r="NVV19" s="110"/>
      <c r="NVW19" s="110"/>
      <c r="NVX19" s="110"/>
      <c r="NVY19" s="110"/>
      <c r="NVZ19" s="110"/>
      <c r="NWA19" s="110"/>
      <c r="NWB19" s="110"/>
      <c r="NWC19" s="110"/>
      <c r="NWD19" s="110"/>
      <c r="NWE19" s="110"/>
      <c r="NWF19" s="110"/>
      <c r="NWG19" s="110"/>
      <c r="NWH19" s="110"/>
      <c r="NWI19" s="110"/>
      <c r="NWJ19" s="110"/>
      <c r="NWK19" s="110"/>
      <c r="NWL19" s="110"/>
      <c r="NWM19" s="110"/>
      <c r="NWN19" s="110"/>
      <c r="NWO19" s="110"/>
      <c r="NWP19" s="110"/>
      <c r="NWQ19" s="110"/>
      <c r="NWR19" s="110"/>
      <c r="NWS19" s="110"/>
      <c r="NWT19" s="110"/>
      <c r="NWU19" s="110"/>
      <c r="NWV19" s="110"/>
      <c r="NWW19" s="110"/>
      <c r="NWX19" s="110"/>
      <c r="NWY19" s="110"/>
      <c r="NWZ19" s="110"/>
      <c r="NXA19" s="110"/>
      <c r="NXB19" s="110"/>
      <c r="NXC19" s="110"/>
      <c r="NXD19" s="110"/>
      <c r="NXE19" s="110"/>
      <c r="NXF19" s="110"/>
      <c r="NXG19" s="110"/>
      <c r="NXH19" s="110"/>
      <c r="NXI19" s="110"/>
      <c r="NXJ19" s="110"/>
      <c r="NXK19" s="110"/>
      <c r="NXL19" s="110"/>
      <c r="NXM19" s="110"/>
      <c r="NXN19" s="110"/>
      <c r="NXO19" s="110"/>
      <c r="NXP19" s="110"/>
      <c r="NXQ19" s="110"/>
      <c r="NXR19" s="110"/>
      <c r="NXS19" s="110"/>
      <c r="NXT19" s="110"/>
      <c r="NXU19" s="110"/>
      <c r="NXV19" s="110"/>
      <c r="NXW19" s="110"/>
      <c r="NXX19" s="110"/>
      <c r="NXY19" s="110"/>
      <c r="NXZ19" s="110"/>
      <c r="NYA19" s="110"/>
      <c r="NYB19" s="110"/>
      <c r="NYC19" s="110"/>
      <c r="NYD19" s="110"/>
      <c r="NYE19" s="110"/>
      <c r="NYF19" s="110"/>
      <c r="NYG19" s="110"/>
      <c r="NYH19" s="110"/>
      <c r="NYI19" s="110"/>
      <c r="NYJ19" s="110"/>
      <c r="NYK19" s="110"/>
      <c r="NYL19" s="110"/>
      <c r="NYM19" s="110"/>
      <c r="NYN19" s="110"/>
      <c r="NYO19" s="110"/>
      <c r="NYP19" s="110"/>
      <c r="NYQ19" s="110"/>
      <c r="NYR19" s="110"/>
      <c r="NYS19" s="110"/>
      <c r="NYT19" s="110"/>
      <c r="NYU19" s="110"/>
      <c r="NYV19" s="110"/>
      <c r="NYW19" s="110"/>
      <c r="NYX19" s="110"/>
      <c r="NYY19" s="110"/>
      <c r="NYZ19" s="110"/>
      <c r="NZA19" s="110"/>
      <c r="NZB19" s="110"/>
      <c r="NZC19" s="110"/>
      <c r="NZD19" s="110"/>
      <c r="NZE19" s="110"/>
      <c r="NZF19" s="110"/>
      <c r="NZG19" s="110"/>
      <c r="NZH19" s="110"/>
      <c r="NZI19" s="110"/>
      <c r="NZJ19" s="110"/>
      <c r="NZK19" s="110"/>
      <c r="NZL19" s="110"/>
      <c r="NZM19" s="110"/>
      <c r="NZN19" s="110"/>
      <c r="NZO19" s="110"/>
      <c r="NZP19" s="110"/>
      <c r="NZQ19" s="110"/>
      <c r="NZR19" s="110"/>
      <c r="NZS19" s="110"/>
      <c r="NZT19" s="110"/>
      <c r="NZU19" s="110"/>
      <c r="NZV19" s="110"/>
      <c r="NZW19" s="110"/>
      <c r="NZX19" s="110"/>
      <c r="NZY19" s="110"/>
      <c r="NZZ19" s="110"/>
      <c r="OAA19" s="110"/>
      <c r="OAB19" s="110"/>
      <c r="OAC19" s="110"/>
      <c r="OAD19" s="110"/>
      <c r="OAE19" s="110"/>
      <c r="OAF19" s="110"/>
      <c r="OAG19" s="110"/>
      <c r="OAH19" s="110"/>
      <c r="OAI19" s="110"/>
      <c r="OAJ19" s="110"/>
      <c r="OAK19" s="110"/>
      <c r="OAL19" s="110"/>
      <c r="OAM19" s="110"/>
      <c r="OAN19" s="110"/>
      <c r="OAO19" s="110"/>
      <c r="OAP19" s="110"/>
      <c r="OAQ19" s="110"/>
      <c r="OAR19" s="110"/>
      <c r="OAS19" s="110"/>
      <c r="OAT19" s="110"/>
      <c r="OAU19" s="110"/>
      <c r="OAV19" s="110"/>
      <c r="OAW19" s="110"/>
      <c r="OAX19" s="110"/>
      <c r="OAY19" s="110"/>
      <c r="OAZ19" s="110"/>
      <c r="OBA19" s="110"/>
      <c r="OBB19" s="110"/>
      <c r="OBC19" s="110"/>
      <c r="OBD19" s="110"/>
      <c r="OBE19" s="110"/>
      <c r="OBF19" s="110"/>
      <c r="OBG19" s="110"/>
      <c r="OBH19" s="110"/>
      <c r="OBI19" s="110"/>
      <c r="OBJ19" s="110"/>
      <c r="OBK19" s="110"/>
      <c r="OBL19" s="110"/>
      <c r="OBM19" s="110"/>
      <c r="OBN19" s="110"/>
      <c r="OBO19" s="110"/>
      <c r="OBP19" s="110"/>
      <c r="OBQ19" s="110"/>
      <c r="OBR19" s="110"/>
      <c r="OBS19" s="110"/>
      <c r="OBT19" s="110"/>
      <c r="OBU19" s="110"/>
      <c r="OBV19" s="110"/>
      <c r="OBW19" s="110"/>
      <c r="OBX19" s="110"/>
      <c r="OBY19" s="110"/>
      <c r="OBZ19" s="110"/>
      <c r="OCA19" s="110"/>
      <c r="OCB19" s="110"/>
      <c r="OCC19" s="110"/>
      <c r="OCD19" s="110"/>
      <c r="OCE19" s="110"/>
      <c r="OCF19" s="110"/>
      <c r="OCG19" s="110"/>
      <c r="OCH19" s="110"/>
      <c r="OCI19" s="110"/>
      <c r="OCJ19" s="110"/>
      <c r="OCK19" s="110"/>
      <c r="OCL19" s="110"/>
      <c r="OCM19" s="110"/>
      <c r="OCN19" s="110"/>
      <c r="OCO19" s="110"/>
      <c r="OCP19" s="110"/>
      <c r="OCQ19" s="110"/>
      <c r="OCR19" s="110"/>
      <c r="OCS19" s="110"/>
      <c r="OCT19" s="110"/>
      <c r="OCU19" s="110"/>
      <c r="OCV19" s="110"/>
      <c r="OCW19" s="110"/>
      <c r="OCX19" s="110"/>
      <c r="OCY19" s="110"/>
      <c r="OCZ19" s="110"/>
      <c r="ODA19" s="110"/>
      <c r="ODB19" s="110"/>
      <c r="ODC19" s="110"/>
      <c r="ODD19" s="110"/>
      <c r="ODE19" s="110"/>
      <c r="ODF19" s="110"/>
      <c r="ODG19" s="110"/>
      <c r="ODH19" s="110"/>
      <c r="ODI19" s="110"/>
      <c r="ODJ19" s="110"/>
      <c r="ODK19" s="110"/>
      <c r="ODL19" s="110"/>
      <c r="ODM19" s="110"/>
      <c r="ODN19" s="110"/>
      <c r="ODO19" s="110"/>
      <c r="ODP19" s="110"/>
      <c r="ODQ19" s="110"/>
      <c r="ODR19" s="110"/>
      <c r="ODS19" s="110"/>
      <c r="ODT19" s="110"/>
      <c r="ODU19" s="110"/>
      <c r="ODV19" s="110"/>
      <c r="ODW19" s="110"/>
      <c r="ODX19" s="110"/>
      <c r="ODY19" s="110"/>
      <c r="ODZ19" s="110"/>
      <c r="OEA19" s="110"/>
      <c r="OEB19" s="110"/>
      <c r="OEC19" s="110"/>
      <c r="OED19" s="110"/>
      <c r="OEE19" s="110"/>
      <c r="OEF19" s="110"/>
      <c r="OEG19" s="110"/>
      <c r="OEH19" s="110"/>
      <c r="OEI19" s="110"/>
      <c r="OEJ19" s="110"/>
      <c r="OEK19" s="110"/>
      <c r="OEL19" s="110"/>
      <c r="OEM19" s="110"/>
      <c r="OEN19" s="110"/>
      <c r="OEO19" s="110"/>
      <c r="OEP19" s="110"/>
      <c r="OEQ19" s="110"/>
      <c r="OER19" s="110"/>
      <c r="OES19" s="110"/>
      <c r="OET19" s="110"/>
      <c r="OEU19" s="110"/>
      <c r="OEV19" s="110"/>
      <c r="OEW19" s="110"/>
      <c r="OEX19" s="110"/>
      <c r="OEY19" s="110"/>
      <c r="OEZ19" s="110"/>
      <c r="OFA19" s="110"/>
      <c r="OFB19" s="110"/>
      <c r="OFC19" s="110"/>
      <c r="OFD19" s="110"/>
      <c r="OFE19" s="110"/>
      <c r="OFF19" s="110"/>
      <c r="OFG19" s="110"/>
      <c r="OFH19" s="110"/>
      <c r="OFI19" s="110"/>
      <c r="OFJ19" s="110"/>
      <c r="OFK19" s="110"/>
      <c r="OFL19" s="110"/>
      <c r="OFM19" s="110"/>
      <c r="OFN19" s="110"/>
      <c r="OFO19" s="110"/>
      <c r="OFP19" s="110"/>
      <c r="OFQ19" s="110"/>
      <c r="OFR19" s="110"/>
      <c r="OFS19" s="110"/>
      <c r="OFT19" s="110"/>
      <c r="OFU19" s="110"/>
      <c r="OFV19" s="110"/>
      <c r="OFW19" s="110"/>
      <c r="OFX19" s="110"/>
      <c r="OFY19" s="110"/>
      <c r="OFZ19" s="110"/>
      <c r="OGA19" s="110"/>
      <c r="OGB19" s="110"/>
      <c r="OGC19" s="110"/>
      <c r="OGD19" s="110"/>
      <c r="OGE19" s="110"/>
      <c r="OGF19" s="110"/>
      <c r="OGG19" s="110"/>
      <c r="OGH19" s="110"/>
      <c r="OGI19" s="110"/>
      <c r="OGJ19" s="110"/>
      <c r="OGK19" s="110"/>
      <c r="OGL19" s="110"/>
      <c r="OGM19" s="110"/>
      <c r="OGN19" s="110"/>
      <c r="OGO19" s="110"/>
      <c r="OGP19" s="110"/>
      <c r="OGQ19" s="110"/>
      <c r="OGR19" s="110"/>
      <c r="OGS19" s="110"/>
      <c r="OGT19" s="110"/>
      <c r="OGU19" s="110"/>
      <c r="OGV19" s="110"/>
      <c r="OGW19" s="110"/>
      <c r="OGX19" s="110"/>
      <c r="OGY19" s="110"/>
      <c r="OGZ19" s="110"/>
      <c r="OHA19" s="110"/>
      <c r="OHB19" s="110"/>
      <c r="OHC19" s="110"/>
      <c r="OHD19" s="110"/>
      <c r="OHE19" s="110"/>
      <c r="OHF19" s="110"/>
      <c r="OHG19" s="110"/>
      <c r="OHH19" s="110"/>
      <c r="OHI19" s="110"/>
      <c r="OHJ19" s="110"/>
      <c r="OHK19" s="110"/>
      <c r="OHL19" s="110"/>
      <c r="OHM19" s="110"/>
      <c r="OHN19" s="110"/>
      <c r="OHO19" s="110"/>
      <c r="OHP19" s="110"/>
      <c r="OHQ19" s="110"/>
      <c r="OHR19" s="110"/>
      <c r="OHS19" s="110"/>
      <c r="OHT19" s="110"/>
      <c r="OHU19" s="110"/>
      <c r="OHV19" s="110"/>
      <c r="OHW19" s="110"/>
      <c r="OHX19" s="110"/>
      <c r="OHY19" s="110"/>
      <c r="OHZ19" s="110"/>
      <c r="OIA19" s="110"/>
      <c r="OIB19" s="110"/>
      <c r="OIC19" s="110"/>
      <c r="OID19" s="110"/>
      <c r="OIE19" s="110"/>
      <c r="OIF19" s="110"/>
      <c r="OIG19" s="110"/>
      <c r="OIH19" s="110"/>
      <c r="OII19" s="110"/>
      <c r="OIJ19" s="110"/>
      <c r="OIK19" s="110"/>
      <c r="OIL19" s="110"/>
      <c r="OIM19" s="110"/>
      <c r="OIN19" s="110"/>
      <c r="OIO19" s="110"/>
      <c r="OIP19" s="110"/>
      <c r="OIQ19" s="110"/>
      <c r="OIR19" s="110"/>
      <c r="OIS19" s="110"/>
      <c r="OIT19" s="110"/>
      <c r="OIU19" s="110"/>
      <c r="OIV19" s="110"/>
      <c r="OIW19" s="110"/>
      <c r="OIX19" s="110"/>
      <c r="OIY19" s="110"/>
      <c r="OIZ19" s="110"/>
      <c r="OJA19" s="110"/>
      <c r="OJB19" s="110"/>
      <c r="OJC19" s="110"/>
      <c r="OJD19" s="110"/>
      <c r="OJE19" s="110"/>
      <c r="OJF19" s="110"/>
      <c r="OJG19" s="110"/>
      <c r="OJH19" s="110"/>
      <c r="OJI19" s="110"/>
      <c r="OJJ19" s="110"/>
      <c r="OJK19" s="110"/>
      <c r="OJL19" s="110"/>
      <c r="OJM19" s="110"/>
      <c r="OJN19" s="110"/>
      <c r="OJO19" s="110"/>
      <c r="OJP19" s="110"/>
      <c r="OJQ19" s="110"/>
      <c r="OJR19" s="110"/>
      <c r="OJS19" s="110"/>
      <c r="OJT19" s="110"/>
      <c r="OJU19" s="110"/>
      <c r="OJV19" s="110"/>
      <c r="OJW19" s="110"/>
      <c r="OJX19" s="110"/>
      <c r="OJY19" s="110"/>
      <c r="OJZ19" s="110"/>
      <c r="OKA19" s="110"/>
      <c r="OKB19" s="110"/>
      <c r="OKC19" s="110"/>
      <c r="OKD19" s="110"/>
      <c r="OKE19" s="110"/>
      <c r="OKF19" s="110"/>
      <c r="OKG19" s="110"/>
      <c r="OKH19" s="110"/>
      <c r="OKI19" s="110"/>
      <c r="OKJ19" s="110"/>
      <c r="OKK19" s="110"/>
      <c r="OKL19" s="110"/>
      <c r="OKM19" s="110"/>
      <c r="OKN19" s="110"/>
      <c r="OKO19" s="110"/>
      <c r="OKP19" s="110"/>
      <c r="OKQ19" s="110"/>
      <c r="OKR19" s="110"/>
      <c r="OKS19" s="110"/>
      <c r="OKT19" s="110"/>
      <c r="OKU19" s="110"/>
      <c r="OKV19" s="110"/>
      <c r="OKW19" s="110"/>
      <c r="OKX19" s="110"/>
      <c r="OKY19" s="110"/>
      <c r="OKZ19" s="110"/>
      <c r="OLA19" s="110"/>
      <c r="OLB19" s="110"/>
      <c r="OLC19" s="110"/>
      <c r="OLD19" s="110"/>
      <c r="OLE19" s="110"/>
      <c r="OLF19" s="110"/>
      <c r="OLG19" s="110"/>
      <c r="OLH19" s="110"/>
      <c r="OLI19" s="110"/>
      <c r="OLJ19" s="110"/>
      <c r="OLK19" s="110"/>
      <c r="OLL19" s="110"/>
      <c r="OLM19" s="110"/>
      <c r="OLN19" s="110"/>
      <c r="OLO19" s="110"/>
      <c r="OLP19" s="110"/>
      <c r="OLQ19" s="110"/>
      <c r="OLR19" s="110"/>
      <c r="OLS19" s="110"/>
      <c r="OLT19" s="110"/>
      <c r="OLU19" s="110"/>
      <c r="OLV19" s="110"/>
      <c r="OLW19" s="110"/>
      <c r="OLX19" s="110"/>
      <c r="OLY19" s="110"/>
      <c r="OLZ19" s="110"/>
      <c r="OMA19" s="110"/>
      <c r="OMB19" s="110"/>
      <c r="OMC19" s="110"/>
      <c r="OMD19" s="110"/>
      <c r="OME19" s="110"/>
      <c r="OMF19" s="110"/>
      <c r="OMG19" s="110"/>
      <c r="OMH19" s="110"/>
      <c r="OMI19" s="110"/>
      <c r="OMJ19" s="110"/>
      <c r="OMK19" s="110"/>
      <c r="OML19" s="110"/>
      <c r="OMM19" s="110"/>
      <c r="OMN19" s="110"/>
      <c r="OMO19" s="110"/>
      <c r="OMP19" s="110"/>
      <c r="OMQ19" s="110"/>
      <c r="OMR19" s="110"/>
      <c r="OMS19" s="110"/>
      <c r="OMT19" s="110"/>
      <c r="OMU19" s="110"/>
      <c r="OMV19" s="110"/>
      <c r="OMW19" s="110"/>
      <c r="OMX19" s="110"/>
      <c r="OMY19" s="110"/>
      <c r="OMZ19" s="110"/>
      <c r="ONA19" s="110"/>
      <c r="ONB19" s="110"/>
      <c r="ONC19" s="110"/>
      <c r="OND19" s="110"/>
      <c r="ONE19" s="110"/>
      <c r="ONF19" s="110"/>
      <c r="ONG19" s="110"/>
      <c r="ONH19" s="110"/>
      <c r="ONI19" s="110"/>
      <c r="ONJ19" s="110"/>
      <c r="ONK19" s="110"/>
      <c r="ONL19" s="110"/>
      <c r="ONM19" s="110"/>
      <c r="ONN19" s="110"/>
      <c r="ONO19" s="110"/>
      <c r="ONP19" s="110"/>
      <c r="ONQ19" s="110"/>
      <c r="ONR19" s="110"/>
      <c r="ONS19" s="110"/>
      <c r="ONT19" s="110"/>
      <c r="ONU19" s="110"/>
      <c r="ONV19" s="110"/>
      <c r="ONW19" s="110"/>
      <c r="ONX19" s="110"/>
      <c r="ONY19" s="110"/>
      <c r="ONZ19" s="110"/>
      <c r="OOA19" s="110"/>
      <c r="OOB19" s="110"/>
      <c r="OOC19" s="110"/>
      <c r="OOD19" s="110"/>
      <c r="OOE19" s="110"/>
      <c r="OOF19" s="110"/>
      <c r="OOG19" s="110"/>
      <c r="OOH19" s="110"/>
      <c r="OOI19" s="110"/>
      <c r="OOJ19" s="110"/>
      <c r="OOK19" s="110"/>
      <c r="OOL19" s="110"/>
      <c r="OOM19" s="110"/>
      <c r="OON19" s="110"/>
      <c r="OOO19" s="110"/>
      <c r="OOP19" s="110"/>
      <c r="OOQ19" s="110"/>
      <c r="OOR19" s="110"/>
      <c r="OOS19" s="110"/>
      <c r="OOT19" s="110"/>
      <c r="OOU19" s="110"/>
      <c r="OOV19" s="110"/>
      <c r="OOW19" s="110"/>
      <c r="OOX19" s="110"/>
      <c r="OOY19" s="110"/>
      <c r="OOZ19" s="110"/>
      <c r="OPA19" s="110"/>
      <c r="OPB19" s="110"/>
      <c r="OPC19" s="110"/>
      <c r="OPD19" s="110"/>
      <c r="OPE19" s="110"/>
      <c r="OPF19" s="110"/>
      <c r="OPG19" s="110"/>
      <c r="OPH19" s="110"/>
      <c r="OPI19" s="110"/>
      <c r="OPJ19" s="110"/>
      <c r="OPK19" s="110"/>
      <c r="OPL19" s="110"/>
      <c r="OPM19" s="110"/>
      <c r="OPN19" s="110"/>
      <c r="OPO19" s="110"/>
      <c r="OPP19" s="110"/>
      <c r="OPQ19" s="110"/>
      <c r="OPR19" s="110"/>
      <c r="OPS19" s="110"/>
      <c r="OPT19" s="110"/>
      <c r="OPU19" s="110"/>
      <c r="OPV19" s="110"/>
      <c r="OPW19" s="110"/>
      <c r="OPX19" s="110"/>
      <c r="OPY19" s="110"/>
      <c r="OPZ19" s="110"/>
      <c r="OQA19" s="110"/>
      <c r="OQB19" s="110"/>
      <c r="OQC19" s="110"/>
      <c r="OQD19" s="110"/>
      <c r="OQE19" s="110"/>
      <c r="OQF19" s="110"/>
      <c r="OQG19" s="110"/>
      <c r="OQH19" s="110"/>
      <c r="OQI19" s="110"/>
      <c r="OQJ19" s="110"/>
      <c r="OQK19" s="110"/>
      <c r="OQL19" s="110"/>
      <c r="OQM19" s="110"/>
      <c r="OQN19" s="110"/>
      <c r="OQO19" s="110"/>
      <c r="OQP19" s="110"/>
      <c r="OQQ19" s="110"/>
      <c r="OQR19" s="110"/>
      <c r="OQS19" s="110"/>
      <c r="OQT19" s="110"/>
      <c r="OQU19" s="110"/>
      <c r="OQV19" s="110"/>
      <c r="OQW19" s="110"/>
      <c r="OQX19" s="110"/>
      <c r="OQY19" s="110"/>
      <c r="OQZ19" s="110"/>
      <c r="ORA19" s="110"/>
      <c r="ORB19" s="110"/>
      <c r="ORC19" s="110"/>
      <c r="ORD19" s="110"/>
      <c r="ORE19" s="110"/>
      <c r="ORF19" s="110"/>
      <c r="ORG19" s="110"/>
      <c r="ORH19" s="110"/>
      <c r="ORI19" s="110"/>
      <c r="ORJ19" s="110"/>
      <c r="ORK19" s="110"/>
      <c r="ORL19" s="110"/>
      <c r="ORM19" s="110"/>
      <c r="ORN19" s="110"/>
      <c r="ORO19" s="110"/>
      <c r="ORP19" s="110"/>
      <c r="ORQ19" s="110"/>
      <c r="ORR19" s="110"/>
      <c r="ORS19" s="110"/>
      <c r="ORT19" s="110"/>
      <c r="ORU19" s="110"/>
      <c r="ORV19" s="110"/>
      <c r="ORW19" s="110"/>
      <c r="ORX19" s="110"/>
      <c r="ORY19" s="110"/>
      <c r="ORZ19" s="110"/>
      <c r="OSA19" s="110"/>
      <c r="OSB19" s="110"/>
      <c r="OSC19" s="110"/>
      <c r="OSD19" s="110"/>
      <c r="OSE19" s="110"/>
      <c r="OSF19" s="110"/>
      <c r="OSG19" s="110"/>
      <c r="OSH19" s="110"/>
      <c r="OSI19" s="110"/>
      <c r="OSJ19" s="110"/>
      <c r="OSK19" s="110"/>
      <c r="OSL19" s="110"/>
      <c r="OSM19" s="110"/>
      <c r="OSN19" s="110"/>
      <c r="OSO19" s="110"/>
      <c r="OSP19" s="110"/>
      <c r="OSQ19" s="110"/>
      <c r="OSR19" s="110"/>
      <c r="OSS19" s="110"/>
      <c r="OST19" s="110"/>
      <c r="OSU19" s="110"/>
      <c r="OSV19" s="110"/>
      <c r="OSW19" s="110"/>
      <c r="OSX19" s="110"/>
      <c r="OSY19" s="110"/>
      <c r="OSZ19" s="110"/>
      <c r="OTA19" s="110"/>
      <c r="OTB19" s="110"/>
      <c r="OTC19" s="110"/>
      <c r="OTD19" s="110"/>
      <c r="OTE19" s="110"/>
      <c r="OTF19" s="110"/>
      <c r="OTG19" s="110"/>
      <c r="OTH19" s="110"/>
      <c r="OTI19" s="110"/>
      <c r="OTJ19" s="110"/>
      <c r="OTK19" s="110"/>
      <c r="OTL19" s="110"/>
      <c r="OTM19" s="110"/>
      <c r="OTN19" s="110"/>
      <c r="OTO19" s="110"/>
      <c r="OTP19" s="110"/>
      <c r="OTQ19" s="110"/>
      <c r="OTR19" s="110"/>
      <c r="OTS19" s="110"/>
      <c r="OTT19" s="110"/>
      <c r="OTU19" s="110"/>
      <c r="OTV19" s="110"/>
      <c r="OTW19" s="110"/>
      <c r="OTX19" s="110"/>
      <c r="OTY19" s="110"/>
      <c r="OTZ19" s="110"/>
      <c r="OUA19" s="110"/>
      <c r="OUB19" s="110"/>
      <c r="OUC19" s="110"/>
      <c r="OUD19" s="110"/>
      <c r="OUE19" s="110"/>
      <c r="OUF19" s="110"/>
      <c r="OUG19" s="110"/>
      <c r="OUH19" s="110"/>
      <c r="OUI19" s="110"/>
      <c r="OUJ19" s="110"/>
      <c r="OUK19" s="110"/>
      <c r="OUL19" s="110"/>
      <c r="OUM19" s="110"/>
      <c r="OUN19" s="110"/>
      <c r="OUO19" s="110"/>
      <c r="OUP19" s="110"/>
      <c r="OUQ19" s="110"/>
      <c r="OUR19" s="110"/>
      <c r="OUS19" s="110"/>
      <c r="OUT19" s="110"/>
      <c r="OUU19" s="110"/>
      <c r="OUV19" s="110"/>
      <c r="OUW19" s="110"/>
      <c r="OUX19" s="110"/>
      <c r="OUY19" s="110"/>
      <c r="OUZ19" s="110"/>
      <c r="OVA19" s="110"/>
      <c r="OVB19" s="110"/>
      <c r="OVC19" s="110"/>
      <c r="OVD19" s="110"/>
      <c r="OVE19" s="110"/>
      <c r="OVF19" s="110"/>
      <c r="OVG19" s="110"/>
      <c r="OVH19" s="110"/>
      <c r="OVI19" s="110"/>
      <c r="OVJ19" s="110"/>
      <c r="OVK19" s="110"/>
      <c r="OVL19" s="110"/>
      <c r="OVM19" s="110"/>
      <c r="OVN19" s="110"/>
      <c r="OVO19" s="110"/>
      <c r="OVP19" s="110"/>
      <c r="OVQ19" s="110"/>
      <c r="OVR19" s="110"/>
      <c r="OVS19" s="110"/>
      <c r="OVT19" s="110"/>
      <c r="OVU19" s="110"/>
      <c r="OVV19" s="110"/>
      <c r="OVW19" s="110"/>
      <c r="OVX19" s="110"/>
      <c r="OVY19" s="110"/>
      <c r="OVZ19" s="110"/>
      <c r="OWA19" s="110"/>
      <c r="OWB19" s="110"/>
      <c r="OWC19" s="110"/>
      <c r="OWD19" s="110"/>
      <c r="OWE19" s="110"/>
      <c r="OWF19" s="110"/>
      <c r="OWG19" s="110"/>
      <c r="OWH19" s="110"/>
      <c r="OWI19" s="110"/>
      <c r="OWJ19" s="110"/>
      <c r="OWK19" s="110"/>
      <c r="OWL19" s="110"/>
      <c r="OWM19" s="110"/>
      <c r="OWN19" s="110"/>
      <c r="OWO19" s="110"/>
      <c r="OWP19" s="110"/>
      <c r="OWQ19" s="110"/>
      <c r="OWR19" s="110"/>
      <c r="OWS19" s="110"/>
      <c r="OWT19" s="110"/>
      <c r="OWU19" s="110"/>
      <c r="OWV19" s="110"/>
      <c r="OWW19" s="110"/>
      <c r="OWX19" s="110"/>
      <c r="OWY19" s="110"/>
      <c r="OWZ19" s="110"/>
      <c r="OXA19" s="110"/>
      <c r="OXB19" s="110"/>
      <c r="OXC19" s="110"/>
      <c r="OXD19" s="110"/>
      <c r="OXE19" s="110"/>
      <c r="OXF19" s="110"/>
      <c r="OXG19" s="110"/>
      <c r="OXH19" s="110"/>
      <c r="OXI19" s="110"/>
      <c r="OXJ19" s="110"/>
      <c r="OXK19" s="110"/>
      <c r="OXL19" s="110"/>
      <c r="OXM19" s="110"/>
      <c r="OXN19" s="110"/>
      <c r="OXO19" s="110"/>
      <c r="OXP19" s="110"/>
      <c r="OXQ19" s="110"/>
      <c r="OXR19" s="110"/>
      <c r="OXS19" s="110"/>
      <c r="OXT19" s="110"/>
      <c r="OXU19" s="110"/>
      <c r="OXV19" s="110"/>
      <c r="OXW19" s="110"/>
      <c r="OXX19" s="110"/>
      <c r="OXY19" s="110"/>
      <c r="OXZ19" s="110"/>
      <c r="OYA19" s="110"/>
      <c r="OYB19" s="110"/>
      <c r="OYC19" s="110"/>
      <c r="OYD19" s="110"/>
      <c r="OYE19" s="110"/>
      <c r="OYF19" s="110"/>
      <c r="OYG19" s="110"/>
      <c r="OYH19" s="110"/>
      <c r="OYI19" s="110"/>
      <c r="OYJ19" s="110"/>
      <c r="OYK19" s="110"/>
      <c r="OYL19" s="110"/>
      <c r="OYM19" s="110"/>
      <c r="OYN19" s="110"/>
      <c r="OYO19" s="110"/>
      <c r="OYP19" s="110"/>
      <c r="OYQ19" s="110"/>
      <c r="OYR19" s="110"/>
      <c r="OYS19" s="110"/>
      <c r="OYT19" s="110"/>
      <c r="OYU19" s="110"/>
      <c r="OYV19" s="110"/>
      <c r="OYW19" s="110"/>
      <c r="OYX19" s="110"/>
      <c r="OYY19" s="110"/>
      <c r="OYZ19" s="110"/>
      <c r="OZA19" s="110"/>
      <c r="OZB19" s="110"/>
      <c r="OZC19" s="110"/>
      <c r="OZD19" s="110"/>
      <c r="OZE19" s="110"/>
      <c r="OZF19" s="110"/>
      <c r="OZG19" s="110"/>
      <c r="OZH19" s="110"/>
      <c r="OZI19" s="110"/>
      <c r="OZJ19" s="110"/>
      <c r="OZK19" s="110"/>
      <c r="OZL19" s="110"/>
      <c r="OZM19" s="110"/>
      <c r="OZN19" s="110"/>
      <c r="OZO19" s="110"/>
      <c r="OZP19" s="110"/>
      <c r="OZQ19" s="110"/>
      <c r="OZR19" s="110"/>
      <c r="OZS19" s="110"/>
      <c r="OZT19" s="110"/>
      <c r="OZU19" s="110"/>
      <c r="OZV19" s="110"/>
      <c r="OZW19" s="110"/>
      <c r="OZX19" s="110"/>
      <c r="OZY19" s="110"/>
      <c r="OZZ19" s="110"/>
      <c r="PAA19" s="110"/>
      <c r="PAB19" s="110"/>
      <c r="PAC19" s="110"/>
      <c r="PAD19" s="110"/>
      <c r="PAE19" s="110"/>
      <c r="PAF19" s="110"/>
      <c r="PAG19" s="110"/>
      <c r="PAH19" s="110"/>
      <c r="PAI19" s="110"/>
      <c r="PAJ19" s="110"/>
      <c r="PAK19" s="110"/>
      <c r="PAL19" s="110"/>
      <c r="PAM19" s="110"/>
      <c r="PAN19" s="110"/>
      <c r="PAO19" s="110"/>
      <c r="PAP19" s="110"/>
      <c r="PAQ19" s="110"/>
      <c r="PAR19" s="110"/>
      <c r="PAS19" s="110"/>
      <c r="PAT19" s="110"/>
      <c r="PAU19" s="110"/>
      <c r="PAV19" s="110"/>
      <c r="PAW19" s="110"/>
      <c r="PAX19" s="110"/>
      <c r="PAY19" s="110"/>
      <c r="PAZ19" s="110"/>
      <c r="PBA19" s="110"/>
      <c r="PBB19" s="110"/>
      <c r="PBC19" s="110"/>
      <c r="PBD19" s="110"/>
      <c r="PBE19" s="110"/>
      <c r="PBF19" s="110"/>
      <c r="PBG19" s="110"/>
      <c r="PBH19" s="110"/>
      <c r="PBI19" s="110"/>
      <c r="PBJ19" s="110"/>
      <c r="PBK19" s="110"/>
      <c r="PBL19" s="110"/>
      <c r="PBM19" s="110"/>
      <c r="PBN19" s="110"/>
      <c r="PBO19" s="110"/>
      <c r="PBP19" s="110"/>
      <c r="PBQ19" s="110"/>
      <c r="PBR19" s="110"/>
      <c r="PBS19" s="110"/>
      <c r="PBT19" s="110"/>
      <c r="PBU19" s="110"/>
      <c r="PBV19" s="110"/>
      <c r="PBW19" s="110"/>
      <c r="PBX19" s="110"/>
      <c r="PBY19" s="110"/>
      <c r="PBZ19" s="110"/>
      <c r="PCA19" s="110"/>
      <c r="PCB19" s="110"/>
      <c r="PCC19" s="110"/>
      <c r="PCD19" s="110"/>
      <c r="PCE19" s="110"/>
      <c r="PCF19" s="110"/>
      <c r="PCG19" s="110"/>
      <c r="PCH19" s="110"/>
      <c r="PCI19" s="110"/>
      <c r="PCJ19" s="110"/>
      <c r="PCK19" s="110"/>
      <c r="PCL19" s="110"/>
      <c r="PCM19" s="110"/>
      <c r="PCN19" s="110"/>
      <c r="PCO19" s="110"/>
      <c r="PCP19" s="110"/>
      <c r="PCQ19" s="110"/>
      <c r="PCR19" s="110"/>
      <c r="PCS19" s="110"/>
      <c r="PCT19" s="110"/>
      <c r="PCU19" s="110"/>
      <c r="PCV19" s="110"/>
      <c r="PCW19" s="110"/>
      <c r="PCX19" s="110"/>
      <c r="PCY19" s="110"/>
      <c r="PCZ19" s="110"/>
      <c r="PDA19" s="110"/>
      <c r="PDB19" s="110"/>
      <c r="PDC19" s="110"/>
      <c r="PDD19" s="110"/>
      <c r="PDE19" s="110"/>
      <c r="PDF19" s="110"/>
      <c r="PDG19" s="110"/>
      <c r="PDH19" s="110"/>
      <c r="PDI19" s="110"/>
      <c r="PDJ19" s="110"/>
      <c r="PDK19" s="110"/>
      <c r="PDL19" s="110"/>
      <c r="PDM19" s="110"/>
      <c r="PDN19" s="110"/>
      <c r="PDO19" s="110"/>
      <c r="PDP19" s="110"/>
      <c r="PDQ19" s="110"/>
      <c r="PDR19" s="110"/>
      <c r="PDS19" s="110"/>
      <c r="PDT19" s="110"/>
      <c r="PDU19" s="110"/>
      <c r="PDV19" s="110"/>
      <c r="PDW19" s="110"/>
      <c r="PDX19" s="110"/>
      <c r="PDY19" s="110"/>
      <c r="PDZ19" s="110"/>
      <c r="PEA19" s="110"/>
      <c r="PEB19" s="110"/>
      <c r="PEC19" s="110"/>
      <c r="PED19" s="110"/>
      <c r="PEE19" s="110"/>
      <c r="PEF19" s="110"/>
      <c r="PEG19" s="110"/>
      <c r="PEH19" s="110"/>
      <c r="PEI19" s="110"/>
      <c r="PEJ19" s="110"/>
      <c r="PEK19" s="110"/>
      <c r="PEL19" s="110"/>
      <c r="PEM19" s="110"/>
      <c r="PEN19" s="110"/>
      <c r="PEO19" s="110"/>
      <c r="PEP19" s="110"/>
      <c r="PEQ19" s="110"/>
      <c r="PER19" s="110"/>
      <c r="PES19" s="110"/>
      <c r="PET19" s="110"/>
      <c r="PEU19" s="110"/>
      <c r="PEV19" s="110"/>
      <c r="PEW19" s="110"/>
      <c r="PEX19" s="110"/>
      <c r="PEY19" s="110"/>
      <c r="PEZ19" s="110"/>
      <c r="PFA19" s="110"/>
      <c r="PFB19" s="110"/>
      <c r="PFC19" s="110"/>
      <c r="PFD19" s="110"/>
      <c r="PFE19" s="110"/>
      <c r="PFF19" s="110"/>
      <c r="PFG19" s="110"/>
      <c r="PFH19" s="110"/>
      <c r="PFI19" s="110"/>
      <c r="PFJ19" s="110"/>
      <c r="PFK19" s="110"/>
      <c r="PFL19" s="110"/>
      <c r="PFM19" s="110"/>
      <c r="PFN19" s="110"/>
      <c r="PFO19" s="110"/>
      <c r="PFP19" s="110"/>
      <c r="PFQ19" s="110"/>
      <c r="PFR19" s="110"/>
      <c r="PFS19" s="110"/>
      <c r="PFT19" s="110"/>
      <c r="PFU19" s="110"/>
      <c r="PFV19" s="110"/>
      <c r="PFW19" s="110"/>
      <c r="PFX19" s="110"/>
      <c r="PFY19" s="110"/>
      <c r="PFZ19" s="110"/>
      <c r="PGA19" s="110"/>
      <c r="PGB19" s="110"/>
      <c r="PGC19" s="110"/>
      <c r="PGD19" s="110"/>
      <c r="PGE19" s="110"/>
      <c r="PGF19" s="110"/>
      <c r="PGG19" s="110"/>
      <c r="PGH19" s="110"/>
      <c r="PGI19" s="110"/>
      <c r="PGJ19" s="110"/>
      <c r="PGK19" s="110"/>
      <c r="PGL19" s="110"/>
      <c r="PGM19" s="110"/>
      <c r="PGN19" s="110"/>
      <c r="PGO19" s="110"/>
      <c r="PGP19" s="110"/>
      <c r="PGQ19" s="110"/>
      <c r="PGR19" s="110"/>
      <c r="PGS19" s="110"/>
      <c r="PGT19" s="110"/>
      <c r="PGU19" s="110"/>
      <c r="PGV19" s="110"/>
      <c r="PGW19" s="110"/>
      <c r="PGX19" s="110"/>
      <c r="PGY19" s="110"/>
      <c r="PGZ19" s="110"/>
      <c r="PHA19" s="110"/>
      <c r="PHB19" s="110"/>
      <c r="PHC19" s="110"/>
      <c r="PHD19" s="110"/>
      <c r="PHE19" s="110"/>
      <c r="PHF19" s="110"/>
      <c r="PHG19" s="110"/>
      <c r="PHH19" s="110"/>
      <c r="PHI19" s="110"/>
      <c r="PHJ19" s="110"/>
      <c r="PHK19" s="110"/>
      <c r="PHL19" s="110"/>
      <c r="PHM19" s="110"/>
      <c r="PHN19" s="110"/>
      <c r="PHO19" s="110"/>
      <c r="PHP19" s="110"/>
      <c r="PHQ19" s="110"/>
      <c r="PHR19" s="110"/>
      <c r="PHS19" s="110"/>
      <c r="PHT19" s="110"/>
      <c r="PHU19" s="110"/>
      <c r="PHV19" s="110"/>
      <c r="PHW19" s="110"/>
      <c r="PHX19" s="110"/>
      <c r="PHY19" s="110"/>
      <c r="PHZ19" s="110"/>
      <c r="PIA19" s="110"/>
      <c r="PIB19" s="110"/>
      <c r="PIC19" s="110"/>
      <c r="PID19" s="110"/>
      <c r="PIE19" s="110"/>
      <c r="PIF19" s="110"/>
      <c r="PIG19" s="110"/>
      <c r="PIH19" s="110"/>
      <c r="PII19" s="110"/>
      <c r="PIJ19" s="110"/>
      <c r="PIK19" s="110"/>
      <c r="PIL19" s="110"/>
      <c r="PIM19" s="110"/>
      <c r="PIN19" s="110"/>
      <c r="PIO19" s="110"/>
      <c r="PIP19" s="110"/>
      <c r="PIQ19" s="110"/>
      <c r="PIR19" s="110"/>
      <c r="PIS19" s="110"/>
      <c r="PIT19" s="110"/>
      <c r="PIU19" s="110"/>
      <c r="PIV19" s="110"/>
      <c r="PIW19" s="110"/>
      <c r="PIX19" s="110"/>
      <c r="PIY19" s="110"/>
      <c r="PIZ19" s="110"/>
      <c r="PJA19" s="110"/>
      <c r="PJB19" s="110"/>
      <c r="PJC19" s="110"/>
      <c r="PJD19" s="110"/>
      <c r="PJE19" s="110"/>
      <c r="PJF19" s="110"/>
      <c r="PJG19" s="110"/>
      <c r="PJH19" s="110"/>
      <c r="PJI19" s="110"/>
      <c r="PJJ19" s="110"/>
      <c r="PJK19" s="110"/>
      <c r="PJL19" s="110"/>
      <c r="PJM19" s="110"/>
      <c r="PJN19" s="110"/>
      <c r="PJO19" s="110"/>
      <c r="PJP19" s="110"/>
      <c r="PJQ19" s="110"/>
      <c r="PJR19" s="110"/>
      <c r="PJS19" s="110"/>
      <c r="PJT19" s="110"/>
      <c r="PJU19" s="110"/>
      <c r="PJV19" s="110"/>
      <c r="PJW19" s="110"/>
      <c r="PJX19" s="110"/>
      <c r="PJY19" s="110"/>
      <c r="PJZ19" s="110"/>
      <c r="PKA19" s="110"/>
      <c r="PKB19" s="110"/>
      <c r="PKC19" s="110"/>
      <c r="PKD19" s="110"/>
      <c r="PKE19" s="110"/>
      <c r="PKF19" s="110"/>
      <c r="PKG19" s="110"/>
      <c r="PKH19" s="110"/>
      <c r="PKI19" s="110"/>
      <c r="PKJ19" s="110"/>
      <c r="PKK19" s="110"/>
      <c r="PKL19" s="110"/>
      <c r="PKM19" s="110"/>
      <c r="PKN19" s="110"/>
      <c r="PKO19" s="110"/>
      <c r="PKP19" s="110"/>
      <c r="PKQ19" s="110"/>
      <c r="PKR19" s="110"/>
      <c r="PKS19" s="110"/>
      <c r="PKT19" s="110"/>
      <c r="PKU19" s="110"/>
      <c r="PKV19" s="110"/>
      <c r="PKW19" s="110"/>
      <c r="PKX19" s="110"/>
      <c r="PKY19" s="110"/>
      <c r="PKZ19" s="110"/>
      <c r="PLA19" s="110"/>
      <c r="PLB19" s="110"/>
      <c r="PLC19" s="110"/>
      <c r="PLD19" s="110"/>
      <c r="PLE19" s="110"/>
      <c r="PLF19" s="110"/>
      <c r="PLG19" s="110"/>
      <c r="PLH19" s="110"/>
      <c r="PLI19" s="110"/>
      <c r="PLJ19" s="110"/>
      <c r="PLK19" s="110"/>
      <c r="PLL19" s="110"/>
      <c r="PLM19" s="110"/>
      <c r="PLN19" s="110"/>
      <c r="PLO19" s="110"/>
      <c r="PLP19" s="110"/>
      <c r="PLQ19" s="110"/>
      <c r="PLR19" s="110"/>
      <c r="PLS19" s="110"/>
      <c r="PLT19" s="110"/>
      <c r="PLU19" s="110"/>
      <c r="PLV19" s="110"/>
      <c r="PLW19" s="110"/>
      <c r="PLX19" s="110"/>
      <c r="PLY19" s="110"/>
      <c r="PLZ19" s="110"/>
      <c r="PMA19" s="110"/>
      <c r="PMB19" s="110"/>
      <c r="PMC19" s="110"/>
      <c r="PMD19" s="110"/>
      <c r="PME19" s="110"/>
      <c r="PMF19" s="110"/>
      <c r="PMG19" s="110"/>
      <c r="PMH19" s="110"/>
      <c r="PMI19" s="110"/>
      <c r="PMJ19" s="110"/>
      <c r="PMK19" s="110"/>
      <c r="PML19" s="110"/>
      <c r="PMM19" s="110"/>
      <c r="PMN19" s="110"/>
      <c r="PMO19" s="110"/>
      <c r="PMP19" s="110"/>
      <c r="PMQ19" s="110"/>
      <c r="PMR19" s="110"/>
      <c r="PMS19" s="110"/>
      <c r="PMT19" s="110"/>
      <c r="PMU19" s="110"/>
      <c r="PMV19" s="110"/>
      <c r="PMW19" s="110"/>
      <c r="PMX19" s="110"/>
      <c r="PMY19" s="110"/>
      <c r="PMZ19" s="110"/>
      <c r="PNA19" s="110"/>
      <c r="PNB19" s="110"/>
      <c r="PNC19" s="110"/>
      <c r="PND19" s="110"/>
      <c r="PNE19" s="110"/>
      <c r="PNF19" s="110"/>
      <c r="PNG19" s="110"/>
      <c r="PNH19" s="110"/>
      <c r="PNI19" s="110"/>
      <c r="PNJ19" s="110"/>
      <c r="PNK19" s="110"/>
      <c r="PNL19" s="110"/>
      <c r="PNM19" s="110"/>
      <c r="PNN19" s="110"/>
      <c r="PNO19" s="110"/>
      <c r="PNP19" s="110"/>
      <c r="PNQ19" s="110"/>
      <c r="PNR19" s="110"/>
      <c r="PNS19" s="110"/>
      <c r="PNT19" s="110"/>
      <c r="PNU19" s="110"/>
      <c r="PNV19" s="110"/>
      <c r="PNW19" s="110"/>
      <c r="PNX19" s="110"/>
      <c r="PNY19" s="110"/>
      <c r="PNZ19" s="110"/>
      <c r="POA19" s="110"/>
      <c r="POB19" s="110"/>
      <c r="POC19" s="110"/>
      <c r="POD19" s="110"/>
      <c r="POE19" s="110"/>
      <c r="POF19" s="110"/>
      <c r="POG19" s="110"/>
      <c r="POH19" s="110"/>
      <c r="POI19" s="110"/>
      <c r="POJ19" s="110"/>
      <c r="POK19" s="110"/>
      <c r="POL19" s="110"/>
      <c r="POM19" s="110"/>
      <c r="PON19" s="110"/>
      <c r="POO19" s="110"/>
      <c r="POP19" s="110"/>
      <c r="POQ19" s="110"/>
      <c r="POR19" s="110"/>
      <c r="POS19" s="110"/>
      <c r="POT19" s="110"/>
      <c r="POU19" s="110"/>
      <c r="POV19" s="110"/>
      <c r="POW19" s="110"/>
      <c r="POX19" s="110"/>
      <c r="POY19" s="110"/>
      <c r="POZ19" s="110"/>
      <c r="PPA19" s="110"/>
      <c r="PPB19" s="110"/>
      <c r="PPC19" s="110"/>
      <c r="PPD19" s="110"/>
      <c r="PPE19" s="110"/>
      <c r="PPF19" s="110"/>
      <c r="PPG19" s="110"/>
      <c r="PPH19" s="110"/>
      <c r="PPI19" s="110"/>
      <c r="PPJ19" s="110"/>
      <c r="PPK19" s="110"/>
      <c r="PPL19" s="110"/>
      <c r="PPM19" s="110"/>
      <c r="PPN19" s="110"/>
      <c r="PPO19" s="110"/>
      <c r="PPP19" s="110"/>
      <c r="PPQ19" s="110"/>
      <c r="PPR19" s="110"/>
      <c r="PPS19" s="110"/>
      <c r="PPT19" s="110"/>
      <c r="PPU19" s="110"/>
      <c r="PPV19" s="110"/>
      <c r="PPW19" s="110"/>
      <c r="PPX19" s="110"/>
      <c r="PPY19" s="110"/>
      <c r="PPZ19" s="110"/>
      <c r="PQA19" s="110"/>
      <c r="PQB19" s="110"/>
      <c r="PQC19" s="110"/>
      <c r="PQD19" s="110"/>
      <c r="PQE19" s="110"/>
      <c r="PQF19" s="110"/>
      <c r="PQG19" s="110"/>
      <c r="PQH19" s="110"/>
      <c r="PQI19" s="110"/>
      <c r="PQJ19" s="110"/>
      <c r="PQK19" s="110"/>
      <c r="PQL19" s="110"/>
      <c r="PQM19" s="110"/>
      <c r="PQN19" s="110"/>
      <c r="PQO19" s="110"/>
      <c r="PQP19" s="110"/>
      <c r="PQQ19" s="110"/>
      <c r="PQR19" s="110"/>
      <c r="PQS19" s="110"/>
      <c r="PQT19" s="110"/>
      <c r="PQU19" s="110"/>
      <c r="PQV19" s="110"/>
      <c r="PQW19" s="110"/>
      <c r="PQX19" s="110"/>
      <c r="PQY19" s="110"/>
      <c r="PQZ19" s="110"/>
      <c r="PRA19" s="110"/>
      <c r="PRB19" s="110"/>
      <c r="PRC19" s="110"/>
      <c r="PRD19" s="110"/>
      <c r="PRE19" s="110"/>
      <c r="PRF19" s="110"/>
      <c r="PRG19" s="110"/>
      <c r="PRH19" s="110"/>
      <c r="PRI19" s="110"/>
      <c r="PRJ19" s="110"/>
      <c r="PRK19" s="110"/>
      <c r="PRL19" s="110"/>
      <c r="PRM19" s="110"/>
      <c r="PRN19" s="110"/>
      <c r="PRO19" s="110"/>
      <c r="PRP19" s="110"/>
      <c r="PRQ19" s="110"/>
      <c r="PRR19" s="110"/>
      <c r="PRS19" s="110"/>
      <c r="PRT19" s="110"/>
      <c r="PRU19" s="110"/>
      <c r="PRV19" s="110"/>
      <c r="PRW19" s="110"/>
      <c r="PRX19" s="110"/>
      <c r="PRY19" s="110"/>
      <c r="PRZ19" s="110"/>
      <c r="PSA19" s="110"/>
      <c r="PSB19" s="110"/>
      <c r="PSC19" s="110"/>
      <c r="PSD19" s="110"/>
      <c r="PSE19" s="110"/>
      <c r="PSF19" s="110"/>
      <c r="PSG19" s="110"/>
      <c r="PSH19" s="110"/>
      <c r="PSI19" s="110"/>
      <c r="PSJ19" s="110"/>
      <c r="PSK19" s="110"/>
      <c r="PSL19" s="110"/>
      <c r="PSM19" s="110"/>
      <c r="PSN19" s="110"/>
      <c r="PSO19" s="110"/>
      <c r="PSP19" s="110"/>
      <c r="PSQ19" s="110"/>
      <c r="PSR19" s="110"/>
      <c r="PSS19" s="110"/>
      <c r="PST19" s="110"/>
      <c r="PSU19" s="110"/>
      <c r="PSV19" s="110"/>
      <c r="PSW19" s="110"/>
      <c r="PSX19" s="110"/>
      <c r="PSY19" s="110"/>
      <c r="PSZ19" s="110"/>
      <c r="PTA19" s="110"/>
      <c r="PTB19" s="110"/>
      <c r="PTC19" s="110"/>
      <c r="PTD19" s="110"/>
      <c r="PTE19" s="110"/>
      <c r="PTF19" s="110"/>
      <c r="PTG19" s="110"/>
      <c r="PTH19" s="110"/>
      <c r="PTI19" s="110"/>
      <c r="PTJ19" s="110"/>
      <c r="PTK19" s="110"/>
      <c r="PTL19" s="110"/>
      <c r="PTM19" s="110"/>
      <c r="PTN19" s="110"/>
      <c r="PTO19" s="110"/>
      <c r="PTP19" s="110"/>
      <c r="PTQ19" s="110"/>
      <c r="PTR19" s="110"/>
      <c r="PTS19" s="110"/>
      <c r="PTT19" s="110"/>
      <c r="PTU19" s="110"/>
      <c r="PTV19" s="110"/>
      <c r="PTW19" s="110"/>
      <c r="PTX19" s="110"/>
      <c r="PTY19" s="110"/>
      <c r="PTZ19" s="110"/>
      <c r="PUA19" s="110"/>
      <c r="PUB19" s="110"/>
      <c r="PUC19" s="110"/>
      <c r="PUD19" s="110"/>
      <c r="PUE19" s="110"/>
      <c r="PUF19" s="110"/>
      <c r="PUG19" s="110"/>
      <c r="PUH19" s="110"/>
      <c r="PUI19" s="110"/>
      <c r="PUJ19" s="110"/>
      <c r="PUK19" s="110"/>
      <c r="PUL19" s="110"/>
      <c r="PUM19" s="110"/>
      <c r="PUN19" s="110"/>
      <c r="PUO19" s="110"/>
      <c r="PUP19" s="110"/>
      <c r="PUQ19" s="110"/>
      <c r="PUR19" s="110"/>
      <c r="PUS19" s="110"/>
      <c r="PUT19" s="110"/>
      <c r="PUU19" s="110"/>
      <c r="PUV19" s="110"/>
      <c r="PUW19" s="110"/>
      <c r="PUX19" s="110"/>
      <c r="PUY19" s="110"/>
      <c r="PUZ19" s="110"/>
      <c r="PVA19" s="110"/>
      <c r="PVB19" s="110"/>
      <c r="PVC19" s="110"/>
      <c r="PVD19" s="110"/>
      <c r="PVE19" s="110"/>
      <c r="PVF19" s="110"/>
      <c r="PVG19" s="110"/>
      <c r="PVH19" s="110"/>
      <c r="PVI19" s="110"/>
      <c r="PVJ19" s="110"/>
      <c r="PVK19" s="110"/>
      <c r="PVL19" s="110"/>
      <c r="PVM19" s="110"/>
      <c r="PVN19" s="110"/>
      <c r="PVO19" s="110"/>
      <c r="PVP19" s="110"/>
      <c r="PVQ19" s="110"/>
      <c r="PVR19" s="110"/>
      <c r="PVS19" s="110"/>
      <c r="PVT19" s="110"/>
      <c r="PVU19" s="110"/>
      <c r="PVV19" s="110"/>
      <c r="PVW19" s="110"/>
      <c r="PVX19" s="110"/>
      <c r="PVY19" s="110"/>
      <c r="PVZ19" s="110"/>
      <c r="PWA19" s="110"/>
      <c r="PWB19" s="110"/>
      <c r="PWC19" s="110"/>
      <c r="PWD19" s="110"/>
      <c r="PWE19" s="110"/>
      <c r="PWF19" s="110"/>
      <c r="PWG19" s="110"/>
      <c r="PWH19" s="110"/>
      <c r="PWI19" s="110"/>
      <c r="PWJ19" s="110"/>
      <c r="PWK19" s="110"/>
      <c r="PWL19" s="110"/>
      <c r="PWM19" s="110"/>
      <c r="PWN19" s="110"/>
      <c r="PWO19" s="110"/>
      <c r="PWP19" s="110"/>
      <c r="PWQ19" s="110"/>
      <c r="PWR19" s="110"/>
      <c r="PWS19" s="110"/>
      <c r="PWT19" s="110"/>
      <c r="PWU19" s="110"/>
      <c r="PWV19" s="110"/>
      <c r="PWW19" s="110"/>
      <c r="PWX19" s="110"/>
      <c r="PWY19" s="110"/>
      <c r="PWZ19" s="110"/>
      <c r="PXA19" s="110"/>
      <c r="PXB19" s="110"/>
      <c r="PXC19" s="110"/>
      <c r="PXD19" s="110"/>
      <c r="PXE19" s="110"/>
      <c r="PXF19" s="110"/>
      <c r="PXG19" s="110"/>
      <c r="PXH19" s="110"/>
      <c r="PXI19" s="110"/>
      <c r="PXJ19" s="110"/>
      <c r="PXK19" s="110"/>
      <c r="PXL19" s="110"/>
      <c r="PXM19" s="110"/>
      <c r="PXN19" s="110"/>
      <c r="PXO19" s="110"/>
      <c r="PXP19" s="110"/>
      <c r="PXQ19" s="110"/>
      <c r="PXR19" s="110"/>
      <c r="PXS19" s="110"/>
      <c r="PXT19" s="110"/>
      <c r="PXU19" s="110"/>
      <c r="PXV19" s="110"/>
      <c r="PXW19" s="110"/>
      <c r="PXX19" s="110"/>
      <c r="PXY19" s="110"/>
      <c r="PXZ19" s="110"/>
      <c r="PYA19" s="110"/>
      <c r="PYB19" s="110"/>
      <c r="PYC19" s="110"/>
      <c r="PYD19" s="110"/>
      <c r="PYE19" s="110"/>
      <c r="PYF19" s="110"/>
      <c r="PYG19" s="110"/>
      <c r="PYH19" s="110"/>
      <c r="PYI19" s="110"/>
      <c r="PYJ19" s="110"/>
      <c r="PYK19" s="110"/>
      <c r="PYL19" s="110"/>
      <c r="PYM19" s="110"/>
      <c r="PYN19" s="110"/>
      <c r="PYO19" s="110"/>
      <c r="PYP19" s="110"/>
      <c r="PYQ19" s="110"/>
      <c r="PYR19" s="110"/>
      <c r="PYS19" s="110"/>
      <c r="PYT19" s="110"/>
      <c r="PYU19" s="110"/>
      <c r="PYV19" s="110"/>
      <c r="PYW19" s="110"/>
      <c r="PYX19" s="110"/>
      <c r="PYY19" s="110"/>
      <c r="PYZ19" s="110"/>
      <c r="PZA19" s="110"/>
      <c r="PZB19" s="110"/>
      <c r="PZC19" s="110"/>
      <c r="PZD19" s="110"/>
      <c r="PZE19" s="110"/>
      <c r="PZF19" s="110"/>
      <c r="PZG19" s="110"/>
      <c r="PZH19" s="110"/>
      <c r="PZI19" s="110"/>
      <c r="PZJ19" s="110"/>
      <c r="PZK19" s="110"/>
      <c r="PZL19" s="110"/>
      <c r="PZM19" s="110"/>
      <c r="PZN19" s="110"/>
      <c r="PZO19" s="110"/>
      <c r="PZP19" s="110"/>
      <c r="PZQ19" s="110"/>
      <c r="PZR19" s="110"/>
      <c r="PZS19" s="110"/>
      <c r="PZT19" s="110"/>
      <c r="PZU19" s="110"/>
      <c r="PZV19" s="110"/>
      <c r="PZW19" s="110"/>
      <c r="PZX19" s="110"/>
      <c r="PZY19" s="110"/>
      <c r="PZZ19" s="110"/>
      <c r="QAA19" s="110"/>
      <c r="QAB19" s="110"/>
      <c r="QAC19" s="110"/>
      <c r="QAD19" s="110"/>
      <c r="QAE19" s="110"/>
      <c r="QAF19" s="110"/>
      <c r="QAG19" s="110"/>
      <c r="QAH19" s="110"/>
      <c r="QAI19" s="110"/>
      <c r="QAJ19" s="110"/>
      <c r="QAK19" s="110"/>
      <c r="QAL19" s="110"/>
      <c r="QAM19" s="110"/>
      <c r="QAN19" s="110"/>
      <c r="QAO19" s="110"/>
      <c r="QAP19" s="110"/>
      <c r="QAQ19" s="110"/>
      <c r="QAR19" s="110"/>
      <c r="QAS19" s="110"/>
      <c r="QAT19" s="110"/>
      <c r="QAU19" s="110"/>
      <c r="QAV19" s="110"/>
      <c r="QAW19" s="110"/>
      <c r="QAX19" s="110"/>
      <c r="QAY19" s="110"/>
      <c r="QAZ19" s="110"/>
      <c r="QBA19" s="110"/>
      <c r="QBB19" s="110"/>
      <c r="QBC19" s="110"/>
      <c r="QBD19" s="110"/>
      <c r="QBE19" s="110"/>
      <c r="QBF19" s="110"/>
      <c r="QBG19" s="110"/>
      <c r="QBH19" s="110"/>
      <c r="QBI19" s="110"/>
      <c r="QBJ19" s="110"/>
      <c r="QBK19" s="110"/>
      <c r="QBL19" s="110"/>
      <c r="QBM19" s="110"/>
      <c r="QBN19" s="110"/>
      <c r="QBO19" s="110"/>
      <c r="QBP19" s="110"/>
      <c r="QBQ19" s="110"/>
      <c r="QBR19" s="110"/>
      <c r="QBS19" s="110"/>
      <c r="QBT19" s="110"/>
      <c r="QBU19" s="110"/>
      <c r="QBV19" s="110"/>
      <c r="QBW19" s="110"/>
      <c r="QBX19" s="110"/>
      <c r="QBY19" s="110"/>
      <c r="QBZ19" s="110"/>
      <c r="QCA19" s="110"/>
      <c r="QCB19" s="110"/>
      <c r="QCC19" s="110"/>
      <c r="QCD19" s="110"/>
      <c r="QCE19" s="110"/>
      <c r="QCF19" s="110"/>
      <c r="QCG19" s="110"/>
      <c r="QCH19" s="110"/>
      <c r="QCI19" s="110"/>
      <c r="QCJ19" s="110"/>
      <c r="QCK19" s="110"/>
      <c r="QCL19" s="110"/>
      <c r="QCM19" s="110"/>
      <c r="QCN19" s="110"/>
      <c r="QCO19" s="110"/>
      <c r="QCP19" s="110"/>
      <c r="QCQ19" s="110"/>
      <c r="QCR19" s="110"/>
      <c r="QCS19" s="110"/>
      <c r="QCT19" s="110"/>
      <c r="QCU19" s="110"/>
      <c r="QCV19" s="110"/>
      <c r="QCW19" s="110"/>
      <c r="QCX19" s="110"/>
      <c r="QCY19" s="110"/>
      <c r="QCZ19" s="110"/>
      <c r="QDA19" s="110"/>
      <c r="QDB19" s="110"/>
      <c r="QDC19" s="110"/>
      <c r="QDD19" s="110"/>
      <c r="QDE19" s="110"/>
      <c r="QDF19" s="110"/>
      <c r="QDG19" s="110"/>
      <c r="QDH19" s="110"/>
      <c r="QDI19" s="110"/>
      <c r="QDJ19" s="110"/>
      <c r="QDK19" s="110"/>
      <c r="QDL19" s="110"/>
      <c r="QDM19" s="110"/>
      <c r="QDN19" s="110"/>
      <c r="QDO19" s="110"/>
      <c r="QDP19" s="110"/>
      <c r="QDQ19" s="110"/>
      <c r="QDR19" s="110"/>
      <c r="QDS19" s="110"/>
      <c r="QDT19" s="110"/>
      <c r="QDU19" s="110"/>
      <c r="QDV19" s="110"/>
      <c r="QDW19" s="110"/>
      <c r="QDX19" s="110"/>
      <c r="QDY19" s="110"/>
      <c r="QDZ19" s="110"/>
      <c r="QEA19" s="110"/>
      <c r="QEB19" s="110"/>
      <c r="QEC19" s="110"/>
      <c r="QED19" s="110"/>
      <c r="QEE19" s="110"/>
      <c r="QEF19" s="110"/>
      <c r="QEG19" s="110"/>
      <c r="QEH19" s="110"/>
      <c r="QEI19" s="110"/>
      <c r="QEJ19" s="110"/>
      <c r="QEK19" s="110"/>
      <c r="QEL19" s="110"/>
      <c r="QEM19" s="110"/>
      <c r="QEN19" s="110"/>
      <c r="QEO19" s="110"/>
      <c r="QEP19" s="110"/>
      <c r="QEQ19" s="110"/>
      <c r="QER19" s="110"/>
      <c r="QES19" s="110"/>
      <c r="QET19" s="110"/>
      <c r="QEU19" s="110"/>
      <c r="QEV19" s="110"/>
      <c r="QEW19" s="110"/>
      <c r="QEX19" s="110"/>
      <c r="QEY19" s="110"/>
      <c r="QEZ19" s="110"/>
      <c r="QFA19" s="110"/>
      <c r="QFB19" s="110"/>
      <c r="QFC19" s="110"/>
      <c r="QFD19" s="110"/>
      <c r="QFE19" s="110"/>
      <c r="QFF19" s="110"/>
      <c r="QFG19" s="110"/>
      <c r="QFH19" s="110"/>
      <c r="QFI19" s="110"/>
      <c r="QFJ19" s="110"/>
      <c r="QFK19" s="110"/>
      <c r="QFL19" s="110"/>
      <c r="QFM19" s="110"/>
      <c r="QFN19" s="110"/>
      <c r="QFO19" s="110"/>
      <c r="QFP19" s="110"/>
      <c r="QFQ19" s="110"/>
      <c r="QFR19" s="110"/>
      <c r="QFS19" s="110"/>
      <c r="QFT19" s="110"/>
      <c r="QFU19" s="110"/>
      <c r="QFV19" s="110"/>
      <c r="QFW19" s="110"/>
      <c r="QFX19" s="110"/>
      <c r="QFY19" s="110"/>
      <c r="QFZ19" s="110"/>
      <c r="QGA19" s="110"/>
      <c r="QGB19" s="110"/>
      <c r="QGC19" s="110"/>
      <c r="QGD19" s="110"/>
      <c r="QGE19" s="110"/>
      <c r="QGF19" s="110"/>
      <c r="QGG19" s="110"/>
      <c r="QGH19" s="110"/>
      <c r="QGI19" s="110"/>
      <c r="QGJ19" s="110"/>
      <c r="QGK19" s="110"/>
      <c r="QGL19" s="110"/>
      <c r="QGM19" s="110"/>
      <c r="QGN19" s="110"/>
      <c r="QGO19" s="110"/>
      <c r="QGP19" s="110"/>
      <c r="QGQ19" s="110"/>
      <c r="QGR19" s="110"/>
      <c r="QGS19" s="110"/>
      <c r="QGT19" s="110"/>
      <c r="QGU19" s="110"/>
      <c r="QGV19" s="110"/>
      <c r="QGW19" s="110"/>
      <c r="QGX19" s="110"/>
      <c r="QGY19" s="110"/>
      <c r="QGZ19" s="110"/>
      <c r="QHA19" s="110"/>
      <c r="QHB19" s="110"/>
      <c r="QHC19" s="110"/>
      <c r="QHD19" s="110"/>
      <c r="QHE19" s="110"/>
      <c r="QHF19" s="110"/>
      <c r="QHG19" s="110"/>
      <c r="QHH19" s="110"/>
      <c r="QHI19" s="110"/>
      <c r="QHJ19" s="110"/>
      <c r="QHK19" s="110"/>
      <c r="QHL19" s="110"/>
      <c r="QHM19" s="110"/>
      <c r="QHN19" s="110"/>
      <c r="QHO19" s="110"/>
      <c r="QHP19" s="110"/>
      <c r="QHQ19" s="110"/>
      <c r="QHR19" s="110"/>
      <c r="QHS19" s="110"/>
      <c r="QHT19" s="110"/>
      <c r="QHU19" s="110"/>
      <c r="QHV19" s="110"/>
      <c r="QHW19" s="110"/>
      <c r="QHX19" s="110"/>
      <c r="QHY19" s="110"/>
      <c r="QHZ19" s="110"/>
      <c r="QIA19" s="110"/>
      <c r="QIB19" s="110"/>
      <c r="QIC19" s="110"/>
      <c r="QID19" s="110"/>
      <c r="QIE19" s="110"/>
      <c r="QIF19" s="110"/>
      <c r="QIG19" s="110"/>
      <c r="QIH19" s="110"/>
      <c r="QII19" s="110"/>
      <c r="QIJ19" s="110"/>
      <c r="QIK19" s="110"/>
      <c r="QIL19" s="110"/>
      <c r="QIM19" s="110"/>
      <c r="QIN19" s="110"/>
      <c r="QIO19" s="110"/>
      <c r="QIP19" s="110"/>
      <c r="QIQ19" s="110"/>
      <c r="QIR19" s="110"/>
      <c r="QIS19" s="110"/>
      <c r="QIT19" s="110"/>
      <c r="QIU19" s="110"/>
      <c r="QIV19" s="110"/>
      <c r="QIW19" s="110"/>
      <c r="QIX19" s="110"/>
      <c r="QIY19" s="110"/>
      <c r="QIZ19" s="110"/>
      <c r="QJA19" s="110"/>
      <c r="QJB19" s="110"/>
      <c r="QJC19" s="110"/>
      <c r="QJD19" s="110"/>
      <c r="QJE19" s="110"/>
      <c r="QJF19" s="110"/>
      <c r="QJG19" s="110"/>
      <c r="QJH19" s="110"/>
      <c r="QJI19" s="110"/>
      <c r="QJJ19" s="110"/>
      <c r="QJK19" s="110"/>
      <c r="QJL19" s="110"/>
      <c r="QJM19" s="110"/>
      <c r="QJN19" s="110"/>
      <c r="QJO19" s="110"/>
      <c r="QJP19" s="110"/>
      <c r="QJQ19" s="110"/>
      <c r="QJR19" s="110"/>
      <c r="QJS19" s="110"/>
      <c r="QJT19" s="110"/>
      <c r="QJU19" s="110"/>
      <c r="QJV19" s="110"/>
      <c r="QJW19" s="110"/>
      <c r="QJX19" s="110"/>
      <c r="QJY19" s="110"/>
      <c r="QJZ19" s="110"/>
      <c r="QKA19" s="110"/>
      <c r="QKB19" s="110"/>
      <c r="QKC19" s="110"/>
      <c r="QKD19" s="110"/>
      <c r="QKE19" s="110"/>
      <c r="QKF19" s="110"/>
      <c r="QKG19" s="110"/>
      <c r="QKH19" s="110"/>
      <c r="QKI19" s="110"/>
      <c r="QKJ19" s="110"/>
      <c r="QKK19" s="110"/>
      <c r="QKL19" s="110"/>
      <c r="QKM19" s="110"/>
      <c r="QKN19" s="110"/>
      <c r="QKO19" s="110"/>
      <c r="QKP19" s="110"/>
      <c r="QKQ19" s="110"/>
      <c r="QKR19" s="110"/>
      <c r="QKS19" s="110"/>
      <c r="QKT19" s="110"/>
      <c r="QKU19" s="110"/>
      <c r="QKV19" s="110"/>
      <c r="QKW19" s="110"/>
      <c r="QKX19" s="110"/>
      <c r="QKY19" s="110"/>
      <c r="QKZ19" s="110"/>
      <c r="QLA19" s="110"/>
      <c r="QLB19" s="110"/>
      <c r="QLC19" s="110"/>
      <c r="QLD19" s="110"/>
      <c r="QLE19" s="110"/>
      <c r="QLF19" s="110"/>
      <c r="QLG19" s="110"/>
      <c r="QLH19" s="110"/>
      <c r="QLI19" s="110"/>
      <c r="QLJ19" s="110"/>
      <c r="QLK19" s="110"/>
      <c r="QLL19" s="110"/>
      <c r="QLM19" s="110"/>
      <c r="QLN19" s="110"/>
      <c r="QLO19" s="110"/>
      <c r="QLP19" s="110"/>
      <c r="QLQ19" s="110"/>
      <c r="QLR19" s="110"/>
      <c r="QLS19" s="110"/>
      <c r="QLT19" s="110"/>
      <c r="QLU19" s="110"/>
      <c r="QLV19" s="110"/>
      <c r="QLW19" s="110"/>
      <c r="QLX19" s="110"/>
      <c r="QLY19" s="110"/>
      <c r="QLZ19" s="110"/>
      <c r="QMA19" s="110"/>
      <c r="QMB19" s="110"/>
      <c r="QMC19" s="110"/>
      <c r="QMD19" s="110"/>
      <c r="QME19" s="110"/>
      <c r="QMF19" s="110"/>
      <c r="QMG19" s="110"/>
      <c r="QMH19" s="110"/>
      <c r="QMI19" s="110"/>
      <c r="QMJ19" s="110"/>
      <c r="QMK19" s="110"/>
      <c r="QML19" s="110"/>
      <c r="QMM19" s="110"/>
      <c r="QMN19" s="110"/>
      <c r="QMO19" s="110"/>
      <c r="QMP19" s="110"/>
      <c r="QMQ19" s="110"/>
      <c r="QMR19" s="110"/>
      <c r="QMS19" s="110"/>
      <c r="QMT19" s="110"/>
      <c r="QMU19" s="110"/>
      <c r="QMV19" s="110"/>
      <c r="QMW19" s="110"/>
      <c r="QMX19" s="110"/>
      <c r="QMY19" s="110"/>
      <c r="QMZ19" s="110"/>
      <c r="QNA19" s="110"/>
      <c r="QNB19" s="110"/>
      <c r="QNC19" s="110"/>
      <c r="QND19" s="110"/>
      <c r="QNE19" s="110"/>
      <c r="QNF19" s="110"/>
      <c r="QNG19" s="110"/>
      <c r="QNH19" s="110"/>
      <c r="QNI19" s="110"/>
      <c r="QNJ19" s="110"/>
      <c r="QNK19" s="110"/>
      <c r="QNL19" s="110"/>
      <c r="QNM19" s="110"/>
      <c r="QNN19" s="110"/>
      <c r="QNO19" s="110"/>
      <c r="QNP19" s="110"/>
      <c r="QNQ19" s="110"/>
      <c r="QNR19" s="110"/>
      <c r="QNS19" s="110"/>
      <c r="QNT19" s="110"/>
      <c r="QNU19" s="110"/>
      <c r="QNV19" s="110"/>
      <c r="QNW19" s="110"/>
      <c r="QNX19" s="110"/>
      <c r="QNY19" s="110"/>
      <c r="QNZ19" s="110"/>
      <c r="QOA19" s="110"/>
      <c r="QOB19" s="110"/>
      <c r="QOC19" s="110"/>
      <c r="QOD19" s="110"/>
      <c r="QOE19" s="110"/>
      <c r="QOF19" s="110"/>
      <c r="QOG19" s="110"/>
      <c r="QOH19" s="110"/>
      <c r="QOI19" s="110"/>
      <c r="QOJ19" s="110"/>
      <c r="QOK19" s="110"/>
      <c r="QOL19" s="110"/>
      <c r="QOM19" s="110"/>
      <c r="QON19" s="110"/>
      <c r="QOO19" s="110"/>
      <c r="QOP19" s="110"/>
      <c r="QOQ19" s="110"/>
      <c r="QOR19" s="110"/>
      <c r="QOS19" s="110"/>
      <c r="QOT19" s="110"/>
      <c r="QOU19" s="110"/>
      <c r="QOV19" s="110"/>
      <c r="QOW19" s="110"/>
      <c r="QOX19" s="110"/>
      <c r="QOY19" s="110"/>
      <c r="QOZ19" s="110"/>
      <c r="QPA19" s="110"/>
      <c r="QPB19" s="110"/>
      <c r="QPC19" s="110"/>
      <c r="QPD19" s="110"/>
      <c r="QPE19" s="110"/>
      <c r="QPF19" s="110"/>
      <c r="QPG19" s="110"/>
      <c r="QPH19" s="110"/>
      <c r="QPI19" s="110"/>
      <c r="QPJ19" s="110"/>
      <c r="QPK19" s="110"/>
      <c r="QPL19" s="110"/>
      <c r="QPM19" s="110"/>
      <c r="QPN19" s="110"/>
      <c r="QPO19" s="110"/>
      <c r="QPP19" s="110"/>
      <c r="QPQ19" s="110"/>
      <c r="QPR19" s="110"/>
      <c r="QPS19" s="110"/>
      <c r="QPT19" s="110"/>
      <c r="QPU19" s="110"/>
      <c r="QPV19" s="110"/>
      <c r="QPW19" s="110"/>
      <c r="QPX19" s="110"/>
      <c r="QPY19" s="110"/>
      <c r="QPZ19" s="110"/>
      <c r="QQA19" s="110"/>
      <c r="QQB19" s="110"/>
      <c r="QQC19" s="110"/>
      <c r="QQD19" s="110"/>
      <c r="QQE19" s="110"/>
      <c r="QQF19" s="110"/>
      <c r="QQG19" s="110"/>
      <c r="QQH19" s="110"/>
      <c r="QQI19" s="110"/>
      <c r="QQJ19" s="110"/>
      <c r="QQK19" s="110"/>
      <c r="QQL19" s="110"/>
      <c r="QQM19" s="110"/>
      <c r="QQN19" s="110"/>
      <c r="QQO19" s="110"/>
      <c r="QQP19" s="110"/>
      <c r="QQQ19" s="110"/>
      <c r="QQR19" s="110"/>
      <c r="QQS19" s="110"/>
      <c r="QQT19" s="110"/>
      <c r="QQU19" s="110"/>
      <c r="QQV19" s="110"/>
      <c r="QQW19" s="110"/>
      <c r="QQX19" s="110"/>
      <c r="QQY19" s="110"/>
      <c r="QQZ19" s="110"/>
      <c r="QRA19" s="110"/>
      <c r="QRB19" s="110"/>
      <c r="QRC19" s="110"/>
      <c r="QRD19" s="110"/>
      <c r="QRE19" s="110"/>
      <c r="QRF19" s="110"/>
      <c r="QRG19" s="110"/>
      <c r="QRH19" s="110"/>
      <c r="QRI19" s="110"/>
      <c r="QRJ19" s="110"/>
      <c r="QRK19" s="110"/>
      <c r="QRL19" s="110"/>
      <c r="QRM19" s="110"/>
      <c r="QRN19" s="110"/>
      <c r="QRO19" s="110"/>
      <c r="QRP19" s="110"/>
      <c r="QRQ19" s="110"/>
      <c r="QRR19" s="110"/>
      <c r="QRS19" s="110"/>
      <c r="QRT19" s="110"/>
      <c r="QRU19" s="110"/>
      <c r="QRV19" s="110"/>
      <c r="QRW19" s="110"/>
      <c r="QRX19" s="110"/>
      <c r="QRY19" s="110"/>
      <c r="QRZ19" s="110"/>
      <c r="QSA19" s="110"/>
      <c r="QSB19" s="110"/>
      <c r="QSC19" s="110"/>
      <c r="QSD19" s="110"/>
      <c r="QSE19" s="110"/>
      <c r="QSF19" s="110"/>
      <c r="QSG19" s="110"/>
      <c r="QSH19" s="110"/>
      <c r="QSI19" s="110"/>
      <c r="QSJ19" s="110"/>
      <c r="QSK19" s="110"/>
      <c r="QSL19" s="110"/>
      <c r="QSM19" s="110"/>
      <c r="QSN19" s="110"/>
      <c r="QSO19" s="110"/>
      <c r="QSP19" s="110"/>
      <c r="QSQ19" s="110"/>
      <c r="QSR19" s="110"/>
      <c r="QSS19" s="110"/>
      <c r="QST19" s="110"/>
      <c r="QSU19" s="110"/>
      <c r="QSV19" s="110"/>
      <c r="QSW19" s="110"/>
      <c r="QSX19" s="110"/>
      <c r="QSY19" s="110"/>
      <c r="QSZ19" s="110"/>
      <c r="QTA19" s="110"/>
      <c r="QTB19" s="110"/>
      <c r="QTC19" s="110"/>
      <c r="QTD19" s="110"/>
      <c r="QTE19" s="110"/>
      <c r="QTF19" s="110"/>
      <c r="QTG19" s="110"/>
      <c r="QTH19" s="110"/>
      <c r="QTI19" s="110"/>
      <c r="QTJ19" s="110"/>
      <c r="QTK19" s="110"/>
      <c r="QTL19" s="110"/>
      <c r="QTM19" s="110"/>
      <c r="QTN19" s="110"/>
      <c r="QTO19" s="110"/>
      <c r="QTP19" s="110"/>
      <c r="QTQ19" s="110"/>
      <c r="QTR19" s="110"/>
      <c r="QTS19" s="110"/>
      <c r="QTT19" s="110"/>
      <c r="QTU19" s="110"/>
      <c r="QTV19" s="110"/>
      <c r="QTW19" s="110"/>
      <c r="QTX19" s="110"/>
      <c r="QTY19" s="110"/>
      <c r="QTZ19" s="110"/>
      <c r="QUA19" s="110"/>
      <c r="QUB19" s="110"/>
      <c r="QUC19" s="110"/>
      <c r="QUD19" s="110"/>
      <c r="QUE19" s="110"/>
      <c r="QUF19" s="110"/>
      <c r="QUG19" s="110"/>
      <c r="QUH19" s="110"/>
      <c r="QUI19" s="110"/>
      <c r="QUJ19" s="110"/>
      <c r="QUK19" s="110"/>
      <c r="QUL19" s="110"/>
      <c r="QUM19" s="110"/>
      <c r="QUN19" s="110"/>
      <c r="QUO19" s="110"/>
      <c r="QUP19" s="110"/>
      <c r="QUQ19" s="110"/>
      <c r="QUR19" s="110"/>
      <c r="QUS19" s="110"/>
      <c r="QUT19" s="110"/>
      <c r="QUU19" s="110"/>
      <c r="QUV19" s="110"/>
      <c r="QUW19" s="110"/>
      <c r="QUX19" s="110"/>
      <c r="QUY19" s="110"/>
      <c r="QUZ19" s="110"/>
      <c r="QVA19" s="110"/>
      <c r="QVB19" s="110"/>
      <c r="QVC19" s="110"/>
      <c r="QVD19" s="110"/>
      <c r="QVE19" s="110"/>
      <c r="QVF19" s="110"/>
      <c r="QVG19" s="110"/>
      <c r="QVH19" s="110"/>
      <c r="QVI19" s="110"/>
      <c r="QVJ19" s="110"/>
      <c r="QVK19" s="110"/>
      <c r="QVL19" s="110"/>
      <c r="QVM19" s="110"/>
      <c r="QVN19" s="110"/>
      <c r="QVO19" s="110"/>
      <c r="QVP19" s="110"/>
      <c r="QVQ19" s="110"/>
      <c r="QVR19" s="110"/>
      <c r="QVS19" s="110"/>
      <c r="QVT19" s="110"/>
      <c r="QVU19" s="110"/>
      <c r="QVV19" s="110"/>
      <c r="QVW19" s="110"/>
      <c r="QVX19" s="110"/>
      <c r="QVY19" s="110"/>
      <c r="QVZ19" s="110"/>
      <c r="QWA19" s="110"/>
      <c r="QWB19" s="110"/>
      <c r="QWC19" s="110"/>
      <c r="QWD19" s="110"/>
      <c r="QWE19" s="110"/>
      <c r="QWF19" s="110"/>
      <c r="QWG19" s="110"/>
      <c r="QWH19" s="110"/>
      <c r="QWI19" s="110"/>
      <c r="QWJ19" s="110"/>
      <c r="QWK19" s="110"/>
      <c r="QWL19" s="110"/>
      <c r="QWM19" s="110"/>
      <c r="QWN19" s="110"/>
      <c r="QWO19" s="110"/>
      <c r="QWP19" s="110"/>
      <c r="QWQ19" s="110"/>
      <c r="QWR19" s="110"/>
      <c r="QWS19" s="110"/>
      <c r="QWT19" s="110"/>
      <c r="QWU19" s="110"/>
      <c r="QWV19" s="110"/>
      <c r="QWW19" s="110"/>
      <c r="QWX19" s="110"/>
      <c r="QWY19" s="110"/>
      <c r="QWZ19" s="110"/>
      <c r="QXA19" s="110"/>
      <c r="QXB19" s="110"/>
      <c r="QXC19" s="110"/>
      <c r="QXD19" s="110"/>
      <c r="QXE19" s="110"/>
      <c r="QXF19" s="110"/>
      <c r="QXG19" s="110"/>
      <c r="QXH19" s="110"/>
      <c r="QXI19" s="110"/>
      <c r="QXJ19" s="110"/>
      <c r="QXK19" s="110"/>
      <c r="QXL19" s="110"/>
      <c r="QXM19" s="110"/>
      <c r="QXN19" s="110"/>
      <c r="QXO19" s="110"/>
      <c r="QXP19" s="110"/>
      <c r="QXQ19" s="110"/>
      <c r="QXR19" s="110"/>
      <c r="QXS19" s="110"/>
      <c r="QXT19" s="110"/>
      <c r="QXU19" s="110"/>
      <c r="QXV19" s="110"/>
      <c r="QXW19" s="110"/>
      <c r="QXX19" s="110"/>
      <c r="QXY19" s="110"/>
      <c r="QXZ19" s="110"/>
      <c r="QYA19" s="110"/>
      <c r="QYB19" s="110"/>
      <c r="QYC19" s="110"/>
      <c r="QYD19" s="110"/>
      <c r="QYE19" s="110"/>
      <c r="QYF19" s="110"/>
      <c r="QYG19" s="110"/>
      <c r="QYH19" s="110"/>
      <c r="QYI19" s="110"/>
      <c r="QYJ19" s="110"/>
      <c r="QYK19" s="110"/>
      <c r="QYL19" s="110"/>
      <c r="QYM19" s="110"/>
      <c r="QYN19" s="110"/>
      <c r="QYO19" s="110"/>
      <c r="QYP19" s="110"/>
      <c r="QYQ19" s="110"/>
      <c r="QYR19" s="110"/>
      <c r="QYS19" s="110"/>
      <c r="QYT19" s="110"/>
      <c r="QYU19" s="110"/>
      <c r="QYV19" s="110"/>
      <c r="QYW19" s="110"/>
      <c r="QYX19" s="110"/>
      <c r="QYY19" s="110"/>
      <c r="QYZ19" s="110"/>
      <c r="QZA19" s="110"/>
      <c r="QZB19" s="110"/>
      <c r="QZC19" s="110"/>
      <c r="QZD19" s="110"/>
      <c r="QZE19" s="110"/>
      <c r="QZF19" s="110"/>
      <c r="QZG19" s="110"/>
      <c r="QZH19" s="110"/>
      <c r="QZI19" s="110"/>
      <c r="QZJ19" s="110"/>
      <c r="QZK19" s="110"/>
      <c r="QZL19" s="110"/>
      <c r="QZM19" s="110"/>
      <c r="QZN19" s="110"/>
      <c r="QZO19" s="110"/>
      <c r="QZP19" s="110"/>
      <c r="QZQ19" s="110"/>
      <c r="QZR19" s="110"/>
      <c r="QZS19" s="110"/>
      <c r="QZT19" s="110"/>
      <c r="QZU19" s="110"/>
      <c r="QZV19" s="110"/>
      <c r="QZW19" s="110"/>
      <c r="QZX19" s="110"/>
      <c r="QZY19" s="110"/>
      <c r="QZZ19" s="110"/>
      <c r="RAA19" s="110"/>
      <c r="RAB19" s="110"/>
      <c r="RAC19" s="110"/>
      <c r="RAD19" s="110"/>
      <c r="RAE19" s="110"/>
      <c r="RAF19" s="110"/>
      <c r="RAG19" s="110"/>
      <c r="RAH19" s="110"/>
      <c r="RAI19" s="110"/>
      <c r="RAJ19" s="110"/>
      <c r="RAK19" s="110"/>
      <c r="RAL19" s="110"/>
      <c r="RAM19" s="110"/>
      <c r="RAN19" s="110"/>
      <c r="RAO19" s="110"/>
      <c r="RAP19" s="110"/>
      <c r="RAQ19" s="110"/>
      <c r="RAR19" s="110"/>
      <c r="RAS19" s="110"/>
      <c r="RAT19" s="110"/>
      <c r="RAU19" s="110"/>
      <c r="RAV19" s="110"/>
      <c r="RAW19" s="110"/>
      <c r="RAX19" s="110"/>
      <c r="RAY19" s="110"/>
      <c r="RAZ19" s="110"/>
      <c r="RBA19" s="110"/>
      <c r="RBB19" s="110"/>
      <c r="RBC19" s="110"/>
      <c r="RBD19" s="110"/>
      <c r="RBE19" s="110"/>
      <c r="RBF19" s="110"/>
      <c r="RBG19" s="110"/>
      <c r="RBH19" s="110"/>
      <c r="RBI19" s="110"/>
      <c r="RBJ19" s="110"/>
      <c r="RBK19" s="110"/>
      <c r="RBL19" s="110"/>
      <c r="RBM19" s="110"/>
      <c r="RBN19" s="110"/>
      <c r="RBO19" s="110"/>
      <c r="RBP19" s="110"/>
      <c r="RBQ19" s="110"/>
      <c r="RBR19" s="110"/>
      <c r="RBS19" s="110"/>
      <c r="RBT19" s="110"/>
      <c r="RBU19" s="110"/>
      <c r="RBV19" s="110"/>
      <c r="RBW19" s="110"/>
      <c r="RBX19" s="110"/>
      <c r="RBY19" s="110"/>
      <c r="RBZ19" s="110"/>
      <c r="RCA19" s="110"/>
      <c r="RCB19" s="110"/>
      <c r="RCC19" s="110"/>
      <c r="RCD19" s="110"/>
      <c r="RCE19" s="110"/>
      <c r="RCF19" s="110"/>
      <c r="RCG19" s="110"/>
      <c r="RCH19" s="110"/>
      <c r="RCI19" s="110"/>
      <c r="RCJ19" s="110"/>
      <c r="RCK19" s="110"/>
      <c r="RCL19" s="110"/>
      <c r="RCM19" s="110"/>
      <c r="RCN19" s="110"/>
      <c r="RCO19" s="110"/>
      <c r="RCP19" s="110"/>
      <c r="RCQ19" s="110"/>
      <c r="RCR19" s="110"/>
      <c r="RCS19" s="110"/>
      <c r="RCT19" s="110"/>
      <c r="RCU19" s="110"/>
      <c r="RCV19" s="110"/>
      <c r="RCW19" s="110"/>
      <c r="RCX19" s="110"/>
      <c r="RCY19" s="110"/>
      <c r="RCZ19" s="110"/>
      <c r="RDA19" s="110"/>
      <c r="RDB19" s="110"/>
      <c r="RDC19" s="110"/>
      <c r="RDD19" s="110"/>
      <c r="RDE19" s="110"/>
      <c r="RDF19" s="110"/>
      <c r="RDG19" s="110"/>
      <c r="RDH19" s="110"/>
      <c r="RDI19" s="110"/>
      <c r="RDJ19" s="110"/>
      <c r="RDK19" s="110"/>
      <c r="RDL19" s="110"/>
      <c r="RDM19" s="110"/>
      <c r="RDN19" s="110"/>
      <c r="RDO19" s="110"/>
      <c r="RDP19" s="110"/>
      <c r="RDQ19" s="110"/>
      <c r="RDR19" s="110"/>
      <c r="RDS19" s="110"/>
      <c r="RDT19" s="110"/>
      <c r="RDU19" s="110"/>
      <c r="RDV19" s="110"/>
      <c r="RDW19" s="110"/>
      <c r="RDX19" s="110"/>
      <c r="RDY19" s="110"/>
      <c r="RDZ19" s="110"/>
      <c r="REA19" s="110"/>
      <c r="REB19" s="110"/>
      <c r="REC19" s="110"/>
      <c r="RED19" s="110"/>
      <c r="REE19" s="110"/>
      <c r="REF19" s="110"/>
      <c r="REG19" s="110"/>
      <c r="REH19" s="110"/>
      <c r="REI19" s="110"/>
      <c r="REJ19" s="110"/>
      <c r="REK19" s="110"/>
      <c r="REL19" s="110"/>
      <c r="REM19" s="110"/>
      <c r="REN19" s="110"/>
      <c r="REO19" s="110"/>
      <c r="REP19" s="110"/>
      <c r="REQ19" s="110"/>
      <c r="RER19" s="110"/>
      <c r="RES19" s="110"/>
      <c r="RET19" s="110"/>
      <c r="REU19" s="110"/>
      <c r="REV19" s="110"/>
      <c r="REW19" s="110"/>
      <c r="REX19" s="110"/>
      <c r="REY19" s="110"/>
      <c r="REZ19" s="110"/>
      <c r="RFA19" s="110"/>
      <c r="RFB19" s="110"/>
      <c r="RFC19" s="110"/>
      <c r="RFD19" s="110"/>
      <c r="RFE19" s="110"/>
      <c r="RFF19" s="110"/>
      <c r="RFG19" s="110"/>
      <c r="RFH19" s="110"/>
      <c r="RFI19" s="110"/>
      <c r="RFJ19" s="110"/>
      <c r="RFK19" s="110"/>
      <c r="RFL19" s="110"/>
      <c r="RFM19" s="110"/>
      <c r="RFN19" s="110"/>
      <c r="RFO19" s="110"/>
      <c r="RFP19" s="110"/>
      <c r="RFQ19" s="110"/>
      <c r="RFR19" s="110"/>
      <c r="RFS19" s="110"/>
      <c r="RFT19" s="110"/>
      <c r="RFU19" s="110"/>
      <c r="RFV19" s="110"/>
      <c r="RFW19" s="110"/>
      <c r="RFX19" s="110"/>
      <c r="RFY19" s="110"/>
      <c r="RFZ19" s="110"/>
      <c r="RGA19" s="110"/>
      <c r="RGB19" s="110"/>
      <c r="RGC19" s="110"/>
      <c r="RGD19" s="110"/>
      <c r="RGE19" s="110"/>
      <c r="RGF19" s="110"/>
      <c r="RGG19" s="110"/>
      <c r="RGH19" s="110"/>
      <c r="RGI19" s="110"/>
      <c r="RGJ19" s="110"/>
      <c r="RGK19" s="110"/>
      <c r="RGL19" s="110"/>
      <c r="RGM19" s="110"/>
      <c r="RGN19" s="110"/>
      <c r="RGO19" s="110"/>
      <c r="RGP19" s="110"/>
      <c r="RGQ19" s="110"/>
      <c r="RGR19" s="110"/>
      <c r="RGS19" s="110"/>
      <c r="RGT19" s="110"/>
      <c r="RGU19" s="110"/>
      <c r="RGV19" s="110"/>
      <c r="RGW19" s="110"/>
      <c r="RGX19" s="110"/>
      <c r="RGY19" s="110"/>
      <c r="RGZ19" s="110"/>
      <c r="RHA19" s="110"/>
      <c r="RHB19" s="110"/>
      <c r="RHC19" s="110"/>
      <c r="RHD19" s="110"/>
      <c r="RHE19" s="110"/>
      <c r="RHF19" s="110"/>
      <c r="RHG19" s="110"/>
      <c r="RHH19" s="110"/>
      <c r="RHI19" s="110"/>
      <c r="RHJ19" s="110"/>
      <c r="RHK19" s="110"/>
      <c r="RHL19" s="110"/>
      <c r="RHM19" s="110"/>
      <c r="RHN19" s="110"/>
      <c r="RHO19" s="110"/>
      <c r="RHP19" s="110"/>
      <c r="RHQ19" s="110"/>
      <c r="RHR19" s="110"/>
      <c r="RHS19" s="110"/>
      <c r="RHT19" s="110"/>
      <c r="RHU19" s="110"/>
      <c r="RHV19" s="110"/>
      <c r="RHW19" s="110"/>
      <c r="RHX19" s="110"/>
      <c r="RHY19" s="110"/>
      <c r="RHZ19" s="110"/>
      <c r="RIA19" s="110"/>
      <c r="RIB19" s="110"/>
      <c r="RIC19" s="110"/>
      <c r="RID19" s="110"/>
      <c r="RIE19" s="110"/>
      <c r="RIF19" s="110"/>
      <c r="RIG19" s="110"/>
      <c r="RIH19" s="110"/>
      <c r="RII19" s="110"/>
      <c r="RIJ19" s="110"/>
      <c r="RIK19" s="110"/>
      <c r="RIL19" s="110"/>
      <c r="RIM19" s="110"/>
      <c r="RIN19" s="110"/>
      <c r="RIO19" s="110"/>
      <c r="RIP19" s="110"/>
      <c r="RIQ19" s="110"/>
      <c r="RIR19" s="110"/>
      <c r="RIS19" s="110"/>
      <c r="RIT19" s="110"/>
      <c r="RIU19" s="110"/>
      <c r="RIV19" s="110"/>
      <c r="RIW19" s="110"/>
      <c r="RIX19" s="110"/>
      <c r="RIY19" s="110"/>
      <c r="RIZ19" s="110"/>
      <c r="RJA19" s="110"/>
      <c r="RJB19" s="110"/>
      <c r="RJC19" s="110"/>
      <c r="RJD19" s="110"/>
      <c r="RJE19" s="110"/>
      <c r="RJF19" s="110"/>
      <c r="RJG19" s="110"/>
      <c r="RJH19" s="110"/>
      <c r="RJI19" s="110"/>
      <c r="RJJ19" s="110"/>
      <c r="RJK19" s="110"/>
      <c r="RJL19" s="110"/>
      <c r="RJM19" s="110"/>
      <c r="RJN19" s="110"/>
      <c r="RJO19" s="110"/>
      <c r="RJP19" s="110"/>
      <c r="RJQ19" s="110"/>
      <c r="RJR19" s="110"/>
      <c r="RJS19" s="110"/>
      <c r="RJT19" s="110"/>
      <c r="RJU19" s="110"/>
      <c r="RJV19" s="110"/>
      <c r="RJW19" s="110"/>
      <c r="RJX19" s="110"/>
      <c r="RJY19" s="110"/>
      <c r="RJZ19" s="110"/>
      <c r="RKA19" s="110"/>
      <c r="RKB19" s="110"/>
      <c r="RKC19" s="110"/>
      <c r="RKD19" s="110"/>
      <c r="RKE19" s="110"/>
      <c r="RKF19" s="110"/>
      <c r="RKG19" s="110"/>
      <c r="RKH19" s="110"/>
      <c r="RKI19" s="110"/>
      <c r="RKJ19" s="110"/>
      <c r="RKK19" s="110"/>
      <c r="RKL19" s="110"/>
      <c r="RKM19" s="110"/>
      <c r="RKN19" s="110"/>
      <c r="RKO19" s="110"/>
      <c r="RKP19" s="110"/>
      <c r="RKQ19" s="110"/>
      <c r="RKR19" s="110"/>
      <c r="RKS19" s="110"/>
      <c r="RKT19" s="110"/>
      <c r="RKU19" s="110"/>
      <c r="RKV19" s="110"/>
      <c r="RKW19" s="110"/>
      <c r="RKX19" s="110"/>
      <c r="RKY19" s="110"/>
      <c r="RKZ19" s="110"/>
      <c r="RLA19" s="110"/>
      <c r="RLB19" s="110"/>
      <c r="RLC19" s="110"/>
      <c r="RLD19" s="110"/>
      <c r="RLE19" s="110"/>
      <c r="RLF19" s="110"/>
      <c r="RLG19" s="110"/>
      <c r="RLH19" s="110"/>
      <c r="RLI19" s="110"/>
      <c r="RLJ19" s="110"/>
      <c r="RLK19" s="110"/>
      <c r="RLL19" s="110"/>
      <c r="RLM19" s="110"/>
      <c r="RLN19" s="110"/>
      <c r="RLO19" s="110"/>
      <c r="RLP19" s="110"/>
      <c r="RLQ19" s="110"/>
      <c r="RLR19" s="110"/>
      <c r="RLS19" s="110"/>
      <c r="RLT19" s="110"/>
      <c r="RLU19" s="110"/>
      <c r="RLV19" s="110"/>
      <c r="RLW19" s="110"/>
      <c r="RLX19" s="110"/>
      <c r="RLY19" s="110"/>
      <c r="RLZ19" s="110"/>
      <c r="RMA19" s="110"/>
      <c r="RMB19" s="110"/>
      <c r="RMC19" s="110"/>
      <c r="RMD19" s="110"/>
      <c r="RME19" s="110"/>
      <c r="RMF19" s="110"/>
      <c r="RMG19" s="110"/>
      <c r="RMH19" s="110"/>
      <c r="RMI19" s="110"/>
      <c r="RMJ19" s="110"/>
      <c r="RMK19" s="110"/>
      <c r="RML19" s="110"/>
      <c r="RMM19" s="110"/>
      <c r="RMN19" s="110"/>
      <c r="RMO19" s="110"/>
      <c r="RMP19" s="110"/>
      <c r="RMQ19" s="110"/>
      <c r="RMR19" s="110"/>
      <c r="RMS19" s="110"/>
      <c r="RMT19" s="110"/>
      <c r="RMU19" s="110"/>
      <c r="RMV19" s="110"/>
      <c r="RMW19" s="110"/>
      <c r="RMX19" s="110"/>
      <c r="RMY19" s="110"/>
      <c r="RMZ19" s="110"/>
      <c r="RNA19" s="110"/>
      <c r="RNB19" s="110"/>
      <c r="RNC19" s="110"/>
      <c r="RND19" s="110"/>
      <c r="RNE19" s="110"/>
      <c r="RNF19" s="110"/>
      <c r="RNG19" s="110"/>
      <c r="RNH19" s="110"/>
      <c r="RNI19" s="110"/>
      <c r="RNJ19" s="110"/>
      <c r="RNK19" s="110"/>
      <c r="RNL19" s="110"/>
      <c r="RNM19" s="110"/>
      <c r="RNN19" s="110"/>
      <c r="RNO19" s="110"/>
      <c r="RNP19" s="110"/>
      <c r="RNQ19" s="110"/>
      <c r="RNR19" s="110"/>
      <c r="RNS19" s="110"/>
      <c r="RNT19" s="110"/>
      <c r="RNU19" s="110"/>
      <c r="RNV19" s="110"/>
      <c r="RNW19" s="110"/>
      <c r="RNX19" s="110"/>
      <c r="RNY19" s="110"/>
      <c r="RNZ19" s="110"/>
      <c r="ROA19" s="110"/>
      <c r="ROB19" s="110"/>
      <c r="ROC19" s="110"/>
      <c r="ROD19" s="110"/>
      <c r="ROE19" s="110"/>
      <c r="ROF19" s="110"/>
      <c r="ROG19" s="110"/>
      <c r="ROH19" s="110"/>
      <c r="ROI19" s="110"/>
      <c r="ROJ19" s="110"/>
      <c r="ROK19" s="110"/>
      <c r="ROL19" s="110"/>
      <c r="ROM19" s="110"/>
      <c r="RON19" s="110"/>
      <c r="ROO19" s="110"/>
      <c r="ROP19" s="110"/>
      <c r="ROQ19" s="110"/>
      <c r="ROR19" s="110"/>
      <c r="ROS19" s="110"/>
      <c r="ROT19" s="110"/>
      <c r="ROU19" s="110"/>
      <c r="ROV19" s="110"/>
      <c r="ROW19" s="110"/>
      <c r="ROX19" s="110"/>
      <c r="ROY19" s="110"/>
      <c r="ROZ19" s="110"/>
      <c r="RPA19" s="110"/>
      <c r="RPB19" s="110"/>
      <c r="RPC19" s="110"/>
      <c r="RPD19" s="110"/>
      <c r="RPE19" s="110"/>
      <c r="RPF19" s="110"/>
      <c r="RPG19" s="110"/>
      <c r="RPH19" s="110"/>
      <c r="RPI19" s="110"/>
      <c r="RPJ19" s="110"/>
      <c r="RPK19" s="110"/>
      <c r="RPL19" s="110"/>
      <c r="RPM19" s="110"/>
      <c r="RPN19" s="110"/>
      <c r="RPO19" s="110"/>
      <c r="RPP19" s="110"/>
      <c r="RPQ19" s="110"/>
      <c r="RPR19" s="110"/>
      <c r="RPS19" s="110"/>
      <c r="RPT19" s="110"/>
      <c r="RPU19" s="110"/>
      <c r="RPV19" s="110"/>
      <c r="RPW19" s="110"/>
      <c r="RPX19" s="110"/>
      <c r="RPY19" s="110"/>
      <c r="RPZ19" s="110"/>
      <c r="RQA19" s="110"/>
      <c r="RQB19" s="110"/>
      <c r="RQC19" s="110"/>
      <c r="RQD19" s="110"/>
      <c r="RQE19" s="110"/>
      <c r="RQF19" s="110"/>
      <c r="RQG19" s="110"/>
      <c r="RQH19" s="110"/>
      <c r="RQI19" s="110"/>
      <c r="RQJ19" s="110"/>
      <c r="RQK19" s="110"/>
      <c r="RQL19" s="110"/>
      <c r="RQM19" s="110"/>
      <c r="RQN19" s="110"/>
      <c r="RQO19" s="110"/>
      <c r="RQP19" s="110"/>
      <c r="RQQ19" s="110"/>
      <c r="RQR19" s="110"/>
      <c r="RQS19" s="110"/>
      <c r="RQT19" s="110"/>
      <c r="RQU19" s="110"/>
      <c r="RQV19" s="110"/>
      <c r="RQW19" s="110"/>
      <c r="RQX19" s="110"/>
      <c r="RQY19" s="110"/>
      <c r="RQZ19" s="110"/>
      <c r="RRA19" s="110"/>
      <c r="RRB19" s="110"/>
      <c r="RRC19" s="110"/>
      <c r="RRD19" s="110"/>
      <c r="RRE19" s="110"/>
      <c r="RRF19" s="110"/>
      <c r="RRG19" s="110"/>
      <c r="RRH19" s="110"/>
      <c r="RRI19" s="110"/>
      <c r="RRJ19" s="110"/>
      <c r="RRK19" s="110"/>
      <c r="RRL19" s="110"/>
      <c r="RRM19" s="110"/>
      <c r="RRN19" s="110"/>
      <c r="RRO19" s="110"/>
      <c r="RRP19" s="110"/>
      <c r="RRQ19" s="110"/>
      <c r="RRR19" s="110"/>
      <c r="RRS19" s="110"/>
      <c r="RRT19" s="110"/>
      <c r="RRU19" s="110"/>
      <c r="RRV19" s="110"/>
      <c r="RRW19" s="110"/>
      <c r="RRX19" s="110"/>
      <c r="RRY19" s="110"/>
      <c r="RRZ19" s="110"/>
      <c r="RSA19" s="110"/>
      <c r="RSB19" s="110"/>
      <c r="RSC19" s="110"/>
      <c r="RSD19" s="110"/>
      <c r="RSE19" s="110"/>
      <c r="RSF19" s="110"/>
      <c r="RSG19" s="110"/>
      <c r="RSH19" s="110"/>
      <c r="RSI19" s="110"/>
      <c r="RSJ19" s="110"/>
      <c r="RSK19" s="110"/>
      <c r="RSL19" s="110"/>
      <c r="RSM19" s="110"/>
      <c r="RSN19" s="110"/>
      <c r="RSO19" s="110"/>
      <c r="RSP19" s="110"/>
      <c r="RSQ19" s="110"/>
      <c r="RSR19" s="110"/>
      <c r="RSS19" s="110"/>
      <c r="RST19" s="110"/>
      <c r="RSU19" s="110"/>
      <c r="RSV19" s="110"/>
      <c r="RSW19" s="110"/>
      <c r="RSX19" s="110"/>
      <c r="RSY19" s="110"/>
      <c r="RSZ19" s="110"/>
      <c r="RTA19" s="110"/>
      <c r="RTB19" s="110"/>
      <c r="RTC19" s="110"/>
      <c r="RTD19" s="110"/>
      <c r="RTE19" s="110"/>
      <c r="RTF19" s="110"/>
      <c r="RTG19" s="110"/>
      <c r="RTH19" s="110"/>
      <c r="RTI19" s="110"/>
      <c r="RTJ19" s="110"/>
      <c r="RTK19" s="110"/>
      <c r="RTL19" s="110"/>
      <c r="RTM19" s="110"/>
      <c r="RTN19" s="110"/>
      <c r="RTO19" s="110"/>
      <c r="RTP19" s="110"/>
      <c r="RTQ19" s="110"/>
      <c r="RTR19" s="110"/>
      <c r="RTS19" s="110"/>
      <c r="RTT19" s="110"/>
      <c r="RTU19" s="110"/>
      <c r="RTV19" s="110"/>
      <c r="RTW19" s="110"/>
      <c r="RTX19" s="110"/>
      <c r="RTY19" s="110"/>
      <c r="RTZ19" s="110"/>
      <c r="RUA19" s="110"/>
      <c r="RUB19" s="110"/>
      <c r="RUC19" s="110"/>
      <c r="RUD19" s="110"/>
      <c r="RUE19" s="110"/>
      <c r="RUF19" s="110"/>
      <c r="RUG19" s="110"/>
      <c r="RUH19" s="110"/>
      <c r="RUI19" s="110"/>
      <c r="RUJ19" s="110"/>
      <c r="RUK19" s="110"/>
      <c r="RUL19" s="110"/>
      <c r="RUM19" s="110"/>
      <c r="RUN19" s="110"/>
      <c r="RUO19" s="110"/>
      <c r="RUP19" s="110"/>
      <c r="RUQ19" s="110"/>
      <c r="RUR19" s="110"/>
      <c r="RUS19" s="110"/>
      <c r="RUT19" s="110"/>
      <c r="RUU19" s="110"/>
      <c r="RUV19" s="110"/>
      <c r="RUW19" s="110"/>
      <c r="RUX19" s="110"/>
      <c r="RUY19" s="110"/>
      <c r="RUZ19" s="110"/>
      <c r="RVA19" s="110"/>
      <c r="RVB19" s="110"/>
      <c r="RVC19" s="110"/>
      <c r="RVD19" s="110"/>
      <c r="RVE19" s="110"/>
      <c r="RVF19" s="110"/>
      <c r="RVG19" s="110"/>
      <c r="RVH19" s="110"/>
      <c r="RVI19" s="110"/>
      <c r="RVJ19" s="110"/>
      <c r="RVK19" s="110"/>
      <c r="RVL19" s="110"/>
      <c r="RVM19" s="110"/>
      <c r="RVN19" s="110"/>
      <c r="RVO19" s="110"/>
      <c r="RVP19" s="110"/>
      <c r="RVQ19" s="110"/>
      <c r="RVR19" s="110"/>
      <c r="RVS19" s="110"/>
      <c r="RVT19" s="110"/>
      <c r="RVU19" s="110"/>
      <c r="RVV19" s="110"/>
      <c r="RVW19" s="110"/>
      <c r="RVX19" s="110"/>
      <c r="RVY19" s="110"/>
      <c r="RVZ19" s="110"/>
      <c r="RWA19" s="110"/>
      <c r="RWB19" s="110"/>
      <c r="RWC19" s="110"/>
      <c r="RWD19" s="110"/>
      <c r="RWE19" s="110"/>
      <c r="RWF19" s="110"/>
      <c r="RWG19" s="110"/>
      <c r="RWH19" s="110"/>
      <c r="RWI19" s="110"/>
      <c r="RWJ19" s="110"/>
      <c r="RWK19" s="110"/>
      <c r="RWL19" s="110"/>
      <c r="RWM19" s="110"/>
      <c r="RWN19" s="110"/>
      <c r="RWO19" s="110"/>
      <c r="RWP19" s="110"/>
      <c r="RWQ19" s="110"/>
      <c r="RWR19" s="110"/>
      <c r="RWS19" s="110"/>
      <c r="RWT19" s="110"/>
      <c r="RWU19" s="110"/>
      <c r="RWV19" s="110"/>
      <c r="RWW19" s="110"/>
      <c r="RWX19" s="110"/>
      <c r="RWY19" s="110"/>
      <c r="RWZ19" s="110"/>
      <c r="RXA19" s="110"/>
      <c r="RXB19" s="110"/>
      <c r="RXC19" s="110"/>
      <c r="RXD19" s="110"/>
      <c r="RXE19" s="110"/>
      <c r="RXF19" s="110"/>
      <c r="RXG19" s="110"/>
      <c r="RXH19" s="110"/>
      <c r="RXI19" s="110"/>
      <c r="RXJ19" s="110"/>
      <c r="RXK19" s="110"/>
      <c r="RXL19" s="110"/>
      <c r="RXM19" s="110"/>
      <c r="RXN19" s="110"/>
      <c r="RXO19" s="110"/>
      <c r="RXP19" s="110"/>
      <c r="RXQ19" s="110"/>
      <c r="RXR19" s="110"/>
      <c r="RXS19" s="110"/>
      <c r="RXT19" s="110"/>
      <c r="RXU19" s="110"/>
      <c r="RXV19" s="110"/>
      <c r="RXW19" s="110"/>
      <c r="RXX19" s="110"/>
      <c r="RXY19" s="110"/>
      <c r="RXZ19" s="110"/>
      <c r="RYA19" s="110"/>
      <c r="RYB19" s="110"/>
      <c r="RYC19" s="110"/>
      <c r="RYD19" s="110"/>
      <c r="RYE19" s="110"/>
      <c r="RYF19" s="110"/>
      <c r="RYG19" s="110"/>
      <c r="RYH19" s="110"/>
      <c r="RYI19" s="110"/>
      <c r="RYJ19" s="110"/>
      <c r="RYK19" s="110"/>
      <c r="RYL19" s="110"/>
      <c r="RYM19" s="110"/>
      <c r="RYN19" s="110"/>
      <c r="RYO19" s="110"/>
      <c r="RYP19" s="110"/>
      <c r="RYQ19" s="110"/>
      <c r="RYR19" s="110"/>
      <c r="RYS19" s="110"/>
      <c r="RYT19" s="110"/>
      <c r="RYU19" s="110"/>
      <c r="RYV19" s="110"/>
      <c r="RYW19" s="110"/>
      <c r="RYX19" s="110"/>
      <c r="RYY19" s="110"/>
      <c r="RYZ19" s="110"/>
      <c r="RZA19" s="110"/>
      <c r="RZB19" s="110"/>
      <c r="RZC19" s="110"/>
      <c r="RZD19" s="110"/>
      <c r="RZE19" s="110"/>
      <c r="RZF19" s="110"/>
      <c r="RZG19" s="110"/>
      <c r="RZH19" s="110"/>
      <c r="RZI19" s="110"/>
      <c r="RZJ19" s="110"/>
      <c r="RZK19" s="110"/>
      <c r="RZL19" s="110"/>
      <c r="RZM19" s="110"/>
      <c r="RZN19" s="110"/>
      <c r="RZO19" s="110"/>
      <c r="RZP19" s="110"/>
      <c r="RZQ19" s="110"/>
      <c r="RZR19" s="110"/>
      <c r="RZS19" s="110"/>
      <c r="RZT19" s="110"/>
      <c r="RZU19" s="110"/>
      <c r="RZV19" s="110"/>
      <c r="RZW19" s="110"/>
      <c r="RZX19" s="110"/>
      <c r="RZY19" s="110"/>
      <c r="RZZ19" s="110"/>
      <c r="SAA19" s="110"/>
      <c r="SAB19" s="110"/>
      <c r="SAC19" s="110"/>
      <c r="SAD19" s="110"/>
      <c r="SAE19" s="110"/>
      <c r="SAF19" s="110"/>
      <c r="SAG19" s="110"/>
      <c r="SAH19" s="110"/>
      <c r="SAI19" s="110"/>
      <c r="SAJ19" s="110"/>
      <c r="SAK19" s="110"/>
      <c r="SAL19" s="110"/>
      <c r="SAM19" s="110"/>
      <c r="SAN19" s="110"/>
      <c r="SAO19" s="110"/>
      <c r="SAP19" s="110"/>
      <c r="SAQ19" s="110"/>
      <c r="SAR19" s="110"/>
      <c r="SAS19" s="110"/>
      <c r="SAT19" s="110"/>
      <c r="SAU19" s="110"/>
      <c r="SAV19" s="110"/>
      <c r="SAW19" s="110"/>
      <c r="SAX19" s="110"/>
      <c r="SAY19" s="110"/>
      <c r="SAZ19" s="110"/>
      <c r="SBA19" s="110"/>
      <c r="SBB19" s="110"/>
      <c r="SBC19" s="110"/>
      <c r="SBD19" s="110"/>
      <c r="SBE19" s="110"/>
      <c r="SBF19" s="110"/>
      <c r="SBG19" s="110"/>
      <c r="SBH19" s="110"/>
      <c r="SBI19" s="110"/>
      <c r="SBJ19" s="110"/>
      <c r="SBK19" s="110"/>
      <c r="SBL19" s="110"/>
      <c r="SBM19" s="110"/>
      <c r="SBN19" s="110"/>
      <c r="SBO19" s="110"/>
      <c r="SBP19" s="110"/>
      <c r="SBQ19" s="110"/>
      <c r="SBR19" s="110"/>
      <c r="SBS19" s="110"/>
      <c r="SBT19" s="110"/>
      <c r="SBU19" s="110"/>
      <c r="SBV19" s="110"/>
      <c r="SBW19" s="110"/>
      <c r="SBX19" s="110"/>
      <c r="SBY19" s="110"/>
      <c r="SBZ19" s="110"/>
      <c r="SCA19" s="110"/>
      <c r="SCB19" s="110"/>
      <c r="SCC19" s="110"/>
      <c r="SCD19" s="110"/>
      <c r="SCE19" s="110"/>
      <c r="SCF19" s="110"/>
      <c r="SCG19" s="110"/>
      <c r="SCH19" s="110"/>
      <c r="SCI19" s="110"/>
      <c r="SCJ19" s="110"/>
      <c r="SCK19" s="110"/>
      <c r="SCL19" s="110"/>
      <c r="SCM19" s="110"/>
      <c r="SCN19" s="110"/>
      <c r="SCO19" s="110"/>
      <c r="SCP19" s="110"/>
      <c r="SCQ19" s="110"/>
      <c r="SCR19" s="110"/>
      <c r="SCS19" s="110"/>
      <c r="SCT19" s="110"/>
      <c r="SCU19" s="110"/>
      <c r="SCV19" s="110"/>
      <c r="SCW19" s="110"/>
      <c r="SCX19" s="110"/>
      <c r="SCY19" s="110"/>
      <c r="SCZ19" s="110"/>
      <c r="SDA19" s="110"/>
      <c r="SDB19" s="110"/>
      <c r="SDC19" s="110"/>
      <c r="SDD19" s="110"/>
      <c r="SDE19" s="110"/>
      <c r="SDF19" s="110"/>
      <c r="SDG19" s="110"/>
      <c r="SDH19" s="110"/>
      <c r="SDI19" s="110"/>
      <c r="SDJ19" s="110"/>
      <c r="SDK19" s="110"/>
      <c r="SDL19" s="110"/>
      <c r="SDM19" s="110"/>
      <c r="SDN19" s="110"/>
      <c r="SDO19" s="110"/>
      <c r="SDP19" s="110"/>
      <c r="SDQ19" s="110"/>
      <c r="SDR19" s="110"/>
      <c r="SDS19" s="110"/>
      <c r="SDT19" s="110"/>
      <c r="SDU19" s="110"/>
      <c r="SDV19" s="110"/>
      <c r="SDW19" s="110"/>
      <c r="SDX19" s="110"/>
      <c r="SDY19" s="110"/>
      <c r="SDZ19" s="110"/>
      <c r="SEA19" s="110"/>
      <c r="SEB19" s="110"/>
      <c r="SEC19" s="110"/>
      <c r="SED19" s="110"/>
      <c r="SEE19" s="110"/>
      <c r="SEF19" s="110"/>
      <c r="SEG19" s="110"/>
      <c r="SEH19" s="110"/>
      <c r="SEI19" s="110"/>
      <c r="SEJ19" s="110"/>
      <c r="SEK19" s="110"/>
      <c r="SEL19" s="110"/>
      <c r="SEM19" s="110"/>
      <c r="SEN19" s="110"/>
      <c r="SEO19" s="110"/>
      <c r="SEP19" s="110"/>
      <c r="SEQ19" s="110"/>
      <c r="SER19" s="110"/>
      <c r="SES19" s="110"/>
      <c r="SET19" s="110"/>
      <c r="SEU19" s="110"/>
      <c r="SEV19" s="110"/>
      <c r="SEW19" s="110"/>
      <c r="SEX19" s="110"/>
      <c r="SEY19" s="110"/>
      <c r="SEZ19" s="110"/>
      <c r="SFA19" s="110"/>
      <c r="SFB19" s="110"/>
      <c r="SFC19" s="110"/>
      <c r="SFD19" s="110"/>
      <c r="SFE19" s="110"/>
      <c r="SFF19" s="110"/>
      <c r="SFG19" s="110"/>
      <c r="SFH19" s="110"/>
      <c r="SFI19" s="110"/>
      <c r="SFJ19" s="110"/>
      <c r="SFK19" s="110"/>
      <c r="SFL19" s="110"/>
      <c r="SFM19" s="110"/>
      <c r="SFN19" s="110"/>
      <c r="SFO19" s="110"/>
      <c r="SFP19" s="110"/>
      <c r="SFQ19" s="110"/>
      <c r="SFR19" s="110"/>
      <c r="SFS19" s="110"/>
      <c r="SFT19" s="110"/>
      <c r="SFU19" s="110"/>
      <c r="SFV19" s="110"/>
      <c r="SFW19" s="110"/>
      <c r="SFX19" s="110"/>
      <c r="SFY19" s="110"/>
      <c r="SFZ19" s="110"/>
      <c r="SGA19" s="110"/>
      <c r="SGB19" s="110"/>
      <c r="SGC19" s="110"/>
      <c r="SGD19" s="110"/>
      <c r="SGE19" s="110"/>
      <c r="SGF19" s="110"/>
      <c r="SGG19" s="110"/>
      <c r="SGH19" s="110"/>
      <c r="SGI19" s="110"/>
      <c r="SGJ19" s="110"/>
      <c r="SGK19" s="110"/>
      <c r="SGL19" s="110"/>
      <c r="SGM19" s="110"/>
      <c r="SGN19" s="110"/>
      <c r="SGO19" s="110"/>
      <c r="SGP19" s="110"/>
      <c r="SGQ19" s="110"/>
      <c r="SGR19" s="110"/>
      <c r="SGS19" s="110"/>
      <c r="SGT19" s="110"/>
      <c r="SGU19" s="110"/>
      <c r="SGV19" s="110"/>
      <c r="SGW19" s="110"/>
      <c r="SGX19" s="110"/>
      <c r="SGY19" s="110"/>
      <c r="SGZ19" s="110"/>
      <c r="SHA19" s="110"/>
      <c r="SHB19" s="110"/>
      <c r="SHC19" s="110"/>
      <c r="SHD19" s="110"/>
      <c r="SHE19" s="110"/>
      <c r="SHF19" s="110"/>
      <c r="SHG19" s="110"/>
      <c r="SHH19" s="110"/>
      <c r="SHI19" s="110"/>
      <c r="SHJ19" s="110"/>
      <c r="SHK19" s="110"/>
      <c r="SHL19" s="110"/>
      <c r="SHM19" s="110"/>
      <c r="SHN19" s="110"/>
      <c r="SHO19" s="110"/>
      <c r="SHP19" s="110"/>
      <c r="SHQ19" s="110"/>
      <c r="SHR19" s="110"/>
      <c r="SHS19" s="110"/>
      <c r="SHT19" s="110"/>
      <c r="SHU19" s="110"/>
      <c r="SHV19" s="110"/>
      <c r="SHW19" s="110"/>
      <c r="SHX19" s="110"/>
      <c r="SHY19" s="110"/>
      <c r="SHZ19" s="110"/>
      <c r="SIA19" s="110"/>
      <c r="SIB19" s="110"/>
      <c r="SIC19" s="110"/>
      <c r="SID19" s="110"/>
      <c r="SIE19" s="110"/>
      <c r="SIF19" s="110"/>
      <c r="SIG19" s="110"/>
      <c r="SIH19" s="110"/>
      <c r="SII19" s="110"/>
      <c r="SIJ19" s="110"/>
      <c r="SIK19" s="110"/>
      <c r="SIL19" s="110"/>
      <c r="SIM19" s="110"/>
      <c r="SIN19" s="110"/>
      <c r="SIO19" s="110"/>
      <c r="SIP19" s="110"/>
      <c r="SIQ19" s="110"/>
      <c r="SIR19" s="110"/>
      <c r="SIS19" s="110"/>
      <c r="SIT19" s="110"/>
      <c r="SIU19" s="110"/>
      <c r="SIV19" s="110"/>
      <c r="SIW19" s="110"/>
      <c r="SIX19" s="110"/>
      <c r="SIY19" s="110"/>
      <c r="SIZ19" s="110"/>
      <c r="SJA19" s="110"/>
      <c r="SJB19" s="110"/>
      <c r="SJC19" s="110"/>
      <c r="SJD19" s="110"/>
      <c r="SJE19" s="110"/>
      <c r="SJF19" s="110"/>
      <c r="SJG19" s="110"/>
      <c r="SJH19" s="110"/>
      <c r="SJI19" s="110"/>
      <c r="SJJ19" s="110"/>
      <c r="SJK19" s="110"/>
      <c r="SJL19" s="110"/>
      <c r="SJM19" s="110"/>
      <c r="SJN19" s="110"/>
      <c r="SJO19" s="110"/>
      <c r="SJP19" s="110"/>
      <c r="SJQ19" s="110"/>
      <c r="SJR19" s="110"/>
      <c r="SJS19" s="110"/>
      <c r="SJT19" s="110"/>
      <c r="SJU19" s="110"/>
      <c r="SJV19" s="110"/>
      <c r="SJW19" s="110"/>
      <c r="SJX19" s="110"/>
      <c r="SJY19" s="110"/>
      <c r="SJZ19" s="110"/>
      <c r="SKA19" s="110"/>
      <c r="SKB19" s="110"/>
      <c r="SKC19" s="110"/>
      <c r="SKD19" s="110"/>
      <c r="SKE19" s="110"/>
      <c r="SKF19" s="110"/>
      <c r="SKG19" s="110"/>
      <c r="SKH19" s="110"/>
      <c r="SKI19" s="110"/>
      <c r="SKJ19" s="110"/>
      <c r="SKK19" s="110"/>
      <c r="SKL19" s="110"/>
      <c r="SKM19" s="110"/>
      <c r="SKN19" s="110"/>
      <c r="SKO19" s="110"/>
      <c r="SKP19" s="110"/>
      <c r="SKQ19" s="110"/>
      <c r="SKR19" s="110"/>
      <c r="SKS19" s="110"/>
      <c r="SKT19" s="110"/>
      <c r="SKU19" s="110"/>
      <c r="SKV19" s="110"/>
      <c r="SKW19" s="110"/>
      <c r="SKX19" s="110"/>
      <c r="SKY19" s="110"/>
      <c r="SKZ19" s="110"/>
      <c r="SLA19" s="110"/>
      <c r="SLB19" s="110"/>
      <c r="SLC19" s="110"/>
      <c r="SLD19" s="110"/>
      <c r="SLE19" s="110"/>
      <c r="SLF19" s="110"/>
      <c r="SLG19" s="110"/>
      <c r="SLH19" s="110"/>
      <c r="SLI19" s="110"/>
      <c r="SLJ19" s="110"/>
      <c r="SLK19" s="110"/>
      <c r="SLL19" s="110"/>
      <c r="SLM19" s="110"/>
      <c r="SLN19" s="110"/>
      <c r="SLO19" s="110"/>
      <c r="SLP19" s="110"/>
      <c r="SLQ19" s="110"/>
      <c r="SLR19" s="110"/>
      <c r="SLS19" s="110"/>
      <c r="SLT19" s="110"/>
      <c r="SLU19" s="110"/>
      <c r="SLV19" s="110"/>
      <c r="SLW19" s="110"/>
      <c r="SLX19" s="110"/>
      <c r="SLY19" s="110"/>
      <c r="SLZ19" s="110"/>
      <c r="SMA19" s="110"/>
      <c r="SMB19" s="110"/>
      <c r="SMC19" s="110"/>
      <c r="SMD19" s="110"/>
      <c r="SME19" s="110"/>
      <c r="SMF19" s="110"/>
      <c r="SMG19" s="110"/>
      <c r="SMH19" s="110"/>
      <c r="SMI19" s="110"/>
      <c r="SMJ19" s="110"/>
      <c r="SMK19" s="110"/>
      <c r="SML19" s="110"/>
      <c r="SMM19" s="110"/>
      <c r="SMN19" s="110"/>
      <c r="SMO19" s="110"/>
      <c r="SMP19" s="110"/>
      <c r="SMQ19" s="110"/>
      <c r="SMR19" s="110"/>
      <c r="SMS19" s="110"/>
      <c r="SMT19" s="110"/>
      <c r="SMU19" s="110"/>
      <c r="SMV19" s="110"/>
      <c r="SMW19" s="110"/>
      <c r="SMX19" s="110"/>
      <c r="SMY19" s="110"/>
      <c r="SMZ19" s="110"/>
      <c r="SNA19" s="110"/>
      <c r="SNB19" s="110"/>
      <c r="SNC19" s="110"/>
      <c r="SND19" s="110"/>
      <c r="SNE19" s="110"/>
      <c r="SNF19" s="110"/>
      <c r="SNG19" s="110"/>
      <c r="SNH19" s="110"/>
      <c r="SNI19" s="110"/>
      <c r="SNJ19" s="110"/>
      <c r="SNK19" s="110"/>
      <c r="SNL19" s="110"/>
      <c r="SNM19" s="110"/>
      <c r="SNN19" s="110"/>
      <c r="SNO19" s="110"/>
      <c r="SNP19" s="110"/>
      <c r="SNQ19" s="110"/>
      <c r="SNR19" s="110"/>
      <c r="SNS19" s="110"/>
      <c r="SNT19" s="110"/>
      <c r="SNU19" s="110"/>
      <c r="SNV19" s="110"/>
      <c r="SNW19" s="110"/>
      <c r="SNX19" s="110"/>
      <c r="SNY19" s="110"/>
      <c r="SNZ19" s="110"/>
      <c r="SOA19" s="110"/>
      <c r="SOB19" s="110"/>
      <c r="SOC19" s="110"/>
      <c r="SOD19" s="110"/>
      <c r="SOE19" s="110"/>
      <c r="SOF19" s="110"/>
      <c r="SOG19" s="110"/>
      <c r="SOH19" s="110"/>
      <c r="SOI19" s="110"/>
      <c r="SOJ19" s="110"/>
      <c r="SOK19" s="110"/>
      <c r="SOL19" s="110"/>
      <c r="SOM19" s="110"/>
      <c r="SON19" s="110"/>
      <c r="SOO19" s="110"/>
      <c r="SOP19" s="110"/>
      <c r="SOQ19" s="110"/>
      <c r="SOR19" s="110"/>
      <c r="SOS19" s="110"/>
      <c r="SOT19" s="110"/>
      <c r="SOU19" s="110"/>
      <c r="SOV19" s="110"/>
      <c r="SOW19" s="110"/>
      <c r="SOX19" s="110"/>
      <c r="SOY19" s="110"/>
      <c r="SOZ19" s="110"/>
      <c r="SPA19" s="110"/>
      <c r="SPB19" s="110"/>
      <c r="SPC19" s="110"/>
      <c r="SPD19" s="110"/>
      <c r="SPE19" s="110"/>
      <c r="SPF19" s="110"/>
      <c r="SPG19" s="110"/>
      <c r="SPH19" s="110"/>
      <c r="SPI19" s="110"/>
      <c r="SPJ19" s="110"/>
      <c r="SPK19" s="110"/>
      <c r="SPL19" s="110"/>
      <c r="SPM19" s="110"/>
      <c r="SPN19" s="110"/>
      <c r="SPO19" s="110"/>
      <c r="SPP19" s="110"/>
      <c r="SPQ19" s="110"/>
      <c r="SPR19" s="110"/>
      <c r="SPS19" s="110"/>
      <c r="SPT19" s="110"/>
      <c r="SPU19" s="110"/>
      <c r="SPV19" s="110"/>
      <c r="SPW19" s="110"/>
      <c r="SPX19" s="110"/>
      <c r="SPY19" s="110"/>
      <c r="SPZ19" s="110"/>
      <c r="SQA19" s="110"/>
      <c r="SQB19" s="110"/>
      <c r="SQC19" s="110"/>
      <c r="SQD19" s="110"/>
      <c r="SQE19" s="110"/>
      <c r="SQF19" s="110"/>
      <c r="SQG19" s="110"/>
      <c r="SQH19" s="110"/>
      <c r="SQI19" s="110"/>
      <c r="SQJ19" s="110"/>
      <c r="SQK19" s="110"/>
      <c r="SQL19" s="110"/>
      <c r="SQM19" s="110"/>
      <c r="SQN19" s="110"/>
      <c r="SQO19" s="110"/>
      <c r="SQP19" s="110"/>
      <c r="SQQ19" s="110"/>
      <c r="SQR19" s="110"/>
      <c r="SQS19" s="110"/>
      <c r="SQT19" s="110"/>
      <c r="SQU19" s="110"/>
      <c r="SQV19" s="110"/>
      <c r="SQW19" s="110"/>
      <c r="SQX19" s="110"/>
      <c r="SQY19" s="110"/>
      <c r="SQZ19" s="110"/>
      <c r="SRA19" s="110"/>
      <c r="SRB19" s="110"/>
      <c r="SRC19" s="110"/>
      <c r="SRD19" s="110"/>
      <c r="SRE19" s="110"/>
      <c r="SRF19" s="110"/>
      <c r="SRG19" s="110"/>
      <c r="SRH19" s="110"/>
      <c r="SRI19" s="110"/>
      <c r="SRJ19" s="110"/>
      <c r="SRK19" s="110"/>
      <c r="SRL19" s="110"/>
      <c r="SRM19" s="110"/>
      <c r="SRN19" s="110"/>
      <c r="SRO19" s="110"/>
      <c r="SRP19" s="110"/>
      <c r="SRQ19" s="110"/>
      <c r="SRR19" s="110"/>
      <c r="SRS19" s="110"/>
      <c r="SRT19" s="110"/>
      <c r="SRU19" s="110"/>
      <c r="SRV19" s="110"/>
      <c r="SRW19" s="110"/>
      <c r="SRX19" s="110"/>
      <c r="SRY19" s="110"/>
      <c r="SRZ19" s="110"/>
      <c r="SSA19" s="110"/>
      <c r="SSB19" s="110"/>
      <c r="SSC19" s="110"/>
      <c r="SSD19" s="110"/>
      <c r="SSE19" s="110"/>
      <c r="SSF19" s="110"/>
      <c r="SSG19" s="110"/>
      <c r="SSH19" s="110"/>
      <c r="SSI19" s="110"/>
      <c r="SSJ19" s="110"/>
      <c r="SSK19" s="110"/>
      <c r="SSL19" s="110"/>
      <c r="SSM19" s="110"/>
      <c r="SSN19" s="110"/>
      <c r="SSO19" s="110"/>
      <c r="SSP19" s="110"/>
      <c r="SSQ19" s="110"/>
      <c r="SSR19" s="110"/>
      <c r="SSS19" s="110"/>
      <c r="SST19" s="110"/>
      <c r="SSU19" s="110"/>
      <c r="SSV19" s="110"/>
      <c r="SSW19" s="110"/>
      <c r="SSX19" s="110"/>
      <c r="SSY19" s="110"/>
      <c r="SSZ19" s="110"/>
      <c r="STA19" s="110"/>
      <c r="STB19" s="110"/>
      <c r="STC19" s="110"/>
      <c r="STD19" s="110"/>
      <c r="STE19" s="110"/>
      <c r="STF19" s="110"/>
      <c r="STG19" s="110"/>
      <c r="STH19" s="110"/>
      <c r="STI19" s="110"/>
      <c r="STJ19" s="110"/>
      <c r="STK19" s="110"/>
      <c r="STL19" s="110"/>
      <c r="STM19" s="110"/>
      <c r="STN19" s="110"/>
      <c r="STO19" s="110"/>
      <c r="STP19" s="110"/>
      <c r="STQ19" s="110"/>
      <c r="STR19" s="110"/>
      <c r="STS19" s="110"/>
      <c r="STT19" s="110"/>
      <c r="STU19" s="110"/>
      <c r="STV19" s="110"/>
      <c r="STW19" s="110"/>
      <c r="STX19" s="110"/>
      <c r="STY19" s="110"/>
      <c r="STZ19" s="110"/>
      <c r="SUA19" s="110"/>
      <c r="SUB19" s="110"/>
      <c r="SUC19" s="110"/>
      <c r="SUD19" s="110"/>
      <c r="SUE19" s="110"/>
      <c r="SUF19" s="110"/>
      <c r="SUG19" s="110"/>
      <c r="SUH19" s="110"/>
      <c r="SUI19" s="110"/>
      <c r="SUJ19" s="110"/>
      <c r="SUK19" s="110"/>
      <c r="SUL19" s="110"/>
      <c r="SUM19" s="110"/>
      <c r="SUN19" s="110"/>
      <c r="SUO19" s="110"/>
      <c r="SUP19" s="110"/>
      <c r="SUQ19" s="110"/>
      <c r="SUR19" s="110"/>
      <c r="SUS19" s="110"/>
      <c r="SUT19" s="110"/>
      <c r="SUU19" s="110"/>
      <c r="SUV19" s="110"/>
      <c r="SUW19" s="110"/>
      <c r="SUX19" s="110"/>
      <c r="SUY19" s="110"/>
      <c r="SUZ19" s="110"/>
      <c r="SVA19" s="110"/>
      <c r="SVB19" s="110"/>
      <c r="SVC19" s="110"/>
      <c r="SVD19" s="110"/>
      <c r="SVE19" s="110"/>
      <c r="SVF19" s="110"/>
      <c r="SVG19" s="110"/>
      <c r="SVH19" s="110"/>
      <c r="SVI19" s="110"/>
      <c r="SVJ19" s="110"/>
      <c r="SVK19" s="110"/>
      <c r="SVL19" s="110"/>
      <c r="SVM19" s="110"/>
      <c r="SVN19" s="110"/>
      <c r="SVO19" s="110"/>
      <c r="SVP19" s="110"/>
      <c r="SVQ19" s="110"/>
      <c r="SVR19" s="110"/>
      <c r="SVS19" s="110"/>
      <c r="SVT19" s="110"/>
      <c r="SVU19" s="110"/>
      <c r="SVV19" s="110"/>
      <c r="SVW19" s="110"/>
      <c r="SVX19" s="110"/>
      <c r="SVY19" s="110"/>
      <c r="SVZ19" s="110"/>
      <c r="SWA19" s="110"/>
      <c r="SWB19" s="110"/>
      <c r="SWC19" s="110"/>
      <c r="SWD19" s="110"/>
      <c r="SWE19" s="110"/>
      <c r="SWF19" s="110"/>
      <c r="SWG19" s="110"/>
      <c r="SWH19" s="110"/>
      <c r="SWI19" s="110"/>
      <c r="SWJ19" s="110"/>
      <c r="SWK19" s="110"/>
      <c r="SWL19" s="110"/>
      <c r="SWM19" s="110"/>
      <c r="SWN19" s="110"/>
      <c r="SWO19" s="110"/>
      <c r="SWP19" s="110"/>
      <c r="SWQ19" s="110"/>
      <c r="SWR19" s="110"/>
      <c r="SWS19" s="110"/>
      <c r="SWT19" s="110"/>
      <c r="SWU19" s="110"/>
      <c r="SWV19" s="110"/>
      <c r="SWW19" s="110"/>
      <c r="SWX19" s="110"/>
      <c r="SWY19" s="110"/>
      <c r="SWZ19" s="110"/>
      <c r="SXA19" s="110"/>
      <c r="SXB19" s="110"/>
      <c r="SXC19" s="110"/>
      <c r="SXD19" s="110"/>
      <c r="SXE19" s="110"/>
      <c r="SXF19" s="110"/>
      <c r="SXG19" s="110"/>
      <c r="SXH19" s="110"/>
      <c r="SXI19" s="110"/>
      <c r="SXJ19" s="110"/>
      <c r="SXK19" s="110"/>
      <c r="SXL19" s="110"/>
      <c r="SXM19" s="110"/>
      <c r="SXN19" s="110"/>
      <c r="SXO19" s="110"/>
      <c r="SXP19" s="110"/>
      <c r="SXQ19" s="110"/>
      <c r="SXR19" s="110"/>
      <c r="SXS19" s="110"/>
      <c r="SXT19" s="110"/>
      <c r="SXU19" s="110"/>
      <c r="SXV19" s="110"/>
      <c r="SXW19" s="110"/>
      <c r="SXX19" s="110"/>
      <c r="SXY19" s="110"/>
      <c r="SXZ19" s="110"/>
      <c r="SYA19" s="110"/>
      <c r="SYB19" s="110"/>
      <c r="SYC19" s="110"/>
      <c r="SYD19" s="110"/>
      <c r="SYE19" s="110"/>
      <c r="SYF19" s="110"/>
      <c r="SYG19" s="110"/>
      <c r="SYH19" s="110"/>
      <c r="SYI19" s="110"/>
      <c r="SYJ19" s="110"/>
      <c r="SYK19" s="110"/>
      <c r="SYL19" s="110"/>
      <c r="SYM19" s="110"/>
      <c r="SYN19" s="110"/>
      <c r="SYO19" s="110"/>
      <c r="SYP19" s="110"/>
      <c r="SYQ19" s="110"/>
      <c r="SYR19" s="110"/>
      <c r="SYS19" s="110"/>
      <c r="SYT19" s="110"/>
      <c r="SYU19" s="110"/>
      <c r="SYV19" s="110"/>
      <c r="SYW19" s="110"/>
      <c r="SYX19" s="110"/>
      <c r="SYY19" s="110"/>
      <c r="SYZ19" s="110"/>
      <c r="SZA19" s="110"/>
      <c r="SZB19" s="110"/>
      <c r="SZC19" s="110"/>
      <c r="SZD19" s="110"/>
      <c r="SZE19" s="110"/>
      <c r="SZF19" s="110"/>
      <c r="SZG19" s="110"/>
      <c r="SZH19" s="110"/>
      <c r="SZI19" s="110"/>
      <c r="SZJ19" s="110"/>
      <c r="SZK19" s="110"/>
      <c r="SZL19" s="110"/>
      <c r="SZM19" s="110"/>
      <c r="SZN19" s="110"/>
      <c r="SZO19" s="110"/>
      <c r="SZP19" s="110"/>
      <c r="SZQ19" s="110"/>
      <c r="SZR19" s="110"/>
      <c r="SZS19" s="110"/>
      <c r="SZT19" s="110"/>
      <c r="SZU19" s="110"/>
      <c r="SZV19" s="110"/>
      <c r="SZW19" s="110"/>
      <c r="SZX19" s="110"/>
      <c r="SZY19" s="110"/>
      <c r="SZZ19" s="110"/>
      <c r="TAA19" s="110"/>
      <c r="TAB19" s="110"/>
      <c r="TAC19" s="110"/>
      <c r="TAD19" s="110"/>
      <c r="TAE19" s="110"/>
      <c r="TAF19" s="110"/>
      <c r="TAG19" s="110"/>
      <c r="TAH19" s="110"/>
      <c r="TAI19" s="110"/>
      <c r="TAJ19" s="110"/>
      <c r="TAK19" s="110"/>
      <c r="TAL19" s="110"/>
      <c r="TAM19" s="110"/>
      <c r="TAN19" s="110"/>
      <c r="TAO19" s="110"/>
      <c r="TAP19" s="110"/>
      <c r="TAQ19" s="110"/>
      <c r="TAR19" s="110"/>
      <c r="TAS19" s="110"/>
      <c r="TAT19" s="110"/>
      <c r="TAU19" s="110"/>
      <c r="TAV19" s="110"/>
      <c r="TAW19" s="110"/>
      <c r="TAX19" s="110"/>
      <c r="TAY19" s="110"/>
      <c r="TAZ19" s="110"/>
      <c r="TBA19" s="110"/>
      <c r="TBB19" s="110"/>
      <c r="TBC19" s="110"/>
      <c r="TBD19" s="110"/>
      <c r="TBE19" s="110"/>
      <c r="TBF19" s="110"/>
      <c r="TBG19" s="110"/>
      <c r="TBH19" s="110"/>
      <c r="TBI19" s="110"/>
      <c r="TBJ19" s="110"/>
      <c r="TBK19" s="110"/>
      <c r="TBL19" s="110"/>
      <c r="TBM19" s="110"/>
      <c r="TBN19" s="110"/>
      <c r="TBO19" s="110"/>
      <c r="TBP19" s="110"/>
      <c r="TBQ19" s="110"/>
      <c r="TBR19" s="110"/>
      <c r="TBS19" s="110"/>
      <c r="TBT19" s="110"/>
      <c r="TBU19" s="110"/>
      <c r="TBV19" s="110"/>
      <c r="TBW19" s="110"/>
      <c r="TBX19" s="110"/>
      <c r="TBY19" s="110"/>
      <c r="TBZ19" s="110"/>
      <c r="TCA19" s="110"/>
      <c r="TCB19" s="110"/>
      <c r="TCC19" s="110"/>
      <c r="TCD19" s="110"/>
      <c r="TCE19" s="110"/>
      <c r="TCF19" s="110"/>
      <c r="TCG19" s="110"/>
      <c r="TCH19" s="110"/>
      <c r="TCI19" s="110"/>
      <c r="TCJ19" s="110"/>
      <c r="TCK19" s="110"/>
      <c r="TCL19" s="110"/>
      <c r="TCM19" s="110"/>
      <c r="TCN19" s="110"/>
      <c r="TCO19" s="110"/>
      <c r="TCP19" s="110"/>
      <c r="TCQ19" s="110"/>
      <c r="TCR19" s="110"/>
      <c r="TCS19" s="110"/>
      <c r="TCT19" s="110"/>
      <c r="TCU19" s="110"/>
      <c r="TCV19" s="110"/>
      <c r="TCW19" s="110"/>
      <c r="TCX19" s="110"/>
      <c r="TCY19" s="110"/>
      <c r="TCZ19" s="110"/>
      <c r="TDA19" s="110"/>
      <c r="TDB19" s="110"/>
      <c r="TDC19" s="110"/>
      <c r="TDD19" s="110"/>
      <c r="TDE19" s="110"/>
      <c r="TDF19" s="110"/>
      <c r="TDG19" s="110"/>
      <c r="TDH19" s="110"/>
      <c r="TDI19" s="110"/>
      <c r="TDJ19" s="110"/>
      <c r="TDK19" s="110"/>
      <c r="TDL19" s="110"/>
      <c r="TDM19" s="110"/>
      <c r="TDN19" s="110"/>
      <c r="TDO19" s="110"/>
      <c r="TDP19" s="110"/>
      <c r="TDQ19" s="110"/>
      <c r="TDR19" s="110"/>
      <c r="TDS19" s="110"/>
      <c r="TDT19" s="110"/>
      <c r="TDU19" s="110"/>
      <c r="TDV19" s="110"/>
      <c r="TDW19" s="110"/>
      <c r="TDX19" s="110"/>
      <c r="TDY19" s="110"/>
      <c r="TDZ19" s="110"/>
      <c r="TEA19" s="110"/>
      <c r="TEB19" s="110"/>
      <c r="TEC19" s="110"/>
      <c r="TED19" s="110"/>
      <c r="TEE19" s="110"/>
      <c r="TEF19" s="110"/>
      <c r="TEG19" s="110"/>
      <c r="TEH19" s="110"/>
      <c r="TEI19" s="110"/>
      <c r="TEJ19" s="110"/>
      <c r="TEK19" s="110"/>
      <c r="TEL19" s="110"/>
      <c r="TEM19" s="110"/>
      <c r="TEN19" s="110"/>
      <c r="TEO19" s="110"/>
      <c r="TEP19" s="110"/>
      <c r="TEQ19" s="110"/>
      <c r="TER19" s="110"/>
      <c r="TES19" s="110"/>
      <c r="TET19" s="110"/>
      <c r="TEU19" s="110"/>
      <c r="TEV19" s="110"/>
      <c r="TEW19" s="110"/>
      <c r="TEX19" s="110"/>
      <c r="TEY19" s="110"/>
      <c r="TEZ19" s="110"/>
      <c r="TFA19" s="110"/>
      <c r="TFB19" s="110"/>
      <c r="TFC19" s="110"/>
      <c r="TFD19" s="110"/>
      <c r="TFE19" s="110"/>
      <c r="TFF19" s="110"/>
      <c r="TFG19" s="110"/>
      <c r="TFH19" s="110"/>
      <c r="TFI19" s="110"/>
      <c r="TFJ19" s="110"/>
      <c r="TFK19" s="110"/>
      <c r="TFL19" s="110"/>
      <c r="TFM19" s="110"/>
      <c r="TFN19" s="110"/>
      <c r="TFO19" s="110"/>
      <c r="TFP19" s="110"/>
      <c r="TFQ19" s="110"/>
      <c r="TFR19" s="110"/>
      <c r="TFS19" s="110"/>
      <c r="TFT19" s="110"/>
      <c r="TFU19" s="110"/>
      <c r="TFV19" s="110"/>
      <c r="TFW19" s="110"/>
      <c r="TFX19" s="110"/>
      <c r="TFY19" s="110"/>
      <c r="TFZ19" s="110"/>
      <c r="TGA19" s="110"/>
      <c r="TGB19" s="110"/>
      <c r="TGC19" s="110"/>
      <c r="TGD19" s="110"/>
      <c r="TGE19" s="110"/>
      <c r="TGF19" s="110"/>
      <c r="TGG19" s="110"/>
      <c r="TGH19" s="110"/>
      <c r="TGI19" s="110"/>
      <c r="TGJ19" s="110"/>
      <c r="TGK19" s="110"/>
      <c r="TGL19" s="110"/>
      <c r="TGM19" s="110"/>
      <c r="TGN19" s="110"/>
      <c r="TGO19" s="110"/>
      <c r="TGP19" s="110"/>
      <c r="TGQ19" s="110"/>
      <c r="TGR19" s="110"/>
      <c r="TGS19" s="110"/>
      <c r="TGT19" s="110"/>
      <c r="TGU19" s="110"/>
      <c r="TGV19" s="110"/>
      <c r="TGW19" s="110"/>
      <c r="TGX19" s="110"/>
      <c r="TGY19" s="110"/>
      <c r="TGZ19" s="110"/>
      <c r="THA19" s="110"/>
      <c r="THB19" s="110"/>
      <c r="THC19" s="110"/>
      <c r="THD19" s="110"/>
      <c r="THE19" s="110"/>
      <c r="THF19" s="110"/>
      <c r="THG19" s="110"/>
      <c r="THH19" s="110"/>
      <c r="THI19" s="110"/>
      <c r="THJ19" s="110"/>
      <c r="THK19" s="110"/>
      <c r="THL19" s="110"/>
      <c r="THM19" s="110"/>
      <c r="THN19" s="110"/>
      <c r="THO19" s="110"/>
      <c r="THP19" s="110"/>
      <c r="THQ19" s="110"/>
      <c r="THR19" s="110"/>
      <c r="THS19" s="110"/>
      <c r="THT19" s="110"/>
      <c r="THU19" s="110"/>
      <c r="THV19" s="110"/>
      <c r="THW19" s="110"/>
      <c r="THX19" s="110"/>
      <c r="THY19" s="110"/>
      <c r="THZ19" s="110"/>
      <c r="TIA19" s="110"/>
      <c r="TIB19" s="110"/>
      <c r="TIC19" s="110"/>
      <c r="TID19" s="110"/>
      <c r="TIE19" s="110"/>
      <c r="TIF19" s="110"/>
      <c r="TIG19" s="110"/>
      <c r="TIH19" s="110"/>
      <c r="TII19" s="110"/>
      <c r="TIJ19" s="110"/>
      <c r="TIK19" s="110"/>
      <c r="TIL19" s="110"/>
      <c r="TIM19" s="110"/>
      <c r="TIN19" s="110"/>
      <c r="TIO19" s="110"/>
      <c r="TIP19" s="110"/>
      <c r="TIQ19" s="110"/>
      <c r="TIR19" s="110"/>
      <c r="TIS19" s="110"/>
      <c r="TIT19" s="110"/>
      <c r="TIU19" s="110"/>
      <c r="TIV19" s="110"/>
      <c r="TIW19" s="110"/>
      <c r="TIX19" s="110"/>
      <c r="TIY19" s="110"/>
      <c r="TIZ19" s="110"/>
      <c r="TJA19" s="110"/>
      <c r="TJB19" s="110"/>
      <c r="TJC19" s="110"/>
      <c r="TJD19" s="110"/>
      <c r="TJE19" s="110"/>
      <c r="TJF19" s="110"/>
      <c r="TJG19" s="110"/>
      <c r="TJH19" s="110"/>
      <c r="TJI19" s="110"/>
      <c r="TJJ19" s="110"/>
      <c r="TJK19" s="110"/>
      <c r="TJL19" s="110"/>
      <c r="TJM19" s="110"/>
      <c r="TJN19" s="110"/>
      <c r="TJO19" s="110"/>
      <c r="TJP19" s="110"/>
      <c r="TJQ19" s="110"/>
      <c r="TJR19" s="110"/>
      <c r="TJS19" s="110"/>
      <c r="TJT19" s="110"/>
      <c r="TJU19" s="110"/>
      <c r="TJV19" s="110"/>
      <c r="TJW19" s="110"/>
      <c r="TJX19" s="110"/>
      <c r="TJY19" s="110"/>
      <c r="TJZ19" s="110"/>
      <c r="TKA19" s="110"/>
      <c r="TKB19" s="110"/>
      <c r="TKC19" s="110"/>
      <c r="TKD19" s="110"/>
      <c r="TKE19" s="110"/>
      <c r="TKF19" s="110"/>
      <c r="TKG19" s="110"/>
      <c r="TKH19" s="110"/>
      <c r="TKI19" s="110"/>
      <c r="TKJ19" s="110"/>
      <c r="TKK19" s="110"/>
      <c r="TKL19" s="110"/>
      <c r="TKM19" s="110"/>
      <c r="TKN19" s="110"/>
      <c r="TKO19" s="110"/>
      <c r="TKP19" s="110"/>
      <c r="TKQ19" s="110"/>
      <c r="TKR19" s="110"/>
      <c r="TKS19" s="110"/>
      <c r="TKT19" s="110"/>
      <c r="TKU19" s="110"/>
      <c r="TKV19" s="110"/>
      <c r="TKW19" s="110"/>
      <c r="TKX19" s="110"/>
      <c r="TKY19" s="110"/>
      <c r="TKZ19" s="110"/>
      <c r="TLA19" s="110"/>
      <c r="TLB19" s="110"/>
      <c r="TLC19" s="110"/>
      <c r="TLD19" s="110"/>
      <c r="TLE19" s="110"/>
      <c r="TLF19" s="110"/>
      <c r="TLG19" s="110"/>
      <c r="TLH19" s="110"/>
      <c r="TLI19" s="110"/>
      <c r="TLJ19" s="110"/>
      <c r="TLK19" s="110"/>
      <c r="TLL19" s="110"/>
      <c r="TLM19" s="110"/>
      <c r="TLN19" s="110"/>
      <c r="TLO19" s="110"/>
      <c r="TLP19" s="110"/>
      <c r="TLQ19" s="110"/>
      <c r="TLR19" s="110"/>
      <c r="TLS19" s="110"/>
      <c r="TLT19" s="110"/>
      <c r="TLU19" s="110"/>
      <c r="TLV19" s="110"/>
      <c r="TLW19" s="110"/>
      <c r="TLX19" s="110"/>
      <c r="TLY19" s="110"/>
      <c r="TLZ19" s="110"/>
      <c r="TMA19" s="110"/>
      <c r="TMB19" s="110"/>
      <c r="TMC19" s="110"/>
      <c r="TMD19" s="110"/>
      <c r="TME19" s="110"/>
      <c r="TMF19" s="110"/>
      <c r="TMG19" s="110"/>
      <c r="TMH19" s="110"/>
      <c r="TMI19" s="110"/>
      <c r="TMJ19" s="110"/>
      <c r="TMK19" s="110"/>
      <c r="TML19" s="110"/>
      <c r="TMM19" s="110"/>
      <c r="TMN19" s="110"/>
      <c r="TMO19" s="110"/>
      <c r="TMP19" s="110"/>
      <c r="TMQ19" s="110"/>
      <c r="TMR19" s="110"/>
      <c r="TMS19" s="110"/>
      <c r="TMT19" s="110"/>
      <c r="TMU19" s="110"/>
      <c r="TMV19" s="110"/>
      <c r="TMW19" s="110"/>
      <c r="TMX19" s="110"/>
      <c r="TMY19" s="110"/>
      <c r="TMZ19" s="110"/>
      <c r="TNA19" s="110"/>
      <c r="TNB19" s="110"/>
      <c r="TNC19" s="110"/>
      <c r="TND19" s="110"/>
      <c r="TNE19" s="110"/>
      <c r="TNF19" s="110"/>
      <c r="TNG19" s="110"/>
      <c r="TNH19" s="110"/>
      <c r="TNI19" s="110"/>
      <c r="TNJ19" s="110"/>
      <c r="TNK19" s="110"/>
      <c r="TNL19" s="110"/>
      <c r="TNM19" s="110"/>
      <c r="TNN19" s="110"/>
      <c r="TNO19" s="110"/>
      <c r="TNP19" s="110"/>
      <c r="TNQ19" s="110"/>
      <c r="TNR19" s="110"/>
      <c r="TNS19" s="110"/>
      <c r="TNT19" s="110"/>
      <c r="TNU19" s="110"/>
      <c r="TNV19" s="110"/>
      <c r="TNW19" s="110"/>
      <c r="TNX19" s="110"/>
      <c r="TNY19" s="110"/>
      <c r="TNZ19" s="110"/>
      <c r="TOA19" s="110"/>
      <c r="TOB19" s="110"/>
      <c r="TOC19" s="110"/>
      <c r="TOD19" s="110"/>
      <c r="TOE19" s="110"/>
      <c r="TOF19" s="110"/>
      <c r="TOG19" s="110"/>
      <c r="TOH19" s="110"/>
      <c r="TOI19" s="110"/>
      <c r="TOJ19" s="110"/>
      <c r="TOK19" s="110"/>
      <c r="TOL19" s="110"/>
      <c r="TOM19" s="110"/>
      <c r="TON19" s="110"/>
      <c r="TOO19" s="110"/>
      <c r="TOP19" s="110"/>
      <c r="TOQ19" s="110"/>
      <c r="TOR19" s="110"/>
      <c r="TOS19" s="110"/>
      <c r="TOT19" s="110"/>
      <c r="TOU19" s="110"/>
      <c r="TOV19" s="110"/>
      <c r="TOW19" s="110"/>
      <c r="TOX19" s="110"/>
      <c r="TOY19" s="110"/>
      <c r="TOZ19" s="110"/>
      <c r="TPA19" s="110"/>
      <c r="TPB19" s="110"/>
      <c r="TPC19" s="110"/>
      <c r="TPD19" s="110"/>
      <c r="TPE19" s="110"/>
      <c r="TPF19" s="110"/>
      <c r="TPG19" s="110"/>
      <c r="TPH19" s="110"/>
      <c r="TPI19" s="110"/>
      <c r="TPJ19" s="110"/>
      <c r="TPK19" s="110"/>
      <c r="TPL19" s="110"/>
      <c r="TPM19" s="110"/>
      <c r="TPN19" s="110"/>
      <c r="TPO19" s="110"/>
      <c r="TPP19" s="110"/>
      <c r="TPQ19" s="110"/>
      <c r="TPR19" s="110"/>
      <c r="TPS19" s="110"/>
      <c r="TPT19" s="110"/>
      <c r="TPU19" s="110"/>
      <c r="TPV19" s="110"/>
      <c r="TPW19" s="110"/>
      <c r="TPX19" s="110"/>
      <c r="TPY19" s="110"/>
      <c r="TPZ19" s="110"/>
      <c r="TQA19" s="110"/>
      <c r="TQB19" s="110"/>
      <c r="TQC19" s="110"/>
      <c r="TQD19" s="110"/>
      <c r="TQE19" s="110"/>
      <c r="TQF19" s="110"/>
      <c r="TQG19" s="110"/>
      <c r="TQH19" s="110"/>
      <c r="TQI19" s="110"/>
      <c r="TQJ19" s="110"/>
      <c r="TQK19" s="110"/>
      <c r="TQL19" s="110"/>
      <c r="TQM19" s="110"/>
      <c r="TQN19" s="110"/>
      <c r="TQO19" s="110"/>
      <c r="TQP19" s="110"/>
      <c r="TQQ19" s="110"/>
      <c r="TQR19" s="110"/>
      <c r="TQS19" s="110"/>
      <c r="TQT19" s="110"/>
      <c r="TQU19" s="110"/>
      <c r="TQV19" s="110"/>
      <c r="TQW19" s="110"/>
      <c r="TQX19" s="110"/>
      <c r="TQY19" s="110"/>
      <c r="TQZ19" s="110"/>
      <c r="TRA19" s="110"/>
      <c r="TRB19" s="110"/>
      <c r="TRC19" s="110"/>
      <c r="TRD19" s="110"/>
      <c r="TRE19" s="110"/>
      <c r="TRF19" s="110"/>
      <c r="TRG19" s="110"/>
      <c r="TRH19" s="110"/>
      <c r="TRI19" s="110"/>
      <c r="TRJ19" s="110"/>
      <c r="TRK19" s="110"/>
      <c r="TRL19" s="110"/>
      <c r="TRM19" s="110"/>
      <c r="TRN19" s="110"/>
      <c r="TRO19" s="110"/>
      <c r="TRP19" s="110"/>
      <c r="TRQ19" s="110"/>
      <c r="TRR19" s="110"/>
      <c r="TRS19" s="110"/>
      <c r="TRT19" s="110"/>
      <c r="TRU19" s="110"/>
      <c r="TRV19" s="110"/>
      <c r="TRW19" s="110"/>
      <c r="TRX19" s="110"/>
      <c r="TRY19" s="110"/>
      <c r="TRZ19" s="110"/>
      <c r="TSA19" s="110"/>
      <c r="TSB19" s="110"/>
      <c r="TSC19" s="110"/>
      <c r="TSD19" s="110"/>
      <c r="TSE19" s="110"/>
      <c r="TSF19" s="110"/>
      <c r="TSG19" s="110"/>
      <c r="TSH19" s="110"/>
      <c r="TSI19" s="110"/>
      <c r="TSJ19" s="110"/>
      <c r="TSK19" s="110"/>
      <c r="TSL19" s="110"/>
      <c r="TSM19" s="110"/>
      <c r="TSN19" s="110"/>
      <c r="TSO19" s="110"/>
      <c r="TSP19" s="110"/>
      <c r="TSQ19" s="110"/>
      <c r="TSR19" s="110"/>
      <c r="TSS19" s="110"/>
      <c r="TST19" s="110"/>
      <c r="TSU19" s="110"/>
      <c r="TSV19" s="110"/>
      <c r="TSW19" s="110"/>
      <c r="TSX19" s="110"/>
      <c r="TSY19" s="110"/>
      <c r="TSZ19" s="110"/>
      <c r="TTA19" s="110"/>
      <c r="TTB19" s="110"/>
      <c r="TTC19" s="110"/>
      <c r="TTD19" s="110"/>
      <c r="TTE19" s="110"/>
      <c r="TTF19" s="110"/>
      <c r="TTG19" s="110"/>
      <c r="TTH19" s="110"/>
      <c r="TTI19" s="110"/>
      <c r="TTJ19" s="110"/>
      <c r="TTK19" s="110"/>
      <c r="TTL19" s="110"/>
      <c r="TTM19" s="110"/>
      <c r="TTN19" s="110"/>
      <c r="TTO19" s="110"/>
      <c r="TTP19" s="110"/>
      <c r="TTQ19" s="110"/>
      <c r="TTR19" s="110"/>
      <c r="TTS19" s="110"/>
      <c r="TTT19" s="110"/>
      <c r="TTU19" s="110"/>
      <c r="TTV19" s="110"/>
      <c r="TTW19" s="110"/>
      <c r="TTX19" s="110"/>
      <c r="TTY19" s="110"/>
      <c r="TTZ19" s="110"/>
      <c r="TUA19" s="110"/>
      <c r="TUB19" s="110"/>
      <c r="TUC19" s="110"/>
      <c r="TUD19" s="110"/>
      <c r="TUE19" s="110"/>
      <c r="TUF19" s="110"/>
      <c r="TUG19" s="110"/>
      <c r="TUH19" s="110"/>
      <c r="TUI19" s="110"/>
      <c r="TUJ19" s="110"/>
      <c r="TUK19" s="110"/>
      <c r="TUL19" s="110"/>
      <c r="TUM19" s="110"/>
      <c r="TUN19" s="110"/>
      <c r="TUO19" s="110"/>
      <c r="TUP19" s="110"/>
      <c r="TUQ19" s="110"/>
      <c r="TUR19" s="110"/>
      <c r="TUS19" s="110"/>
      <c r="TUT19" s="110"/>
      <c r="TUU19" s="110"/>
      <c r="TUV19" s="110"/>
      <c r="TUW19" s="110"/>
      <c r="TUX19" s="110"/>
      <c r="TUY19" s="110"/>
      <c r="TUZ19" s="110"/>
      <c r="TVA19" s="110"/>
      <c r="TVB19" s="110"/>
      <c r="TVC19" s="110"/>
      <c r="TVD19" s="110"/>
      <c r="TVE19" s="110"/>
      <c r="TVF19" s="110"/>
      <c r="TVG19" s="110"/>
      <c r="TVH19" s="110"/>
      <c r="TVI19" s="110"/>
      <c r="TVJ19" s="110"/>
      <c r="TVK19" s="110"/>
      <c r="TVL19" s="110"/>
      <c r="TVM19" s="110"/>
      <c r="TVN19" s="110"/>
      <c r="TVO19" s="110"/>
      <c r="TVP19" s="110"/>
      <c r="TVQ19" s="110"/>
      <c r="TVR19" s="110"/>
      <c r="TVS19" s="110"/>
      <c r="TVT19" s="110"/>
      <c r="TVU19" s="110"/>
      <c r="TVV19" s="110"/>
      <c r="TVW19" s="110"/>
      <c r="TVX19" s="110"/>
      <c r="TVY19" s="110"/>
      <c r="TVZ19" s="110"/>
      <c r="TWA19" s="110"/>
      <c r="TWB19" s="110"/>
      <c r="TWC19" s="110"/>
      <c r="TWD19" s="110"/>
      <c r="TWE19" s="110"/>
      <c r="TWF19" s="110"/>
      <c r="TWG19" s="110"/>
      <c r="TWH19" s="110"/>
      <c r="TWI19" s="110"/>
      <c r="TWJ19" s="110"/>
      <c r="TWK19" s="110"/>
      <c r="TWL19" s="110"/>
      <c r="TWM19" s="110"/>
      <c r="TWN19" s="110"/>
      <c r="TWO19" s="110"/>
      <c r="TWP19" s="110"/>
      <c r="TWQ19" s="110"/>
      <c r="TWR19" s="110"/>
      <c r="TWS19" s="110"/>
      <c r="TWT19" s="110"/>
      <c r="TWU19" s="110"/>
      <c r="TWV19" s="110"/>
      <c r="TWW19" s="110"/>
      <c r="TWX19" s="110"/>
      <c r="TWY19" s="110"/>
      <c r="TWZ19" s="110"/>
      <c r="TXA19" s="110"/>
      <c r="TXB19" s="110"/>
      <c r="TXC19" s="110"/>
      <c r="TXD19" s="110"/>
      <c r="TXE19" s="110"/>
      <c r="TXF19" s="110"/>
      <c r="TXG19" s="110"/>
      <c r="TXH19" s="110"/>
      <c r="TXI19" s="110"/>
      <c r="TXJ19" s="110"/>
      <c r="TXK19" s="110"/>
      <c r="TXL19" s="110"/>
      <c r="TXM19" s="110"/>
      <c r="TXN19" s="110"/>
      <c r="TXO19" s="110"/>
      <c r="TXP19" s="110"/>
      <c r="TXQ19" s="110"/>
      <c r="TXR19" s="110"/>
      <c r="TXS19" s="110"/>
      <c r="TXT19" s="110"/>
      <c r="TXU19" s="110"/>
      <c r="TXV19" s="110"/>
      <c r="TXW19" s="110"/>
      <c r="TXX19" s="110"/>
      <c r="TXY19" s="110"/>
      <c r="TXZ19" s="110"/>
      <c r="TYA19" s="110"/>
      <c r="TYB19" s="110"/>
      <c r="TYC19" s="110"/>
      <c r="TYD19" s="110"/>
      <c r="TYE19" s="110"/>
      <c r="TYF19" s="110"/>
      <c r="TYG19" s="110"/>
      <c r="TYH19" s="110"/>
      <c r="TYI19" s="110"/>
      <c r="TYJ19" s="110"/>
      <c r="TYK19" s="110"/>
      <c r="TYL19" s="110"/>
      <c r="TYM19" s="110"/>
      <c r="TYN19" s="110"/>
      <c r="TYO19" s="110"/>
      <c r="TYP19" s="110"/>
      <c r="TYQ19" s="110"/>
      <c r="TYR19" s="110"/>
      <c r="TYS19" s="110"/>
      <c r="TYT19" s="110"/>
      <c r="TYU19" s="110"/>
      <c r="TYV19" s="110"/>
      <c r="TYW19" s="110"/>
      <c r="TYX19" s="110"/>
      <c r="TYY19" s="110"/>
      <c r="TYZ19" s="110"/>
      <c r="TZA19" s="110"/>
      <c r="TZB19" s="110"/>
      <c r="TZC19" s="110"/>
      <c r="TZD19" s="110"/>
      <c r="TZE19" s="110"/>
      <c r="TZF19" s="110"/>
      <c r="TZG19" s="110"/>
      <c r="TZH19" s="110"/>
      <c r="TZI19" s="110"/>
      <c r="TZJ19" s="110"/>
      <c r="TZK19" s="110"/>
      <c r="TZL19" s="110"/>
      <c r="TZM19" s="110"/>
      <c r="TZN19" s="110"/>
      <c r="TZO19" s="110"/>
      <c r="TZP19" s="110"/>
      <c r="TZQ19" s="110"/>
      <c r="TZR19" s="110"/>
      <c r="TZS19" s="110"/>
      <c r="TZT19" s="110"/>
      <c r="TZU19" s="110"/>
      <c r="TZV19" s="110"/>
      <c r="TZW19" s="110"/>
      <c r="TZX19" s="110"/>
      <c r="TZY19" s="110"/>
      <c r="TZZ19" s="110"/>
      <c r="UAA19" s="110"/>
      <c r="UAB19" s="110"/>
      <c r="UAC19" s="110"/>
      <c r="UAD19" s="110"/>
      <c r="UAE19" s="110"/>
      <c r="UAF19" s="110"/>
      <c r="UAG19" s="110"/>
      <c r="UAH19" s="110"/>
      <c r="UAI19" s="110"/>
      <c r="UAJ19" s="110"/>
      <c r="UAK19" s="110"/>
      <c r="UAL19" s="110"/>
      <c r="UAM19" s="110"/>
      <c r="UAN19" s="110"/>
      <c r="UAO19" s="110"/>
      <c r="UAP19" s="110"/>
      <c r="UAQ19" s="110"/>
      <c r="UAR19" s="110"/>
      <c r="UAS19" s="110"/>
      <c r="UAT19" s="110"/>
      <c r="UAU19" s="110"/>
      <c r="UAV19" s="110"/>
      <c r="UAW19" s="110"/>
      <c r="UAX19" s="110"/>
      <c r="UAY19" s="110"/>
      <c r="UAZ19" s="110"/>
      <c r="UBA19" s="110"/>
      <c r="UBB19" s="110"/>
      <c r="UBC19" s="110"/>
      <c r="UBD19" s="110"/>
      <c r="UBE19" s="110"/>
      <c r="UBF19" s="110"/>
      <c r="UBG19" s="110"/>
      <c r="UBH19" s="110"/>
      <c r="UBI19" s="110"/>
      <c r="UBJ19" s="110"/>
      <c r="UBK19" s="110"/>
      <c r="UBL19" s="110"/>
      <c r="UBM19" s="110"/>
      <c r="UBN19" s="110"/>
      <c r="UBO19" s="110"/>
      <c r="UBP19" s="110"/>
      <c r="UBQ19" s="110"/>
      <c r="UBR19" s="110"/>
      <c r="UBS19" s="110"/>
      <c r="UBT19" s="110"/>
      <c r="UBU19" s="110"/>
      <c r="UBV19" s="110"/>
      <c r="UBW19" s="110"/>
      <c r="UBX19" s="110"/>
      <c r="UBY19" s="110"/>
      <c r="UBZ19" s="110"/>
      <c r="UCA19" s="110"/>
      <c r="UCB19" s="110"/>
      <c r="UCC19" s="110"/>
      <c r="UCD19" s="110"/>
      <c r="UCE19" s="110"/>
      <c r="UCF19" s="110"/>
      <c r="UCG19" s="110"/>
      <c r="UCH19" s="110"/>
      <c r="UCI19" s="110"/>
      <c r="UCJ19" s="110"/>
      <c r="UCK19" s="110"/>
      <c r="UCL19" s="110"/>
      <c r="UCM19" s="110"/>
      <c r="UCN19" s="110"/>
      <c r="UCO19" s="110"/>
      <c r="UCP19" s="110"/>
      <c r="UCQ19" s="110"/>
      <c r="UCR19" s="110"/>
      <c r="UCS19" s="110"/>
      <c r="UCT19" s="110"/>
      <c r="UCU19" s="110"/>
      <c r="UCV19" s="110"/>
      <c r="UCW19" s="110"/>
      <c r="UCX19" s="110"/>
      <c r="UCY19" s="110"/>
      <c r="UCZ19" s="110"/>
      <c r="UDA19" s="110"/>
      <c r="UDB19" s="110"/>
      <c r="UDC19" s="110"/>
      <c r="UDD19" s="110"/>
      <c r="UDE19" s="110"/>
      <c r="UDF19" s="110"/>
      <c r="UDG19" s="110"/>
      <c r="UDH19" s="110"/>
      <c r="UDI19" s="110"/>
      <c r="UDJ19" s="110"/>
      <c r="UDK19" s="110"/>
      <c r="UDL19" s="110"/>
      <c r="UDM19" s="110"/>
      <c r="UDN19" s="110"/>
      <c r="UDO19" s="110"/>
      <c r="UDP19" s="110"/>
      <c r="UDQ19" s="110"/>
      <c r="UDR19" s="110"/>
      <c r="UDS19" s="110"/>
      <c r="UDT19" s="110"/>
      <c r="UDU19" s="110"/>
      <c r="UDV19" s="110"/>
      <c r="UDW19" s="110"/>
      <c r="UDX19" s="110"/>
      <c r="UDY19" s="110"/>
      <c r="UDZ19" s="110"/>
      <c r="UEA19" s="110"/>
      <c r="UEB19" s="110"/>
      <c r="UEC19" s="110"/>
      <c r="UED19" s="110"/>
      <c r="UEE19" s="110"/>
      <c r="UEF19" s="110"/>
      <c r="UEG19" s="110"/>
      <c r="UEH19" s="110"/>
      <c r="UEI19" s="110"/>
      <c r="UEJ19" s="110"/>
      <c r="UEK19" s="110"/>
      <c r="UEL19" s="110"/>
      <c r="UEM19" s="110"/>
      <c r="UEN19" s="110"/>
      <c r="UEO19" s="110"/>
      <c r="UEP19" s="110"/>
      <c r="UEQ19" s="110"/>
      <c r="UER19" s="110"/>
      <c r="UES19" s="110"/>
      <c r="UET19" s="110"/>
      <c r="UEU19" s="110"/>
      <c r="UEV19" s="110"/>
      <c r="UEW19" s="110"/>
      <c r="UEX19" s="110"/>
      <c r="UEY19" s="110"/>
      <c r="UEZ19" s="110"/>
      <c r="UFA19" s="110"/>
      <c r="UFB19" s="110"/>
      <c r="UFC19" s="110"/>
      <c r="UFD19" s="110"/>
      <c r="UFE19" s="110"/>
      <c r="UFF19" s="110"/>
      <c r="UFG19" s="110"/>
      <c r="UFH19" s="110"/>
      <c r="UFI19" s="110"/>
      <c r="UFJ19" s="110"/>
      <c r="UFK19" s="110"/>
      <c r="UFL19" s="110"/>
      <c r="UFM19" s="110"/>
      <c r="UFN19" s="110"/>
      <c r="UFO19" s="110"/>
      <c r="UFP19" s="110"/>
      <c r="UFQ19" s="110"/>
      <c r="UFR19" s="110"/>
      <c r="UFS19" s="110"/>
      <c r="UFT19" s="110"/>
      <c r="UFU19" s="110"/>
      <c r="UFV19" s="110"/>
      <c r="UFW19" s="110"/>
      <c r="UFX19" s="110"/>
      <c r="UFY19" s="110"/>
      <c r="UFZ19" s="110"/>
      <c r="UGA19" s="110"/>
      <c r="UGB19" s="110"/>
      <c r="UGC19" s="110"/>
      <c r="UGD19" s="110"/>
      <c r="UGE19" s="110"/>
      <c r="UGF19" s="110"/>
      <c r="UGG19" s="110"/>
      <c r="UGH19" s="110"/>
      <c r="UGI19" s="110"/>
      <c r="UGJ19" s="110"/>
      <c r="UGK19" s="110"/>
      <c r="UGL19" s="110"/>
      <c r="UGM19" s="110"/>
      <c r="UGN19" s="110"/>
      <c r="UGO19" s="110"/>
      <c r="UGP19" s="110"/>
      <c r="UGQ19" s="110"/>
      <c r="UGR19" s="110"/>
      <c r="UGS19" s="110"/>
      <c r="UGT19" s="110"/>
      <c r="UGU19" s="110"/>
      <c r="UGV19" s="110"/>
      <c r="UGW19" s="110"/>
      <c r="UGX19" s="110"/>
      <c r="UGY19" s="110"/>
      <c r="UGZ19" s="110"/>
      <c r="UHA19" s="110"/>
      <c r="UHB19" s="110"/>
      <c r="UHC19" s="110"/>
      <c r="UHD19" s="110"/>
      <c r="UHE19" s="110"/>
      <c r="UHF19" s="110"/>
      <c r="UHG19" s="110"/>
      <c r="UHH19" s="110"/>
      <c r="UHI19" s="110"/>
      <c r="UHJ19" s="110"/>
      <c r="UHK19" s="110"/>
      <c r="UHL19" s="110"/>
      <c r="UHM19" s="110"/>
      <c r="UHN19" s="110"/>
      <c r="UHO19" s="110"/>
      <c r="UHP19" s="110"/>
      <c r="UHQ19" s="110"/>
      <c r="UHR19" s="110"/>
      <c r="UHS19" s="110"/>
      <c r="UHT19" s="110"/>
      <c r="UHU19" s="110"/>
      <c r="UHV19" s="110"/>
      <c r="UHW19" s="110"/>
      <c r="UHX19" s="110"/>
      <c r="UHY19" s="110"/>
      <c r="UHZ19" s="110"/>
      <c r="UIA19" s="110"/>
      <c r="UIB19" s="110"/>
      <c r="UIC19" s="110"/>
      <c r="UID19" s="110"/>
      <c r="UIE19" s="110"/>
      <c r="UIF19" s="110"/>
      <c r="UIG19" s="110"/>
      <c r="UIH19" s="110"/>
      <c r="UII19" s="110"/>
      <c r="UIJ19" s="110"/>
      <c r="UIK19" s="110"/>
      <c r="UIL19" s="110"/>
      <c r="UIM19" s="110"/>
      <c r="UIN19" s="110"/>
      <c r="UIO19" s="110"/>
      <c r="UIP19" s="110"/>
      <c r="UIQ19" s="110"/>
      <c r="UIR19" s="110"/>
      <c r="UIS19" s="110"/>
      <c r="UIT19" s="110"/>
      <c r="UIU19" s="110"/>
      <c r="UIV19" s="110"/>
      <c r="UIW19" s="110"/>
      <c r="UIX19" s="110"/>
      <c r="UIY19" s="110"/>
      <c r="UIZ19" s="110"/>
      <c r="UJA19" s="110"/>
      <c r="UJB19" s="110"/>
      <c r="UJC19" s="110"/>
      <c r="UJD19" s="110"/>
      <c r="UJE19" s="110"/>
      <c r="UJF19" s="110"/>
      <c r="UJG19" s="110"/>
      <c r="UJH19" s="110"/>
      <c r="UJI19" s="110"/>
      <c r="UJJ19" s="110"/>
      <c r="UJK19" s="110"/>
      <c r="UJL19" s="110"/>
      <c r="UJM19" s="110"/>
      <c r="UJN19" s="110"/>
      <c r="UJO19" s="110"/>
      <c r="UJP19" s="110"/>
      <c r="UJQ19" s="110"/>
      <c r="UJR19" s="110"/>
      <c r="UJS19" s="110"/>
      <c r="UJT19" s="110"/>
      <c r="UJU19" s="110"/>
      <c r="UJV19" s="110"/>
      <c r="UJW19" s="110"/>
      <c r="UJX19" s="110"/>
      <c r="UJY19" s="110"/>
      <c r="UJZ19" s="110"/>
      <c r="UKA19" s="110"/>
      <c r="UKB19" s="110"/>
      <c r="UKC19" s="110"/>
      <c r="UKD19" s="110"/>
      <c r="UKE19" s="110"/>
      <c r="UKF19" s="110"/>
      <c r="UKG19" s="110"/>
      <c r="UKH19" s="110"/>
      <c r="UKI19" s="110"/>
      <c r="UKJ19" s="110"/>
      <c r="UKK19" s="110"/>
      <c r="UKL19" s="110"/>
      <c r="UKM19" s="110"/>
      <c r="UKN19" s="110"/>
      <c r="UKO19" s="110"/>
      <c r="UKP19" s="110"/>
      <c r="UKQ19" s="110"/>
      <c r="UKR19" s="110"/>
      <c r="UKS19" s="110"/>
      <c r="UKT19" s="110"/>
      <c r="UKU19" s="110"/>
      <c r="UKV19" s="110"/>
      <c r="UKW19" s="110"/>
      <c r="UKX19" s="110"/>
      <c r="UKY19" s="110"/>
      <c r="UKZ19" s="110"/>
      <c r="ULA19" s="110"/>
      <c r="ULB19" s="110"/>
      <c r="ULC19" s="110"/>
      <c r="ULD19" s="110"/>
      <c r="ULE19" s="110"/>
      <c r="ULF19" s="110"/>
      <c r="ULG19" s="110"/>
      <c r="ULH19" s="110"/>
      <c r="ULI19" s="110"/>
      <c r="ULJ19" s="110"/>
      <c r="ULK19" s="110"/>
      <c r="ULL19" s="110"/>
      <c r="ULM19" s="110"/>
      <c r="ULN19" s="110"/>
      <c r="ULO19" s="110"/>
      <c r="ULP19" s="110"/>
      <c r="ULQ19" s="110"/>
      <c r="ULR19" s="110"/>
      <c r="ULS19" s="110"/>
      <c r="ULT19" s="110"/>
      <c r="ULU19" s="110"/>
      <c r="ULV19" s="110"/>
      <c r="ULW19" s="110"/>
      <c r="ULX19" s="110"/>
      <c r="ULY19" s="110"/>
      <c r="ULZ19" s="110"/>
      <c r="UMA19" s="110"/>
      <c r="UMB19" s="110"/>
      <c r="UMC19" s="110"/>
      <c r="UMD19" s="110"/>
      <c r="UME19" s="110"/>
      <c r="UMF19" s="110"/>
      <c r="UMG19" s="110"/>
      <c r="UMH19" s="110"/>
      <c r="UMI19" s="110"/>
      <c r="UMJ19" s="110"/>
      <c r="UMK19" s="110"/>
      <c r="UML19" s="110"/>
      <c r="UMM19" s="110"/>
      <c r="UMN19" s="110"/>
      <c r="UMO19" s="110"/>
      <c r="UMP19" s="110"/>
      <c r="UMQ19" s="110"/>
      <c r="UMR19" s="110"/>
      <c r="UMS19" s="110"/>
      <c r="UMT19" s="110"/>
      <c r="UMU19" s="110"/>
      <c r="UMV19" s="110"/>
      <c r="UMW19" s="110"/>
      <c r="UMX19" s="110"/>
      <c r="UMY19" s="110"/>
      <c r="UMZ19" s="110"/>
      <c r="UNA19" s="110"/>
      <c r="UNB19" s="110"/>
      <c r="UNC19" s="110"/>
      <c r="UND19" s="110"/>
      <c r="UNE19" s="110"/>
      <c r="UNF19" s="110"/>
      <c r="UNG19" s="110"/>
      <c r="UNH19" s="110"/>
      <c r="UNI19" s="110"/>
      <c r="UNJ19" s="110"/>
      <c r="UNK19" s="110"/>
      <c r="UNL19" s="110"/>
      <c r="UNM19" s="110"/>
      <c r="UNN19" s="110"/>
      <c r="UNO19" s="110"/>
      <c r="UNP19" s="110"/>
      <c r="UNQ19" s="110"/>
      <c r="UNR19" s="110"/>
      <c r="UNS19" s="110"/>
      <c r="UNT19" s="110"/>
      <c r="UNU19" s="110"/>
      <c r="UNV19" s="110"/>
      <c r="UNW19" s="110"/>
      <c r="UNX19" s="110"/>
      <c r="UNY19" s="110"/>
      <c r="UNZ19" s="110"/>
      <c r="UOA19" s="110"/>
      <c r="UOB19" s="110"/>
      <c r="UOC19" s="110"/>
      <c r="UOD19" s="110"/>
      <c r="UOE19" s="110"/>
      <c r="UOF19" s="110"/>
      <c r="UOG19" s="110"/>
      <c r="UOH19" s="110"/>
      <c r="UOI19" s="110"/>
      <c r="UOJ19" s="110"/>
      <c r="UOK19" s="110"/>
      <c r="UOL19" s="110"/>
      <c r="UOM19" s="110"/>
      <c r="UON19" s="110"/>
      <c r="UOO19" s="110"/>
      <c r="UOP19" s="110"/>
      <c r="UOQ19" s="110"/>
      <c r="UOR19" s="110"/>
      <c r="UOS19" s="110"/>
      <c r="UOT19" s="110"/>
      <c r="UOU19" s="110"/>
      <c r="UOV19" s="110"/>
      <c r="UOW19" s="110"/>
      <c r="UOX19" s="110"/>
      <c r="UOY19" s="110"/>
      <c r="UOZ19" s="110"/>
      <c r="UPA19" s="110"/>
      <c r="UPB19" s="110"/>
      <c r="UPC19" s="110"/>
      <c r="UPD19" s="110"/>
      <c r="UPE19" s="110"/>
      <c r="UPF19" s="110"/>
      <c r="UPG19" s="110"/>
      <c r="UPH19" s="110"/>
      <c r="UPI19" s="110"/>
      <c r="UPJ19" s="110"/>
      <c r="UPK19" s="110"/>
      <c r="UPL19" s="110"/>
      <c r="UPM19" s="110"/>
      <c r="UPN19" s="110"/>
      <c r="UPO19" s="110"/>
      <c r="UPP19" s="110"/>
      <c r="UPQ19" s="110"/>
      <c r="UPR19" s="110"/>
      <c r="UPS19" s="110"/>
      <c r="UPT19" s="110"/>
      <c r="UPU19" s="110"/>
      <c r="UPV19" s="110"/>
      <c r="UPW19" s="110"/>
      <c r="UPX19" s="110"/>
      <c r="UPY19" s="110"/>
      <c r="UPZ19" s="110"/>
      <c r="UQA19" s="110"/>
      <c r="UQB19" s="110"/>
      <c r="UQC19" s="110"/>
      <c r="UQD19" s="110"/>
      <c r="UQE19" s="110"/>
      <c r="UQF19" s="110"/>
      <c r="UQG19" s="110"/>
      <c r="UQH19" s="110"/>
      <c r="UQI19" s="110"/>
      <c r="UQJ19" s="110"/>
      <c r="UQK19" s="110"/>
      <c r="UQL19" s="110"/>
      <c r="UQM19" s="110"/>
      <c r="UQN19" s="110"/>
      <c r="UQO19" s="110"/>
      <c r="UQP19" s="110"/>
      <c r="UQQ19" s="110"/>
      <c r="UQR19" s="110"/>
      <c r="UQS19" s="110"/>
      <c r="UQT19" s="110"/>
      <c r="UQU19" s="110"/>
      <c r="UQV19" s="110"/>
      <c r="UQW19" s="110"/>
      <c r="UQX19" s="110"/>
      <c r="UQY19" s="110"/>
      <c r="UQZ19" s="110"/>
      <c r="URA19" s="110"/>
      <c r="URB19" s="110"/>
      <c r="URC19" s="110"/>
      <c r="URD19" s="110"/>
      <c r="URE19" s="110"/>
      <c r="URF19" s="110"/>
      <c r="URG19" s="110"/>
      <c r="URH19" s="110"/>
      <c r="URI19" s="110"/>
      <c r="URJ19" s="110"/>
      <c r="URK19" s="110"/>
      <c r="URL19" s="110"/>
      <c r="URM19" s="110"/>
      <c r="URN19" s="110"/>
      <c r="URO19" s="110"/>
      <c r="URP19" s="110"/>
      <c r="URQ19" s="110"/>
      <c r="URR19" s="110"/>
      <c r="URS19" s="110"/>
      <c r="URT19" s="110"/>
      <c r="URU19" s="110"/>
      <c r="URV19" s="110"/>
      <c r="URW19" s="110"/>
      <c r="URX19" s="110"/>
      <c r="URY19" s="110"/>
      <c r="URZ19" s="110"/>
      <c r="USA19" s="110"/>
      <c r="USB19" s="110"/>
      <c r="USC19" s="110"/>
      <c r="USD19" s="110"/>
      <c r="USE19" s="110"/>
      <c r="USF19" s="110"/>
      <c r="USG19" s="110"/>
      <c r="USH19" s="110"/>
      <c r="USI19" s="110"/>
      <c r="USJ19" s="110"/>
      <c r="USK19" s="110"/>
      <c r="USL19" s="110"/>
      <c r="USM19" s="110"/>
      <c r="USN19" s="110"/>
      <c r="USO19" s="110"/>
      <c r="USP19" s="110"/>
      <c r="USQ19" s="110"/>
      <c r="USR19" s="110"/>
      <c r="USS19" s="110"/>
      <c r="UST19" s="110"/>
      <c r="USU19" s="110"/>
      <c r="USV19" s="110"/>
      <c r="USW19" s="110"/>
      <c r="USX19" s="110"/>
      <c r="USY19" s="110"/>
      <c r="USZ19" s="110"/>
      <c r="UTA19" s="110"/>
      <c r="UTB19" s="110"/>
      <c r="UTC19" s="110"/>
      <c r="UTD19" s="110"/>
      <c r="UTE19" s="110"/>
      <c r="UTF19" s="110"/>
      <c r="UTG19" s="110"/>
      <c r="UTH19" s="110"/>
      <c r="UTI19" s="110"/>
      <c r="UTJ19" s="110"/>
      <c r="UTK19" s="110"/>
      <c r="UTL19" s="110"/>
      <c r="UTM19" s="110"/>
      <c r="UTN19" s="110"/>
      <c r="UTO19" s="110"/>
      <c r="UTP19" s="110"/>
      <c r="UTQ19" s="110"/>
      <c r="UTR19" s="110"/>
      <c r="UTS19" s="110"/>
      <c r="UTT19" s="110"/>
      <c r="UTU19" s="110"/>
      <c r="UTV19" s="110"/>
      <c r="UTW19" s="110"/>
      <c r="UTX19" s="110"/>
      <c r="UTY19" s="110"/>
      <c r="UTZ19" s="110"/>
      <c r="UUA19" s="110"/>
      <c r="UUB19" s="110"/>
      <c r="UUC19" s="110"/>
      <c r="UUD19" s="110"/>
      <c r="UUE19" s="110"/>
      <c r="UUF19" s="110"/>
      <c r="UUG19" s="110"/>
      <c r="UUH19" s="110"/>
      <c r="UUI19" s="110"/>
      <c r="UUJ19" s="110"/>
      <c r="UUK19" s="110"/>
      <c r="UUL19" s="110"/>
      <c r="UUM19" s="110"/>
      <c r="UUN19" s="110"/>
      <c r="UUO19" s="110"/>
      <c r="UUP19" s="110"/>
      <c r="UUQ19" s="110"/>
      <c r="UUR19" s="110"/>
      <c r="UUS19" s="110"/>
      <c r="UUT19" s="110"/>
      <c r="UUU19" s="110"/>
      <c r="UUV19" s="110"/>
      <c r="UUW19" s="110"/>
      <c r="UUX19" s="110"/>
      <c r="UUY19" s="110"/>
      <c r="UUZ19" s="110"/>
      <c r="UVA19" s="110"/>
      <c r="UVB19" s="110"/>
      <c r="UVC19" s="110"/>
      <c r="UVD19" s="110"/>
      <c r="UVE19" s="110"/>
      <c r="UVF19" s="110"/>
      <c r="UVG19" s="110"/>
      <c r="UVH19" s="110"/>
      <c r="UVI19" s="110"/>
      <c r="UVJ19" s="110"/>
      <c r="UVK19" s="110"/>
      <c r="UVL19" s="110"/>
      <c r="UVM19" s="110"/>
      <c r="UVN19" s="110"/>
      <c r="UVO19" s="110"/>
      <c r="UVP19" s="110"/>
      <c r="UVQ19" s="110"/>
      <c r="UVR19" s="110"/>
      <c r="UVS19" s="110"/>
      <c r="UVT19" s="110"/>
      <c r="UVU19" s="110"/>
      <c r="UVV19" s="110"/>
      <c r="UVW19" s="110"/>
      <c r="UVX19" s="110"/>
      <c r="UVY19" s="110"/>
      <c r="UVZ19" s="110"/>
      <c r="UWA19" s="110"/>
      <c r="UWB19" s="110"/>
      <c r="UWC19" s="110"/>
      <c r="UWD19" s="110"/>
      <c r="UWE19" s="110"/>
      <c r="UWF19" s="110"/>
      <c r="UWG19" s="110"/>
      <c r="UWH19" s="110"/>
      <c r="UWI19" s="110"/>
      <c r="UWJ19" s="110"/>
      <c r="UWK19" s="110"/>
      <c r="UWL19" s="110"/>
      <c r="UWM19" s="110"/>
      <c r="UWN19" s="110"/>
      <c r="UWO19" s="110"/>
      <c r="UWP19" s="110"/>
      <c r="UWQ19" s="110"/>
      <c r="UWR19" s="110"/>
      <c r="UWS19" s="110"/>
      <c r="UWT19" s="110"/>
      <c r="UWU19" s="110"/>
      <c r="UWV19" s="110"/>
      <c r="UWW19" s="110"/>
      <c r="UWX19" s="110"/>
      <c r="UWY19" s="110"/>
      <c r="UWZ19" s="110"/>
      <c r="UXA19" s="110"/>
      <c r="UXB19" s="110"/>
      <c r="UXC19" s="110"/>
      <c r="UXD19" s="110"/>
      <c r="UXE19" s="110"/>
      <c r="UXF19" s="110"/>
      <c r="UXG19" s="110"/>
      <c r="UXH19" s="110"/>
      <c r="UXI19" s="110"/>
      <c r="UXJ19" s="110"/>
      <c r="UXK19" s="110"/>
      <c r="UXL19" s="110"/>
      <c r="UXM19" s="110"/>
      <c r="UXN19" s="110"/>
      <c r="UXO19" s="110"/>
      <c r="UXP19" s="110"/>
      <c r="UXQ19" s="110"/>
      <c r="UXR19" s="110"/>
      <c r="UXS19" s="110"/>
      <c r="UXT19" s="110"/>
      <c r="UXU19" s="110"/>
      <c r="UXV19" s="110"/>
      <c r="UXW19" s="110"/>
      <c r="UXX19" s="110"/>
      <c r="UXY19" s="110"/>
      <c r="UXZ19" s="110"/>
      <c r="UYA19" s="110"/>
      <c r="UYB19" s="110"/>
      <c r="UYC19" s="110"/>
      <c r="UYD19" s="110"/>
      <c r="UYE19" s="110"/>
      <c r="UYF19" s="110"/>
      <c r="UYG19" s="110"/>
      <c r="UYH19" s="110"/>
      <c r="UYI19" s="110"/>
      <c r="UYJ19" s="110"/>
      <c r="UYK19" s="110"/>
      <c r="UYL19" s="110"/>
      <c r="UYM19" s="110"/>
      <c r="UYN19" s="110"/>
      <c r="UYO19" s="110"/>
      <c r="UYP19" s="110"/>
      <c r="UYQ19" s="110"/>
      <c r="UYR19" s="110"/>
      <c r="UYS19" s="110"/>
      <c r="UYT19" s="110"/>
      <c r="UYU19" s="110"/>
      <c r="UYV19" s="110"/>
      <c r="UYW19" s="110"/>
      <c r="UYX19" s="110"/>
      <c r="UYY19" s="110"/>
      <c r="UYZ19" s="110"/>
      <c r="UZA19" s="110"/>
      <c r="UZB19" s="110"/>
      <c r="UZC19" s="110"/>
      <c r="UZD19" s="110"/>
      <c r="UZE19" s="110"/>
      <c r="UZF19" s="110"/>
      <c r="UZG19" s="110"/>
      <c r="UZH19" s="110"/>
      <c r="UZI19" s="110"/>
      <c r="UZJ19" s="110"/>
      <c r="UZK19" s="110"/>
      <c r="UZL19" s="110"/>
      <c r="UZM19" s="110"/>
      <c r="UZN19" s="110"/>
      <c r="UZO19" s="110"/>
      <c r="UZP19" s="110"/>
      <c r="UZQ19" s="110"/>
      <c r="UZR19" s="110"/>
      <c r="UZS19" s="110"/>
      <c r="UZT19" s="110"/>
      <c r="UZU19" s="110"/>
      <c r="UZV19" s="110"/>
      <c r="UZW19" s="110"/>
      <c r="UZX19" s="110"/>
      <c r="UZY19" s="110"/>
      <c r="UZZ19" s="110"/>
      <c r="VAA19" s="110"/>
      <c r="VAB19" s="110"/>
      <c r="VAC19" s="110"/>
      <c r="VAD19" s="110"/>
      <c r="VAE19" s="110"/>
      <c r="VAF19" s="110"/>
      <c r="VAG19" s="110"/>
      <c r="VAH19" s="110"/>
      <c r="VAI19" s="110"/>
      <c r="VAJ19" s="110"/>
      <c r="VAK19" s="110"/>
      <c r="VAL19" s="110"/>
      <c r="VAM19" s="110"/>
      <c r="VAN19" s="110"/>
      <c r="VAO19" s="110"/>
      <c r="VAP19" s="110"/>
      <c r="VAQ19" s="110"/>
      <c r="VAR19" s="110"/>
      <c r="VAS19" s="110"/>
      <c r="VAT19" s="110"/>
      <c r="VAU19" s="110"/>
      <c r="VAV19" s="110"/>
      <c r="VAW19" s="110"/>
      <c r="VAX19" s="110"/>
      <c r="VAY19" s="110"/>
      <c r="VAZ19" s="110"/>
      <c r="VBA19" s="110"/>
      <c r="VBB19" s="110"/>
      <c r="VBC19" s="110"/>
      <c r="VBD19" s="110"/>
      <c r="VBE19" s="110"/>
      <c r="VBF19" s="110"/>
      <c r="VBG19" s="110"/>
      <c r="VBH19" s="110"/>
      <c r="VBI19" s="110"/>
      <c r="VBJ19" s="110"/>
      <c r="VBK19" s="110"/>
      <c r="VBL19" s="110"/>
      <c r="VBM19" s="110"/>
      <c r="VBN19" s="110"/>
      <c r="VBO19" s="110"/>
      <c r="VBP19" s="110"/>
      <c r="VBQ19" s="110"/>
      <c r="VBR19" s="110"/>
      <c r="VBS19" s="110"/>
      <c r="VBT19" s="110"/>
      <c r="VBU19" s="110"/>
      <c r="VBV19" s="110"/>
      <c r="VBW19" s="110"/>
      <c r="VBX19" s="110"/>
      <c r="VBY19" s="110"/>
      <c r="VBZ19" s="110"/>
      <c r="VCA19" s="110"/>
      <c r="VCB19" s="110"/>
      <c r="VCC19" s="110"/>
      <c r="VCD19" s="110"/>
      <c r="VCE19" s="110"/>
      <c r="VCF19" s="110"/>
      <c r="VCG19" s="110"/>
      <c r="VCH19" s="110"/>
      <c r="VCI19" s="110"/>
      <c r="VCJ19" s="110"/>
      <c r="VCK19" s="110"/>
      <c r="VCL19" s="110"/>
      <c r="VCM19" s="110"/>
      <c r="VCN19" s="110"/>
      <c r="VCO19" s="110"/>
      <c r="VCP19" s="110"/>
      <c r="VCQ19" s="110"/>
      <c r="VCR19" s="110"/>
      <c r="VCS19" s="110"/>
      <c r="VCT19" s="110"/>
      <c r="VCU19" s="110"/>
      <c r="VCV19" s="110"/>
      <c r="VCW19" s="110"/>
      <c r="VCX19" s="110"/>
      <c r="VCY19" s="110"/>
      <c r="VCZ19" s="110"/>
      <c r="VDA19" s="110"/>
      <c r="VDB19" s="110"/>
      <c r="VDC19" s="110"/>
      <c r="VDD19" s="110"/>
      <c r="VDE19" s="110"/>
      <c r="VDF19" s="110"/>
      <c r="VDG19" s="110"/>
      <c r="VDH19" s="110"/>
      <c r="VDI19" s="110"/>
      <c r="VDJ19" s="110"/>
      <c r="VDK19" s="110"/>
      <c r="VDL19" s="110"/>
      <c r="VDM19" s="110"/>
      <c r="VDN19" s="110"/>
      <c r="VDO19" s="110"/>
      <c r="VDP19" s="110"/>
      <c r="VDQ19" s="110"/>
      <c r="VDR19" s="110"/>
      <c r="VDS19" s="110"/>
      <c r="VDT19" s="110"/>
      <c r="VDU19" s="110"/>
      <c r="VDV19" s="110"/>
      <c r="VDW19" s="110"/>
      <c r="VDX19" s="110"/>
      <c r="VDY19" s="110"/>
      <c r="VDZ19" s="110"/>
      <c r="VEA19" s="110"/>
      <c r="VEB19" s="110"/>
      <c r="VEC19" s="110"/>
      <c r="VED19" s="110"/>
      <c r="VEE19" s="110"/>
      <c r="VEF19" s="110"/>
      <c r="VEG19" s="110"/>
      <c r="VEH19" s="110"/>
      <c r="VEI19" s="110"/>
      <c r="VEJ19" s="110"/>
      <c r="VEK19" s="110"/>
      <c r="VEL19" s="110"/>
      <c r="VEM19" s="110"/>
      <c r="VEN19" s="110"/>
      <c r="VEO19" s="110"/>
      <c r="VEP19" s="110"/>
      <c r="VEQ19" s="110"/>
      <c r="VER19" s="110"/>
      <c r="VES19" s="110"/>
      <c r="VET19" s="110"/>
      <c r="VEU19" s="110"/>
      <c r="VEV19" s="110"/>
      <c r="VEW19" s="110"/>
      <c r="VEX19" s="110"/>
      <c r="VEY19" s="110"/>
      <c r="VEZ19" s="110"/>
      <c r="VFA19" s="110"/>
      <c r="VFB19" s="110"/>
      <c r="VFC19" s="110"/>
      <c r="VFD19" s="110"/>
      <c r="VFE19" s="110"/>
      <c r="VFF19" s="110"/>
      <c r="VFG19" s="110"/>
      <c r="VFH19" s="110"/>
      <c r="VFI19" s="110"/>
      <c r="VFJ19" s="110"/>
      <c r="VFK19" s="110"/>
      <c r="VFL19" s="110"/>
      <c r="VFM19" s="110"/>
      <c r="VFN19" s="110"/>
      <c r="VFO19" s="110"/>
      <c r="VFP19" s="110"/>
      <c r="VFQ19" s="110"/>
      <c r="VFR19" s="110"/>
      <c r="VFS19" s="110"/>
      <c r="VFT19" s="110"/>
      <c r="VFU19" s="110"/>
      <c r="VFV19" s="110"/>
      <c r="VFW19" s="110"/>
      <c r="VFX19" s="110"/>
      <c r="VFY19" s="110"/>
      <c r="VFZ19" s="110"/>
      <c r="VGA19" s="110"/>
      <c r="VGB19" s="110"/>
      <c r="VGC19" s="110"/>
      <c r="VGD19" s="110"/>
      <c r="VGE19" s="110"/>
      <c r="VGF19" s="110"/>
      <c r="VGG19" s="110"/>
      <c r="VGH19" s="110"/>
      <c r="VGI19" s="110"/>
      <c r="VGJ19" s="110"/>
      <c r="VGK19" s="110"/>
      <c r="VGL19" s="110"/>
      <c r="VGM19" s="110"/>
      <c r="VGN19" s="110"/>
      <c r="VGO19" s="110"/>
      <c r="VGP19" s="110"/>
      <c r="VGQ19" s="110"/>
      <c r="VGR19" s="110"/>
      <c r="VGS19" s="110"/>
      <c r="VGT19" s="110"/>
      <c r="VGU19" s="110"/>
      <c r="VGV19" s="110"/>
      <c r="VGW19" s="110"/>
      <c r="VGX19" s="110"/>
      <c r="VGY19" s="110"/>
      <c r="VGZ19" s="110"/>
      <c r="VHA19" s="110"/>
      <c r="VHB19" s="110"/>
      <c r="VHC19" s="110"/>
      <c r="VHD19" s="110"/>
      <c r="VHE19" s="110"/>
      <c r="VHF19" s="110"/>
      <c r="VHG19" s="110"/>
      <c r="VHH19" s="110"/>
      <c r="VHI19" s="110"/>
      <c r="VHJ19" s="110"/>
      <c r="VHK19" s="110"/>
      <c r="VHL19" s="110"/>
      <c r="VHM19" s="110"/>
      <c r="VHN19" s="110"/>
      <c r="VHO19" s="110"/>
      <c r="VHP19" s="110"/>
      <c r="VHQ19" s="110"/>
      <c r="VHR19" s="110"/>
      <c r="VHS19" s="110"/>
      <c r="VHT19" s="110"/>
      <c r="VHU19" s="110"/>
      <c r="VHV19" s="110"/>
      <c r="VHW19" s="110"/>
      <c r="VHX19" s="110"/>
      <c r="VHY19" s="110"/>
      <c r="VHZ19" s="110"/>
      <c r="VIA19" s="110"/>
      <c r="VIB19" s="110"/>
      <c r="VIC19" s="110"/>
      <c r="VID19" s="110"/>
      <c r="VIE19" s="110"/>
      <c r="VIF19" s="110"/>
      <c r="VIG19" s="110"/>
      <c r="VIH19" s="110"/>
      <c r="VII19" s="110"/>
      <c r="VIJ19" s="110"/>
      <c r="VIK19" s="110"/>
      <c r="VIL19" s="110"/>
      <c r="VIM19" s="110"/>
      <c r="VIN19" s="110"/>
      <c r="VIO19" s="110"/>
      <c r="VIP19" s="110"/>
      <c r="VIQ19" s="110"/>
      <c r="VIR19" s="110"/>
      <c r="VIS19" s="110"/>
      <c r="VIT19" s="110"/>
      <c r="VIU19" s="110"/>
      <c r="VIV19" s="110"/>
      <c r="VIW19" s="110"/>
      <c r="VIX19" s="110"/>
      <c r="VIY19" s="110"/>
      <c r="VIZ19" s="110"/>
      <c r="VJA19" s="110"/>
      <c r="VJB19" s="110"/>
      <c r="VJC19" s="110"/>
      <c r="VJD19" s="110"/>
      <c r="VJE19" s="110"/>
      <c r="VJF19" s="110"/>
      <c r="VJG19" s="110"/>
      <c r="VJH19" s="110"/>
      <c r="VJI19" s="110"/>
      <c r="VJJ19" s="110"/>
      <c r="VJK19" s="110"/>
      <c r="VJL19" s="110"/>
      <c r="VJM19" s="110"/>
      <c r="VJN19" s="110"/>
      <c r="VJO19" s="110"/>
      <c r="VJP19" s="110"/>
      <c r="VJQ19" s="110"/>
      <c r="VJR19" s="110"/>
      <c r="VJS19" s="110"/>
      <c r="VJT19" s="110"/>
      <c r="VJU19" s="110"/>
      <c r="VJV19" s="110"/>
      <c r="VJW19" s="110"/>
      <c r="VJX19" s="110"/>
      <c r="VJY19" s="110"/>
      <c r="VJZ19" s="110"/>
      <c r="VKA19" s="110"/>
      <c r="VKB19" s="110"/>
      <c r="VKC19" s="110"/>
      <c r="VKD19" s="110"/>
      <c r="VKE19" s="110"/>
      <c r="VKF19" s="110"/>
      <c r="VKG19" s="110"/>
      <c r="VKH19" s="110"/>
      <c r="VKI19" s="110"/>
      <c r="VKJ19" s="110"/>
      <c r="VKK19" s="110"/>
      <c r="VKL19" s="110"/>
      <c r="VKM19" s="110"/>
      <c r="VKN19" s="110"/>
      <c r="VKO19" s="110"/>
      <c r="VKP19" s="110"/>
      <c r="VKQ19" s="110"/>
      <c r="VKR19" s="110"/>
      <c r="VKS19" s="110"/>
      <c r="VKT19" s="110"/>
      <c r="VKU19" s="110"/>
      <c r="VKV19" s="110"/>
      <c r="VKW19" s="110"/>
      <c r="VKX19" s="110"/>
      <c r="VKY19" s="110"/>
      <c r="VKZ19" s="110"/>
      <c r="VLA19" s="110"/>
      <c r="VLB19" s="110"/>
      <c r="VLC19" s="110"/>
      <c r="VLD19" s="110"/>
      <c r="VLE19" s="110"/>
      <c r="VLF19" s="110"/>
      <c r="VLG19" s="110"/>
      <c r="VLH19" s="110"/>
      <c r="VLI19" s="110"/>
      <c r="VLJ19" s="110"/>
      <c r="VLK19" s="110"/>
      <c r="VLL19" s="110"/>
      <c r="VLM19" s="110"/>
      <c r="VLN19" s="110"/>
      <c r="VLO19" s="110"/>
      <c r="VLP19" s="110"/>
      <c r="VLQ19" s="110"/>
      <c r="VLR19" s="110"/>
      <c r="VLS19" s="110"/>
      <c r="VLT19" s="110"/>
      <c r="VLU19" s="110"/>
      <c r="VLV19" s="110"/>
      <c r="VLW19" s="110"/>
      <c r="VLX19" s="110"/>
      <c r="VLY19" s="110"/>
      <c r="VLZ19" s="110"/>
      <c r="VMA19" s="110"/>
      <c r="VMB19" s="110"/>
      <c r="VMC19" s="110"/>
      <c r="VMD19" s="110"/>
      <c r="VME19" s="110"/>
      <c r="VMF19" s="110"/>
      <c r="VMG19" s="110"/>
      <c r="VMH19" s="110"/>
      <c r="VMI19" s="110"/>
      <c r="VMJ19" s="110"/>
      <c r="VMK19" s="110"/>
      <c r="VML19" s="110"/>
      <c r="VMM19" s="110"/>
      <c r="VMN19" s="110"/>
      <c r="VMO19" s="110"/>
      <c r="VMP19" s="110"/>
      <c r="VMQ19" s="110"/>
      <c r="VMR19" s="110"/>
      <c r="VMS19" s="110"/>
      <c r="VMT19" s="110"/>
      <c r="VMU19" s="110"/>
      <c r="VMV19" s="110"/>
      <c r="VMW19" s="110"/>
      <c r="VMX19" s="110"/>
      <c r="VMY19" s="110"/>
      <c r="VMZ19" s="110"/>
      <c r="VNA19" s="110"/>
      <c r="VNB19" s="110"/>
      <c r="VNC19" s="110"/>
      <c r="VND19" s="110"/>
      <c r="VNE19" s="110"/>
      <c r="VNF19" s="110"/>
      <c r="VNG19" s="110"/>
      <c r="VNH19" s="110"/>
      <c r="VNI19" s="110"/>
      <c r="VNJ19" s="110"/>
      <c r="VNK19" s="110"/>
      <c r="VNL19" s="110"/>
      <c r="VNM19" s="110"/>
      <c r="VNN19" s="110"/>
      <c r="VNO19" s="110"/>
      <c r="VNP19" s="110"/>
      <c r="VNQ19" s="110"/>
      <c r="VNR19" s="110"/>
      <c r="VNS19" s="110"/>
      <c r="VNT19" s="110"/>
      <c r="VNU19" s="110"/>
      <c r="VNV19" s="110"/>
      <c r="VNW19" s="110"/>
      <c r="VNX19" s="110"/>
      <c r="VNY19" s="110"/>
      <c r="VNZ19" s="110"/>
      <c r="VOA19" s="110"/>
      <c r="VOB19" s="110"/>
      <c r="VOC19" s="110"/>
      <c r="VOD19" s="110"/>
      <c r="VOE19" s="110"/>
      <c r="VOF19" s="110"/>
      <c r="VOG19" s="110"/>
      <c r="VOH19" s="110"/>
      <c r="VOI19" s="110"/>
      <c r="VOJ19" s="110"/>
      <c r="VOK19" s="110"/>
      <c r="VOL19" s="110"/>
      <c r="VOM19" s="110"/>
      <c r="VON19" s="110"/>
      <c r="VOO19" s="110"/>
      <c r="VOP19" s="110"/>
      <c r="VOQ19" s="110"/>
      <c r="VOR19" s="110"/>
      <c r="VOS19" s="110"/>
      <c r="VOT19" s="110"/>
      <c r="VOU19" s="110"/>
      <c r="VOV19" s="110"/>
      <c r="VOW19" s="110"/>
      <c r="VOX19" s="110"/>
      <c r="VOY19" s="110"/>
      <c r="VOZ19" s="110"/>
      <c r="VPA19" s="110"/>
      <c r="VPB19" s="110"/>
      <c r="VPC19" s="110"/>
      <c r="VPD19" s="110"/>
      <c r="VPE19" s="110"/>
      <c r="VPF19" s="110"/>
      <c r="VPG19" s="110"/>
      <c r="VPH19" s="110"/>
      <c r="VPI19" s="110"/>
      <c r="VPJ19" s="110"/>
      <c r="VPK19" s="110"/>
      <c r="VPL19" s="110"/>
      <c r="VPM19" s="110"/>
      <c r="VPN19" s="110"/>
      <c r="VPO19" s="110"/>
      <c r="VPP19" s="110"/>
      <c r="VPQ19" s="110"/>
      <c r="VPR19" s="110"/>
      <c r="VPS19" s="110"/>
      <c r="VPT19" s="110"/>
      <c r="VPU19" s="110"/>
      <c r="VPV19" s="110"/>
      <c r="VPW19" s="110"/>
      <c r="VPX19" s="110"/>
      <c r="VPY19" s="110"/>
      <c r="VPZ19" s="110"/>
      <c r="VQA19" s="110"/>
      <c r="VQB19" s="110"/>
      <c r="VQC19" s="110"/>
      <c r="VQD19" s="110"/>
      <c r="VQE19" s="110"/>
      <c r="VQF19" s="110"/>
      <c r="VQG19" s="110"/>
      <c r="VQH19" s="110"/>
      <c r="VQI19" s="110"/>
      <c r="VQJ19" s="110"/>
      <c r="VQK19" s="110"/>
      <c r="VQL19" s="110"/>
      <c r="VQM19" s="110"/>
      <c r="VQN19" s="110"/>
      <c r="VQO19" s="110"/>
      <c r="VQP19" s="110"/>
      <c r="VQQ19" s="110"/>
      <c r="VQR19" s="110"/>
      <c r="VQS19" s="110"/>
      <c r="VQT19" s="110"/>
      <c r="VQU19" s="110"/>
      <c r="VQV19" s="110"/>
      <c r="VQW19" s="110"/>
      <c r="VQX19" s="110"/>
      <c r="VQY19" s="110"/>
      <c r="VQZ19" s="110"/>
      <c r="VRA19" s="110"/>
      <c r="VRB19" s="110"/>
      <c r="VRC19" s="110"/>
      <c r="VRD19" s="110"/>
      <c r="VRE19" s="110"/>
      <c r="VRF19" s="110"/>
      <c r="VRG19" s="110"/>
      <c r="VRH19" s="110"/>
      <c r="VRI19" s="110"/>
      <c r="VRJ19" s="110"/>
      <c r="VRK19" s="110"/>
      <c r="VRL19" s="110"/>
      <c r="VRM19" s="110"/>
      <c r="VRN19" s="110"/>
      <c r="VRO19" s="110"/>
      <c r="VRP19" s="110"/>
      <c r="VRQ19" s="110"/>
      <c r="VRR19" s="110"/>
      <c r="VRS19" s="110"/>
      <c r="VRT19" s="110"/>
      <c r="VRU19" s="110"/>
      <c r="VRV19" s="110"/>
      <c r="VRW19" s="110"/>
      <c r="VRX19" s="110"/>
      <c r="VRY19" s="110"/>
      <c r="VRZ19" s="110"/>
      <c r="VSA19" s="110"/>
      <c r="VSB19" s="110"/>
      <c r="VSC19" s="110"/>
      <c r="VSD19" s="110"/>
      <c r="VSE19" s="110"/>
      <c r="VSF19" s="110"/>
      <c r="VSG19" s="110"/>
      <c r="VSH19" s="110"/>
      <c r="VSI19" s="110"/>
      <c r="VSJ19" s="110"/>
      <c r="VSK19" s="110"/>
      <c r="VSL19" s="110"/>
      <c r="VSM19" s="110"/>
      <c r="VSN19" s="110"/>
      <c r="VSO19" s="110"/>
      <c r="VSP19" s="110"/>
      <c r="VSQ19" s="110"/>
      <c r="VSR19" s="110"/>
      <c r="VSS19" s="110"/>
      <c r="VST19" s="110"/>
      <c r="VSU19" s="110"/>
      <c r="VSV19" s="110"/>
      <c r="VSW19" s="110"/>
      <c r="VSX19" s="110"/>
      <c r="VSY19" s="110"/>
      <c r="VSZ19" s="110"/>
      <c r="VTA19" s="110"/>
      <c r="VTB19" s="110"/>
      <c r="VTC19" s="110"/>
      <c r="VTD19" s="110"/>
      <c r="VTE19" s="110"/>
      <c r="VTF19" s="110"/>
      <c r="VTG19" s="110"/>
      <c r="VTH19" s="110"/>
      <c r="VTI19" s="110"/>
      <c r="VTJ19" s="110"/>
      <c r="VTK19" s="110"/>
      <c r="VTL19" s="110"/>
      <c r="VTM19" s="110"/>
      <c r="VTN19" s="110"/>
      <c r="VTO19" s="110"/>
      <c r="VTP19" s="110"/>
      <c r="VTQ19" s="110"/>
      <c r="VTR19" s="110"/>
      <c r="VTS19" s="110"/>
      <c r="VTT19" s="110"/>
      <c r="VTU19" s="110"/>
      <c r="VTV19" s="110"/>
      <c r="VTW19" s="110"/>
      <c r="VTX19" s="110"/>
      <c r="VTY19" s="110"/>
      <c r="VTZ19" s="110"/>
      <c r="VUA19" s="110"/>
      <c r="VUB19" s="110"/>
      <c r="VUC19" s="110"/>
      <c r="VUD19" s="110"/>
      <c r="VUE19" s="110"/>
      <c r="VUF19" s="110"/>
      <c r="VUG19" s="110"/>
      <c r="VUH19" s="110"/>
      <c r="VUI19" s="110"/>
      <c r="VUJ19" s="110"/>
      <c r="VUK19" s="110"/>
      <c r="VUL19" s="110"/>
      <c r="VUM19" s="110"/>
      <c r="VUN19" s="110"/>
      <c r="VUO19" s="110"/>
      <c r="VUP19" s="110"/>
      <c r="VUQ19" s="110"/>
      <c r="VUR19" s="110"/>
      <c r="VUS19" s="110"/>
      <c r="VUT19" s="110"/>
      <c r="VUU19" s="110"/>
      <c r="VUV19" s="110"/>
      <c r="VUW19" s="110"/>
      <c r="VUX19" s="110"/>
      <c r="VUY19" s="110"/>
      <c r="VUZ19" s="110"/>
      <c r="VVA19" s="110"/>
      <c r="VVB19" s="110"/>
      <c r="VVC19" s="110"/>
      <c r="VVD19" s="110"/>
      <c r="VVE19" s="110"/>
      <c r="VVF19" s="110"/>
      <c r="VVG19" s="110"/>
      <c r="VVH19" s="110"/>
      <c r="VVI19" s="110"/>
      <c r="VVJ19" s="110"/>
      <c r="VVK19" s="110"/>
      <c r="VVL19" s="110"/>
      <c r="VVM19" s="110"/>
      <c r="VVN19" s="110"/>
      <c r="VVO19" s="110"/>
      <c r="VVP19" s="110"/>
      <c r="VVQ19" s="110"/>
      <c r="VVR19" s="110"/>
      <c r="VVS19" s="110"/>
      <c r="VVT19" s="110"/>
      <c r="VVU19" s="110"/>
      <c r="VVV19" s="110"/>
      <c r="VVW19" s="110"/>
      <c r="VVX19" s="110"/>
      <c r="VVY19" s="110"/>
      <c r="VVZ19" s="110"/>
      <c r="VWA19" s="110"/>
      <c r="VWB19" s="110"/>
      <c r="VWC19" s="110"/>
      <c r="VWD19" s="110"/>
      <c r="VWE19" s="110"/>
      <c r="VWF19" s="110"/>
      <c r="VWG19" s="110"/>
      <c r="VWH19" s="110"/>
      <c r="VWI19" s="110"/>
      <c r="VWJ19" s="110"/>
      <c r="VWK19" s="110"/>
      <c r="VWL19" s="110"/>
      <c r="VWM19" s="110"/>
      <c r="VWN19" s="110"/>
      <c r="VWO19" s="110"/>
      <c r="VWP19" s="110"/>
      <c r="VWQ19" s="110"/>
      <c r="VWR19" s="110"/>
      <c r="VWS19" s="110"/>
      <c r="VWT19" s="110"/>
      <c r="VWU19" s="110"/>
      <c r="VWV19" s="110"/>
      <c r="VWW19" s="110"/>
      <c r="VWX19" s="110"/>
      <c r="VWY19" s="110"/>
      <c r="VWZ19" s="110"/>
      <c r="VXA19" s="110"/>
      <c r="VXB19" s="110"/>
      <c r="VXC19" s="110"/>
      <c r="VXD19" s="110"/>
      <c r="VXE19" s="110"/>
      <c r="VXF19" s="110"/>
      <c r="VXG19" s="110"/>
      <c r="VXH19" s="110"/>
      <c r="VXI19" s="110"/>
      <c r="VXJ19" s="110"/>
      <c r="VXK19" s="110"/>
      <c r="VXL19" s="110"/>
      <c r="VXM19" s="110"/>
      <c r="VXN19" s="110"/>
      <c r="VXO19" s="110"/>
      <c r="VXP19" s="110"/>
      <c r="VXQ19" s="110"/>
      <c r="VXR19" s="110"/>
      <c r="VXS19" s="110"/>
      <c r="VXT19" s="110"/>
      <c r="VXU19" s="110"/>
      <c r="VXV19" s="110"/>
      <c r="VXW19" s="110"/>
      <c r="VXX19" s="110"/>
      <c r="VXY19" s="110"/>
      <c r="VXZ19" s="110"/>
      <c r="VYA19" s="110"/>
      <c r="VYB19" s="110"/>
      <c r="VYC19" s="110"/>
      <c r="VYD19" s="110"/>
      <c r="VYE19" s="110"/>
      <c r="VYF19" s="110"/>
      <c r="VYG19" s="110"/>
      <c r="VYH19" s="110"/>
      <c r="VYI19" s="110"/>
      <c r="VYJ19" s="110"/>
      <c r="VYK19" s="110"/>
      <c r="VYL19" s="110"/>
      <c r="VYM19" s="110"/>
      <c r="VYN19" s="110"/>
      <c r="VYO19" s="110"/>
      <c r="VYP19" s="110"/>
      <c r="VYQ19" s="110"/>
      <c r="VYR19" s="110"/>
      <c r="VYS19" s="110"/>
      <c r="VYT19" s="110"/>
      <c r="VYU19" s="110"/>
      <c r="VYV19" s="110"/>
      <c r="VYW19" s="110"/>
      <c r="VYX19" s="110"/>
      <c r="VYY19" s="110"/>
      <c r="VYZ19" s="110"/>
      <c r="VZA19" s="110"/>
      <c r="VZB19" s="110"/>
      <c r="VZC19" s="110"/>
      <c r="VZD19" s="110"/>
      <c r="VZE19" s="110"/>
      <c r="VZF19" s="110"/>
      <c r="VZG19" s="110"/>
      <c r="VZH19" s="110"/>
      <c r="VZI19" s="110"/>
      <c r="VZJ19" s="110"/>
      <c r="VZK19" s="110"/>
      <c r="VZL19" s="110"/>
      <c r="VZM19" s="110"/>
      <c r="VZN19" s="110"/>
      <c r="VZO19" s="110"/>
      <c r="VZP19" s="110"/>
      <c r="VZQ19" s="110"/>
      <c r="VZR19" s="110"/>
      <c r="VZS19" s="110"/>
      <c r="VZT19" s="110"/>
      <c r="VZU19" s="110"/>
      <c r="VZV19" s="110"/>
      <c r="VZW19" s="110"/>
      <c r="VZX19" s="110"/>
      <c r="VZY19" s="110"/>
      <c r="VZZ19" s="110"/>
      <c r="WAA19" s="110"/>
      <c r="WAB19" s="110"/>
      <c r="WAC19" s="110"/>
      <c r="WAD19" s="110"/>
      <c r="WAE19" s="110"/>
      <c r="WAF19" s="110"/>
      <c r="WAG19" s="110"/>
      <c r="WAH19" s="110"/>
      <c r="WAI19" s="110"/>
      <c r="WAJ19" s="110"/>
      <c r="WAK19" s="110"/>
      <c r="WAL19" s="110"/>
      <c r="WAM19" s="110"/>
      <c r="WAN19" s="110"/>
      <c r="WAO19" s="110"/>
      <c r="WAP19" s="110"/>
      <c r="WAQ19" s="110"/>
      <c r="WAR19" s="110"/>
      <c r="WAS19" s="110"/>
      <c r="WAT19" s="110"/>
      <c r="WAU19" s="110"/>
      <c r="WAV19" s="110"/>
      <c r="WAW19" s="110"/>
      <c r="WAX19" s="110"/>
      <c r="WAY19" s="110"/>
      <c r="WAZ19" s="110"/>
      <c r="WBA19" s="110"/>
      <c r="WBB19" s="110"/>
      <c r="WBC19" s="110"/>
      <c r="WBD19" s="110"/>
      <c r="WBE19" s="110"/>
      <c r="WBF19" s="110"/>
      <c r="WBG19" s="110"/>
      <c r="WBH19" s="110"/>
      <c r="WBI19" s="110"/>
      <c r="WBJ19" s="110"/>
      <c r="WBK19" s="110"/>
      <c r="WBL19" s="110"/>
      <c r="WBM19" s="110"/>
      <c r="WBN19" s="110"/>
      <c r="WBO19" s="110"/>
      <c r="WBP19" s="110"/>
      <c r="WBQ19" s="110"/>
      <c r="WBR19" s="110"/>
      <c r="WBS19" s="110"/>
      <c r="WBT19" s="110"/>
      <c r="WBU19" s="110"/>
      <c r="WBV19" s="110"/>
      <c r="WBW19" s="110"/>
      <c r="WBX19" s="110"/>
      <c r="WBY19" s="110"/>
      <c r="WBZ19" s="110"/>
      <c r="WCA19" s="110"/>
      <c r="WCB19" s="110"/>
      <c r="WCC19" s="110"/>
      <c r="WCD19" s="110"/>
      <c r="WCE19" s="110"/>
      <c r="WCF19" s="110"/>
      <c r="WCG19" s="110"/>
      <c r="WCH19" s="110"/>
      <c r="WCI19" s="110"/>
      <c r="WCJ19" s="110"/>
      <c r="WCK19" s="110"/>
      <c r="WCL19" s="110"/>
      <c r="WCM19" s="110"/>
      <c r="WCN19" s="110"/>
      <c r="WCO19" s="110"/>
      <c r="WCP19" s="110"/>
      <c r="WCQ19" s="110"/>
      <c r="WCR19" s="110"/>
      <c r="WCS19" s="110"/>
      <c r="WCT19" s="110"/>
      <c r="WCU19" s="110"/>
      <c r="WCV19" s="110"/>
      <c r="WCW19" s="110"/>
      <c r="WCX19" s="110"/>
      <c r="WCY19" s="110"/>
      <c r="WCZ19" s="110"/>
      <c r="WDA19" s="110"/>
      <c r="WDB19" s="110"/>
      <c r="WDC19" s="110"/>
      <c r="WDD19" s="110"/>
      <c r="WDE19" s="110"/>
      <c r="WDF19" s="110"/>
      <c r="WDG19" s="110"/>
      <c r="WDH19" s="110"/>
      <c r="WDI19" s="110"/>
      <c r="WDJ19" s="110"/>
      <c r="WDK19" s="110"/>
      <c r="WDL19" s="110"/>
      <c r="WDM19" s="110"/>
      <c r="WDN19" s="110"/>
      <c r="WDO19" s="110"/>
      <c r="WDP19" s="110"/>
      <c r="WDQ19" s="110"/>
      <c r="WDR19" s="110"/>
      <c r="WDS19" s="110"/>
      <c r="WDT19" s="110"/>
      <c r="WDU19" s="110"/>
      <c r="WDV19" s="110"/>
      <c r="WDW19" s="110"/>
      <c r="WDX19" s="110"/>
      <c r="WDY19" s="110"/>
      <c r="WDZ19" s="110"/>
      <c r="WEA19" s="110"/>
      <c r="WEB19" s="110"/>
      <c r="WEC19" s="110"/>
      <c r="WED19" s="110"/>
      <c r="WEE19" s="110"/>
      <c r="WEF19" s="110"/>
      <c r="WEG19" s="110"/>
      <c r="WEH19" s="110"/>
      <c r="WEI19" s="110"/>
      <c r="WEJ19" s="110"/>
      <c r="WEK19" s="110"/>
      <c r="WEL19" s="110"/>
      <c r="WEM19" s="110"/>
      <c r="WEN19" s="110"/>
      <c r="WEO19" s="110"/>
      <c r="WEP19" s="110"/>
      <c r="WEQ19" s="110"/>
      <c r="WER19" s="110"/>
      <c r="WES19" s="110"/>
      <c r="WET19" s="110"/>
      <c r="WEU19" s="110"/>
      <c r="WEV19" s="110"/>
      <c r="WEW19" s="110"/>
      <c r="WEX19" s="110"/>
      <c r="WEY19" s="110"/>
      <c r="WEZ19" s="110"/>
      <c r="WFA19" s="110"/>
      <c r="WFB19" s="110"/>
      <c r="WFC19" s="110"/>
      <c r="WFD19" s="110"/>
      <c r="WFE19" s="110"/>
      <c r="WFF19" s="110"/>
      <c r="WFG19" s="110"/>
      <c r="WFH19" s="110"/>
      <c r="WFI19" s="110"/>
      <c r="WFJ19" s="110"/>
      <c r="WFK19" s="110"/>
      <c r="WFL19" s="110"/>
      <c r="WFM19" s="110"/>
      <c r="WFN19" s="110"/>
      <c r="WFO19" s="110"/>
      <c r="WFP19" s="110"/>
      <c r="WFQ19" s="110"/>
      <c r="WFR19" s="110"/>
      <c r="WFS19" s="110"/>
      <c r="WFT19" s="110"/>
      <c r="WFU19" s="110"/>
      <c r="WFV19" s="110"/>
      <c r="WFW19" s="110"/>
      <c r="WFX19" s="110"/>
      <c r="WFY19" s="110"/>
      <c r="WFZ19" s="110"/>
      <c r="WGA19" s="110"/>
      <c r="WGB19" s="110"/>
      <c r="WGC19" s="110"/>
      <c r="WGD19" s="110"/>
      <c r="WGE19" s="110"/>
      <c r="WGF19" s="110"/>
      <c r="WGG19" s="110"/>
      <c r="WGH19" s="110"/>
      <c r="WGI19" s="110"/>
      <c r="WGJ19" s="110"/>
      <c r="WGK19" s="110"/>
      <c r="WGL19" s="110"/>
      <c r="WGM19" s="110"/>
      <c r="WGN19" s="110"/>
      <c r="WGO19" s="110"/>
      <c r="WGP19" s="110"/>
      <c r="WGQ19" s="110"/>
      <c r="WGR19" s="110"/>
      <c r="WGS19" s="110"/>
      <c r="WGT19" s="110"/>
      <c r="WGU19" s="110"/>
      <c r="WGV19" s="110"/>
      <c r="WGW19" s="110"/>
      <c r="WGX19" s="110"/>
      <c r="WGY19" s="110"/>
      <c r="WGZ19" s="110"/>
      <c r="WHA19" s="110"/>
      <c r="WHB19" s="110"/>
      <c r="WHC19" s="110"/>
      <c r="WHD19" s="110"/>
      <c r="WHE19" s="110"/>
      <c r="WHF19" s="110"/>
      <c r="WHG19" s="110"/>
      <c r="WHH19" s="110"/>
      <c r="WHI19" s="110"/>
      <c r="WHJ19" s="110"/>
      <c r="WHK19" s="110"/>
      <c r="WHL19" s="110"/>
      <c r="WHM19" s="110"/>
      <c r="WHN19" s="110"/>
      <c r="WHO19" s="110"/>
      <c r="WHP19" s="110"/>
      <c r="WHQ19" s="110"/>
      <c r="WHR19" s="110"/>
      <c r="WHS19" s="110"/>
      <c r="WHT19" s="110"/>
      <c r="WHU19" s="110"/>
      <c r="WHV19" s="110"/>
      <c r="WHW19" s="110"/>
      <c r="WHX19" s="110"/>
      <c r="WHY19" s="110"/>
      <c r="WHZ19" s="110"/>
      <c r="WIA19" s="110"/>
      <c r="WIB19" s="110"/>
      <c r="WIC19" s="110"/>
      <c r="WID19" s="110"/>
      <c r="WIE19" s="110"/>
      <c r="WIF19" s="110"/>
      <c r="WIG19" s="110"/>
      <c r="WIH19" s="110"/>
      <c r="WII19" s="110"/>
      <c r="WIJ19" s="110"/>
      <c r="WIK19" s="110"/>
      <c r="WIL19" s="110"/>
      <c r="WIM19" s="110"/>
      <c r="WIN19" s="110"/>
      <c r="WIO19" s="110"/>
      <c r="WIP19" s="110"/>
      <c r="WIQ19" s="110"/>
      <c r="WIR19" s="110"/>
      <c r="WIS19" s="110"/>
      <c r="WIT19" s="110"/>
      <c r="WIU19" s="110"/>
      <c r="WIV19" s="110"/>
      <c r="WIW19" s="110"/>
      <c r="WIX19" s="110"/>
      <c r="WIY19" s="110"/>
      <c r="WIZ19" s="110"/>
      <c r="WJA19" s="110"/>
      <c r="WJB19" s="110"/>
      <c r="WJC19" s="110"/>
      <c r="WJD19" s="110"/>
      <c r="WJE19" s="110"/>
      <c r="WJF19" s="110"/>
      <c r="WJG19" s="110"/>
      <c r="WJH19" s="110"/>
      <c r="WJI19" s="110"/>
      <c r="WJJ19" s="110"/>
      <c r="WJK19" s="110"/>
      <c r="WJL19" s="110"/>
      <c r="WJM19" s="110"/>
      <c r="WJN19" s="110"/>
      <c r="WJO19" s="110"/>
      <c r="WJP19" s="110"/>
      <c r="WJQ19" s="110"/>
      <c r="WJR19" s="110"/>
      <c r="WJS19" s="110"/>
      <c r="WJT19" s="110"/>
      <c r="WJU19" s="110"/>
      <c r="WJV19" s="110"/>
      <c r="WJW19" s="110"/>
      <c r="WJX19" s="110"/>
      <c r="WJY19" s="110"/>
      <c r="WJZ19" s="110"/>
      <c r="WKA19" s="110"/>
      <c r="WKB19" s="110"/>
      <c r="WKC19" s="110"/>
      <c r="WKD19" s="110"/>
      <c r="WKE19" s="110"/>
      <c r="WKF19" s="110"/>
      <c r="WKG19" s="110"/>
      <c r="WKH19" s="110"/>
      <c r="WKI19" s="110"/>
      <c r="WKJ19" s="110"/>
      <c r="WKK19" s="110"/>
      <c r="WKL19" s="110"/>
      <c r="WKM19" s="110"/>
      <c r="WKN19" s="110"/>
      <c r="WKO19" s="110"/>
      <c r="WKP19" s="110"/>
      <c r="WKQ19" s="110"/>
      <c r="WKR19" s="110"/>
      <c r="WKS19" s="110"/>
      <c r="WKT19" s="110"/>
      <c r="WKU19" s="110"/>
      <c r="WKV19" s="110"/>
      <c r="WKW19" s="110"/>
      <c r="WKX19" s="110"/>
      <c r="WKY19" s="110"/>
      <c r="WKZ19" s="110"/>
      <c r="WLA19" s="110"/>
      <c r="WLB19" s="110"/>
      <c r="WLC19" s="110"/>
      <c r="WLD19" s="110"/>
      <c r="WLE19" s="110"/>
      <c r="WLF19" s="110"/>
      <c r="WLG19" s="110"/>
      <c r="WLH19" s="110"/>
      <c r="WLI19" s="110"/>
      <c r="WLJ19" s="110"/>
      <c r="WLK19" s="110"/>
      <c r="WLL19" s="110"/>
      <c r="WLM19" s="110"/>
      <c r="WLN19" s="110"/>
      <c r="WLO19" s="110"/>
      <c r="WLP19" s="110"/>
      <c r="WLQ19" s="110"/>
      <c r="WLR19" s="110"/>
      <c r="WLS19" s="110"/>
      <c r="WLT19" s="110"/>
      <c r="WLU19" s="110"/>
      <c r="WLV19" s="110"/>
      <c r="WLW19" s="110"/>
      <c r="WLX19" s="110"/>
      <c r="WLY19" s="110"/>
      <c r="WLZ19" s="110"/>
      <c r="WMA19" s="110"/>
      <c r="WMB19" s="110"/>
      <c r="WMC19" s="110"/>
      <c r="WMD19" s="110"/>
      <c r="WME19" s="110"/>
      <c r="WMF19" s="110"/>
      <c r="WMG19" s="110"/>
      <c r="WMH19" s="110"/>
      <c r="WMI19" s="110"/>
      <c r="WMJ19" s="110"/>
      <c r="WMK19" s="110"/>
      <c r="WML19" s="110"/>
      <c r="WMM19" s="110"/>
      <c r="WMN19" s="110"/>
      <c r="WMO19" s="110"/>
      <c r="WMP19" s="110"/>
      <c r="WMQ19" s="110"/>
      <c r="WMR19" s="110"/>
      <c r="WMS19" s="110"/>
      <c r="WMT19" s="110"/>
      <c r="WMU19" s="110"/>
      <c r="WMV19" s="110"/>
      <c r="WMW19" s="110"/>
      <c r="WMX19" s="110"/>
      <c r="WMY19" s="110"/>
      <c r="WMZ19" s="110"/>
      <c r="WNA19" s="110"/>
      <c r="WNB19" s="110"/>
      <c r="WNC19" s="110"/>
      <c r="WND19" s="110"/>
      <c r="WNE19" s="110"/>
      <c r="WNF19" s="110"/>
      <c r="WNG19" s="110"/>
      <c r="WNH19" s="110"/>
      <c r="WNI19" s="110"/>
      <c r="WNJ19" s="110"/>
      <c r="WNK19" s="110"/>
      <c r="WNL19" s="110"/>
      <c r="WNM19" s="110"/>
      <c r="WNN19" s="110"/>
      <c r="WNO19" s="110"/>
      <c r="WNP19" s="110"/>
      <c r="WNQ19" s="110"/>
      <c r="WNR19" s="110"/>
      <c r="WNS19" s="110"/>
      <c r="WNT19" s="110"/>
      <c r="WNU19" s="110"/>
      <c r="WNV19" s="110"/>
      <c r="WNW19" s="110"/>
      <c r="WNX19" s="110"/>
      <c r="WNY19" s="110"/>
      <c r="WNZ19" s="110"/>
      <c r="WOA19" s="110"/>
      <c r="WOB19" s="110"/>
      <c r="WOC19" s="110"/>
      <c r="WOD19" s="110"/>
      <c r="WOE19" s="110"/>
      <c r="WOF19" s="110"/>
      <c r="WOG19" s="110"/>
      <c r="WOH19" s="110"/>
      <c r="WOI19" s="110"/>
      <c r="WOJ19" s="110"/>
      <c r="WOK19" s="110"/>
      <c r="WOL19" s="110"/>
      <c r="WOM19" s="110"/>
      <c r="WON19" s="110"/>
      <c r="WOO19" s="110"/>
      <c r="WOP19" s="110"/>
      <c r="WOQ19" s="110"/>
      <c r="WOR19" s="110"/>
      <c r="WOS19" s="110"/>
      <c r="WOT19" s="110"/>
      <c r="WOU19" s="110"/>
      <c r="WOV19" s="110"/>
      <c r="WOW19" s="110"/>
      <c r="WOX19" s="110"/>
      <c r="WOY19" s="110"/>
      <c r="WOZ19" s="110"/>
      <c r="WPA19" s="110"/>
      <c r="WPB19" s="110"/>
      <c r="WPC19" s="110"/>
      <c r="WPD19" s="110"/>
      <c r="WPE19" s="110"/>
      <c r="WPF19" s="110"/>
      <c r="WPG19" s="110"/>
      <c r="WPH19" s="110"/>
      <c r="WPI19" s="110"/>
      <c r="WPJ19" s="110"/>
      <c r="WPK19" s="110"/>
      <c r="WPL19" s="110"/>
      <c r="WPM19" s="110"/>
      <c r="WPN19" s="110"/>
      <c r="WPO19" s="110"/>
      <c r="WPP19" s="110"/>
      <c r="WPQ19" s="110"/>
      <c r="WPR19" s="110"/>
      <c r="WPS19" s="110"/>
      <c r="WPT19" s="110"/>
      <c r="WPU19" s="110"/>
      <c r="WPV19" s="110"/>
      <c r="WPW19" s="110"/>
      <c r="WPX19" s="110"/>
      <c r="WPY19" s="110"/>
      <c r="WPZ19" s="110"/>
      <c r="WQA19" s="110"/>
      <c r="WQB19" s="110"/>
      <c r="WQC19" s="110"/>
      <c r="WQD19" s="110"/>
      <c r="WQE19" s="110"/>
      <c r="WQF19" s="110"/>
      <c r="WQG19" s="110"/>
      <c r="WQH19" s="110"/>
      <c r="WQI19" s="110"/>
      <c r="WQJ19" s="110"/>
      <c r="WQK19" s="110"/>
      <c r="WQL19" s="110"/>
      <c r="WQM19" s="110"/>
      <c r="WQN19" s="110"/>
      <c r="WQO19" s="110"/>
      <c r="WQP19" s="110"/>
      <c r="WQQ19" s="110"/>
      <c r="WQR19" s="110"/>
      <c r="WQS19" s="110"/>
      <c r="WQT19" s="110"/>
      <c r="WQU19" s="110"/>
      <c r="WQV19" s="110"/>
      <c r="WQW19" s="110"/>
      <c r="WQX19" s="110"/>
      <c r="WQY19" s="110"/>
      <c r="WQZ19" s="110"/>
      <c r="WRA19" s="110"/>
      <c r="WRB19" s="110"/>
      <c r="WRC19" s="110"/>
      <c r="WRD19" s="110"/>
      <c r="WRE19" s="110"/>
      <c r="WRF19" s="110"/>
      <c r="WRG19" s="110"/>
      <c r="WRH19" s="110"/>
      <c r="WRI19" s="110"/>
      <c r="WRJ19" s="110"/>
      <c r="WRK19" s="110"/>
      <c r="WRL19" s="110"/>
      <c r="WRM19" s="110"/>
      <c r="WRN19" s="110"/>
      <c r="WRO19" s="110"/>
      <c r="WRP19" s="110"/>
      <c r="WRQ19" s="110"/>
      <c r="WRR19" s="110"/>
      <c r="WRS19" s="110"/>
      <c r="WRT19" s="110"/>
      <c r="WRU19" s="110"/>
      <c r="WRV19" s="110"/>
      <c r="WRW19" s="110"/>
      <c r="WRX19" s="110"/>
      <c r="WRY19" s="110"/>
      <c r="WRZ19" s="110"/>
      <c r="WSA19" s="110"/>
      <c r="WSB19" s="110"/>
      <c r="WSC19" s="110"/>
      <c r="WSD19" s="110"/>
      <c r="WSE19" s="110"/>
      <c r="WSF19" s="110"/>
      <c r="WSG19" s="110"/>
      <c r="WSH19" s="110"/>
      <c r="WSI19" s="110"/>
      <c r="WSJ19" s="110"/>
      <c r="WSK19" s="110"/>
      <c r="WSL19" s="110"/>
      <c r="WSM19" s="110"/>
      <c r="WSN19" s="110"/>
      <c r="WSO19" s="110"/>
      <c r="WSP19" s="110"/>
      <c r="WSQ19" s="110"/>
      <c r="WSR19" s="110"/>
      <c r="WSS19" s="110"/>
      <c r="WST19" s="110"/>
      <c r="WSU19" s="110"/>
      <c r="WSV19" s="110"/>
      <c r="WSW19" s="110"/>
      <c r="WSX19" s="110"/>
      <c r="WSY19" s="110"/>
      <c r="WSZ19" s="110"/>
      <c r="WTA19" s="110"/>
      <c r="WTB19" s="110"/>
      <c r="WTC19" s="110"/>
      <c r="WTD19" s="110"/>
      <c r="WTE19" s="110"/>
      <c r="WTF19" s="110"/>
      <c r="WTG19" s="110"/>
      <c r="WTH19" s="110"/>
      <c r="WTI19" s="110"/>
      <c r="WTJ19" s="110"/>
      <c r="WTK19" s="110"/>
      <c r="WTL19" s="110"/>
      <c r="WTM19" s="110"/>
      <c r="WTN19" s="110"/>
      <c r="WTO19" s="110"/>
      <c r="WTP19" s="110"/>
      <c r="WTQ19" s="110"/>
      <c r="WTR19" s="110"/>
      <c r="WTS19" s="110"/>
      <c r="WTT19" s="110"/>
      <c r="WTU19" s="110"/>
      <c r="WTV19" s="110"/>
      <c r="WTW19" s="110"/>
      <c r="WTX19" s="110"/>
      <c r="WTY19" s="110"/>
      <c r="WTZ19" s="110"/>
      <c r="WUA19" s="110"/>
      <c r="WUB19" s="110"/>
      <c r="WUC19" s="110"/>
      <c r="WUD19" s="110"/>
      <c r="WUE19" s="110"/>
      <c r="WUF19" s="110"/>
      <c r="WUG19" s="110"/>
      <c r="WUH19" s="110"/>
      <c r="WUI19" s="110"/>
      <c r="WUJ19" s="110"/>
      <c r="WUK19" s="110"/>
      <c r="WUL19" s="110"/>
      <c r="WUM19" s="110"/>
      <c r="WUN19" s="110"/>
      <c r="WUO19" s="110"/>
      <c r="WUP19" s="110"/>
      <c r="WUQ19" s="110"/>
      <c r="WUR19" s="110"/>
      <c r="WUS19" s="110"/>
      <c r="WUT19" s="110"/>
      <c r="WUU19" s="110"/>
      <c r="WUV19" s="110"/>
      <c r="WUW19" s="110"/>
      <c r="WUX19" s="110"/>
      <c r="WUY19" s="110"/>
      <c r="WUZ19" s="110"/>
      <c r="WVA19" s="110"/>
      <c r="WVB19" s="110"/>
      <c r="WVC19" s="110"/>
      <c r="WVD19" s="110"/>
      <c r="WVE19" s="110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5" orientation="landscape" r:id="rId1"/>
  <headerFooter>
    <oddHeader xml:space="preserve">&amp;L&amp;G&amp;C&amp;"Gotham Book,Negrita"ESTADO DE AVANCE FÍSICO-FINANCIERO
FECHA: 29 DE FEBRERO 2020
FONDO: ISN EMPRESA 2017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23"/>
  <sheetViews>
    <sheetView topLeftCell="F7" zoomScale="86" zoomScaleNormal="86" zoomScalePageLayoutView="55" workbookViewId="0">
      <selection activeCell="G37" sqref="G37"/>
    </sheetView>
  </sheetViews>
  <sheetFormatPr baseColWidth="10" defaultColWidth="11.42578125" defaultRowHeight="15" x14ac:dyDescent="0.25"/>
  <cols>
    <col min="1" max="1" width="3" style="100" customWidth="1"/>
    <col min="2" max="2" width="13.7109375" style="100" customWidth="1"/>
    <col min="3" max="3" width="30.28515625" style="56" customWidth="1"/>
    <col min="4" max="4" width="27.5703125" style="100" customWidth="1"/>
    <col min="5" max="6" width="20.28515625" style="100" customWidth="1"/>
    <col min="7" max="7" width="11" style="100" customWidth="1"/>
    <col min="8" max="8" width="10.7109375" style="100" customWidth="1"/>
    <col min="9" max="9" width="12" style="100" customWidth="1"/>
    <col min="10" max="10" width="10.85546875" style="100" customWidth="1"/>
    <col min="11" max="11" width="11.140625" style="100" customWidth="1"/>
    <col min="12" max="12" width="11" style="100" customWidth="1"/>
    <col min="13" max="13" width="18.28515625" style="100" customWidth="1"/>
    <col min="14" max="14" width="18" style="100" customWidth="1"/>
    <col min="15" max="16" width="16.28515625" style="100" customWidth="1"/>
    <col min="17" max="17" width="14.7109375" style="100" customWidth="1"/>
    <col min="18" max="18" width="38.28515625" style="100" customWidth="1"/>
    <col min="19" max="19" width="11.42578125" style="100"/>
    <col min="20" max="20" width="17.85546875" style="100" bestFit="1" customWidth="1"/>
    <col min="21" max="21" width="16.140625" style="113" customWidth="1"/>
    <col min="22" max="22" width="14.140625" style="100" bestFit="1" customWidth="1"/>
    <col min="23" max="23" width="15.85546875" style="100" bestFit="1" customWidth="1"/>
    <col min="24" max="24" width="13" style="100" bestFit="1" customWidth="1"/>
    <col min="25" max="25" width="17.85546875" style="100" bestFit="1" customWidth="1"/>
    <col min="26" max="16384" width="11.42578125" style="100"/>
  </cols>
  <sheetData>
    <row r="1" spans="1:25" x14ac:dyDescent="0.25">
      <c r="E1" s="101"/>
      <c r="F1" s="101"/>
      <c r="G1" s="101"/>
      <c r="H1" s="101"/>
      <c r="I1" s="101"/>
      <c r="J1" s="101"/>
      <c r="K1" s="101"/>
      <c r="L1" s="101"/>
      <c r="M1" s="101"/>
    </row>
    <row r="2" spans="1:25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5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1" t="s">
        <v>6</v>
      </c>
      <c r="R3" s="63"/>
    </row>
    <row r="4" spans="1:25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  <c r="S4" s="56"/>
      <c r="T4" s="56"/>
    </row>
    <row r="5" spans="1:25" ht="22.5" x14ac:dyDescent="0.25">
      <c r="A5" s="65"/>
      <c r="B5" s="30" t="s">
        <v>15</v>
      </c>
      <c r="C5" s="30" t="s">
        <v>89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6"/>
      <c r="T5" s="56"/>
    </row>
    <row r="6" spans="1:25" s="56" customFormat="1" ht="48" x14ac:dyDescent="0.25">
      <c r="B6" s="31">
        <v>538005</v>
      </c>
      <c r="C6" s="32" t="s">
        <v>96</v>
      </c>
      <c r="D6" s="32" t="s">
        <v>97</v>
      </c>
      <c r="E6" s="102" t="s">
        <v>8</v>
      </c>
      <c r="F6" s="32" t="s">
        <v>98</v>
      </c>
      <c r="G6" s="33">
        <v>0.45</v>
      </c>
      <c r="H6" s="68">
        <v>43823</v>
      </c>
      <c r="I6" s="68">
        <v>43927</v>
      </c>
      <c r="J6" s="35">
        <f t="shared" ref="J6:J10" si="0">+N6/M6</f>
        <v>0</v>
      </c>
      <c r="K6" s="68">
        <v>43866</v>
      </c>
      <c r="L6" s="68"/>
      <c r="M6" s="70">
        <v>4886371.41</v>
      </c>
      <c r="N6" s="70"/>
      <c r="O6" s="70">
        <v>1465911.42</v>
      </c>
      <c r="P6" s="70">
        <v>0</v>
      </c>
      <c r="Q6" s="114" t="s">
        <v>99</v>
      </c>
      <c r="R6" s="115" t="s">
        <v>100</v>
      </c>
      <c r="U6" s="74"/>
    </row>
    <row r="7" spans="1:25" s="56" customFormat="1" ht="84" customHeight="1" x14ac:dyDescent="0.25">
      <c r="B7" s="31">
        <v>538004</v>
      </c>
      <c r="C7" s="32" t="s">
        <v>101</v>
      </c>
      <c r="D7" s="32" t="s">
        <v>102</v>
      </c>
      <c r="E7" s="102" t="s">
        <v>8</v>
      </c>
      <c r="F7" s="32" t="s">
        <v>44</v>
      </c>
      <c r="G7" s="33">
        <v>0.8</v>
      </c>
      <c r="H7" s="68">
        <v>43819</v>
      </c>
      <c r="I7" s="68">
        <v>43902</v>
      </c>
      <c r="J7" s="35">
        <f t="shared" si="0"/>
        <v>0</v>
      </c>
      <c r="K7" s="68">
        <v>43866</v>
      </c>
      <c r="L7" s="68"/>
      <c r="M7" s="70">
        <v>1498718.7</v>
      </c>
      <c r="N7" s="70">
        <v>0</v>
      </c>
      <c r="O7" s="70">
        <v>449615.61</v>
      </c>
      <c r="P7" s="70">
        <v>0</v>
      </c>
      <c r="Q7" s="114" t="s">
        <v>103</v>
      </c>
      <c r="R7" s="115" t="s">
        <v>104</v>
      </c>
      <c r="U7" s="74"/>
    </row>
    <row r="8" spans="1:25" s="56" customFormat="1" ht="102.75" customHeight="1" x14ac:dyDescent="0.25">
      <c r="B8" s="31">
        <v>538003</v>
      </c>
      <c r="C8" s="32" t="s">
        <v>105</v>
      </c>
      <c r="D8" s="32" t="s">
        <v>106</v>
      </c>
      <c r="E8" s="102" t="s">
        <v>8</v>
      </c>
      <c r="F8" s="32" t="s">
        <v>98</v>
      </c>
      <c r="G8" s="33">
        <v>0.75</v>
      </c>
      <c r="H8" s="68">
        <v>43823</v>
      </c>
      <c r="I8" s="68">
        <v>43906</v>
      </c>
      <c r="J8" s="35">
        <f t="shared" si="0"/>
        <v>0.51488685464539008</v>
      </c>
      <c r="K8" s="68">
        <v>43866</v>
      </c>
      <c r="L8" s="69"/>
      <c r="M8" s="70">
        <v>4850070.53</v>
      </c>
      <c r="N8" s="70">
        <v>2497237.56</v>
      </c>
      <c r="O8" s="70">
        <v>1455021.15</v>
      </c>
      <c r="P8" s="70">
        <v>749171.26</v>
      </c>
      <c r="Q8" s="114" t="s">
        <v>107</v>
      </c>
      <c r="R8" s="115" t="s">
        <v>108</v>
      </c>
      <c r="T8" s="90"/>
      <c r="U8" s="74"/>
      <c r="V8" s="90"/>
      <c r="W8" s="90"/>
      <c r="X8" s="116"/>
      <c r="Y8" s="90"/>
    </row>
    <row r="9" spans="1:25" s="56" customFormat="1" ht="76.5" customHeight="1" x14ac:dyDescent="0.25">
      <c r="B9" s="31">
        <v>538002</v>
      </c>
      <c r="C9" s="32" t="s">
        <v>109</v>
      </c>
      <c r="D9" s="32" t="s">
        <v>110</v>
      </c>
      <c r="E9" s="102" t="s">
        <v>8</v>
      </c>
      <c r="F9" s="32" t="s">
        <v>98</v>
      </c>
      <c r="G9" s="33">
        <v>0.62</v>
      </c>
      <c r="H9" s="68">
        <v>43823</v>
      </c>
      <c r="I9" s="68">
        <v>43878</v>
      </c>
      <c r="J9" s="35">
        <f t="shared" si="0"/>
        <v>9.0674000050876266E-2</v>
      </c>
      <c r="K9" s="68"/>
      <c r="L9" s="69"/>
      <c r="M9" s="70">
        <v>1998967.95</v>
      </c>
      <c r="N9" s="70">
        <v>181254.42</v>
      </c>
      <c r="O9" s="70">
        <v>0</v>
      </c>
      <c r="P9" s="70">
        <v>0</v>
      </c>
      <c r="Q9" s="103" t="s">
        <v>111</v>
      </c>
      <c r="R9" s="115" t="s">
        <v>112</v>
      </c>
      <c r="T9" s="90"/>
      <c r="U9" s="74"/>
    </row>
    <row r="10" spans="1:25" s="56" customFormat="1" ht="119.25" customHeight="1" x14ac:dyDescent="0.25">
      <c r="B10" s="31">
        <v>538001</v>
      </c>
      <c r="C10" s="32" t="s">
        <v>113</v>
      </c>
      <c r="D10" s="32" t="s">
        <v>114</v>
      </c>
      <c r="E10" s="102" t="s">
        <v>8</v>
      </c>
      <c r="F10" s="32" t="s">
        <v>44</v>
      </c>
      <c r="G10" s="35">
        <v>0.6</v>
      </c>
      <c r="H10" s="68">
        <v>43819</v>
      </c>
      <c r="I10" s="68">
        <v>43902</v>
      </c>
      <c r="J10" s="35">
        <f t="shared" si="0"/>
        <v>0.23071590088995894</v>
      </c>
      <c r="K10" s="68">
        <v>43866</v>
      </c>
      <c r="L10" s="69"/>
      <c r="M10" s="70">
        <v>1497789.31</v>
      </c>
      <c r="N10" s="70">
        <v>345563.81</v>
      </c>
      <c r="O10" s="70">
        <v>449336.79</v>
      </c>
      <c r="P10" s="70">
        <v>103669.14</v>
      </c>
      <c r="Q10" s="103" t="s">
        <v>115</v>
      </c>
      <c r="R10" s="115" t="s">
        <v>116</v>
      </c>
      <c r="T10" s="90"/>
      <c r="U10" s="74"/>
    </row>
    <row r="11" spans="1:25" x14ac:dyDescent="0.25">
      <c r="B11" s="76" t="s">
        <v>117</v>
      </c>
      <c r="C11" s="76"/>
      <c r="D11" s="76"/>
      <c r="E11" s="76"/>
      <c r="F11" s="76"/>
      <c r="G11" s="76"/>
      <c r="H11" s="76"/>
      <c r="I11" s="76"/>
      <c r="J11" s="76"/>
      <c r="K11" s="76"/>
      <c r="L11" s="77" t="s">
        <v>38</v>
      </c>
      <c r="M11" s="78">
        <f>SUM(M6:M10)</f>
        <v>14731917.9</v>
      </c>
      <c r="N11" s="105">
        <f>SUM(N6:N10)</f>
        <v>3024055.79</v>
      </c>
      <c r="O11" s="105"/>
      <c r="P11" s="105"/>
      <c r="Q11" s="58"/>
      <c r="R11" s="60"/>
      <c r="S11" s="106"/>
      <c r="T11" s="56"/>
    </row>
    <row r="12" spans="1:25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86"/>
      <c r="N12" s="107"/>
      <c r="O12" s="107"/>
      <c r="P12" s="107"/>
      <c r="Q12" s="83"/>
      <c r="R12" s="83"/>
      <c r="S12" s="106"/>
      <c r="T12" s="56"/>
    </row>
    <row r="13" spans="1:25" x14ac:dyDescent="0.25">
      <c r="M13" s="108"/>
      <c r="S13" s="56"/>
      <c r="T13" s="56"/>
    </row>
    <row r="14" spans="1:25" x14ac:dyDescent="0.25">
      <c r="B14" s="53"/>
      <c r="M14" s="109"/>
      <c r="S14" s="56"/>
      <c r="T14" s="56"/>
    </row>
    <row r="21" spans="1:16125" x14ac:dyDescent="0.25">
      <c r="A21" s="110"/>
      <c r="B21" s="111"/>
      <c r="C21" s="53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08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0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0"/>
      <c r="SD21" s="110"/>
      <c r="SE21" s="110"/>
      <c r="SF21" s="110"/>
      <c r="SG21" s="110"/>
      <c r="SH21" s="110"/>
      <c r="SI21" s="110"/>
      <c r="SJ21" s="110"/>
      <c r="SK21" s="110"/>
      <c r="SL21" s="110"/>
      <c r="SM21" s="11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0"/>
      <c r="TB21" s="110"/>
      <c r="TC21" s="110"/>
      <c r="TD21" s="110"/>
      <c r="TE21" s="110"/>
      <c r="TF21" s="110"/>
      <c r="TG21" s="110"/>
      <c r="TH21" s="110"/>
      <c r="TI21" s="110"/>
      <c r="TJ21" s="110"/>
      <c r="TK21" s="110"/>
      <c r="TL21" s="110"/>
      <c r="TM21" s="110"/>
      <c r="TN21" s="110"/>
      <c r="TO21" s="110"/>
      <c r="TP21" s="110"/>
      <c r="TQ21" s="110"/>
      <c r="TR21" s="110"/>
      <c r="TS21" s="110"/>
      <c r="TT21" s="110"/>
      <c r="TU21" s="110"/>
      <c r="TV21" s="110"/>
      <c r="TW21" s="110"/>
      <c r="TX21" s="110"/>
      <c r="TY21" s="110"/>
      <c r="TZ21" s="110"/>
      <c r="UA21" s="110"/>
      <c r="UB21" s="110"/>
      <c r="UC21" s="110"/>
      <c r="UD21" s="110"/>
      <c r="UE21" s="110"/>
      <c r="UF21" s="110"/>
      <c r="UG21" s="110"/>
      <c r="UH21" s="110"/>
      <c r="UI21" s="110"/>
      <c r="UJ21" s="110"/>
      <c r="UK21" s="110"/>
      <c r="UL21" s="110"/>
      <c r="UM21" s="110"/>
      <c r="UN21" s="110"/>
      <c r="UO21" s="110"/>
      <c r="UP21" s="110"/>
      <c r="UQ21" s="110"/>
      <c r="UR21" s="110"/>
      <c r="US21" s="110"/>
      <c r="UT21" s="110"/>
      <c r="UU21" s="110"/>
      <c r="UV21" s="110"/>
      <c r="UW21" s="110"/>
      <c r="UX21" s="110"/>
      <c r="UY21" s="110"/>
      <c r="UZ21" s="110"/>
      <c r="VA21" s="110"/>
      <c r="VB21" s="110"/>
      <c r="VC21" s="110"/>
      <c r="VD21" s="110"/>
      <c r="VE21" s="110"/>
      <c r="VF21" s="110"/>
      <c r="VG21" s="110"/>
      <c r="VH21" s="110"/>
      <c r="VI21" s="110"/>
      <c r="VJ21" s="110"/>
      <c r="VK21" s="110"/>
      <c r="VL21" s="110"/>
      <c r="VM21" s="110"/>
      <c r="VN21" s="110"/>
      <c r="VO21" s="110"/>
      <c r="VP21" s="110"/>
      <c r="VQ21" s="110"/>
      <c r="VR21" s="110"/>
      <c r="VS21" s="110"/>
      <c r="VT21" s="110"/>
      <c r="VU21" s="110"/>
      <c r="VV21" s="110"/>
      <c r="VW21" s="110"/>
      <c r="VX21" s="110"/>
      <c r="VY21" s="110"/>
      <c r="VZ21" s="110"/>
      <c r="WA21" s="110"/>
      <c r="WB21" s="110"/>
      <c r="WC21" s="110"/>
      <c r="WD21" s="110"/>
      <c r="WE21" s="110"/>
      <c r="WF21" s="110"/>
      <c r="WG21" s="110"/>
      <c r="WH21" s="110"/>
      <c r="WI21" s="110"/>
      <c r="WJ21" s="110"/>
      <c r="WK21" s="110"/>
      <c r="WL21" s="110"/>
      <c r="WM21" s="110"/>
      <c r="WN21" s="110"/>
      <c r="WO21" s="110"/>
      <c r="WP21" s="110"/>
      <c r="WQ21" s="110"/>
      <c r="WR21" s="110"/>
      <c r="WS21" s="110"/>
      <c r="WT21" s="110"/>
      <c r="WU21" s="110"/>
      <c r="WV21" s="110"/>
      <c r="WW21" s="110"/>
      <c r="WX21" s="110"/>
      <c r="WY21" s="110"/>
      <c r="WZ21" s="110"/>
      <c r="XA21" s="110"/>
      <c r="XB21" s="110"/>
      <c r="XC21" s="110"/>
      <c r="XD21" s="110"/>
      <c r="XE21" s="110"/>
      <c r="XF21" s="110"/>
      <c r="XG21" s="110"/>
      <c r="XH21" s="110"/>
      <c r="XI21" s="110"/>
      <c r="XJ21" s="110"/>
      <c r="XK21" s="110"/>
      <c r="XL21" s="110"/>
      <c r="XM21" s="110"/>
      <c r="XN21" s="110"/>
      <c r="XO21" s="110"/>
      <c r="XP21" s="110"/>
      <c r="XQ21" s="110"/>
      <c r="XR21" s="110"/>
      <c r="XS21" s="110"/>
      <c r="XT21" s="110"/>
      <c r="XU21" s="110"/>
      <c r="XV21" s="110"/>
      <c r="XW21" s="110"/>
      <c r="XX21" s="110"/>
      <c r="XY21" s="110"/>
      <c r="XZ21" s="110"/>
      <c r="YA21" s="110"/>
      <c r="YB21" s="110"/>
      <c r="YC21" s="110"/>
      <c r="YD21" s="110"/>
      <c r="YE21" s="110"/>
      <c r="YF21" s="110"/>
      <c r="YG21" s="110"/>
      <c r="YH21" s="110"/>
      <c r="YI21" s="110"/>
      <c r="YJ21" s="110"/>
      <c r="YK21" s="110"/>
      <c r="YL21" s="110"/>
      <c r="YM21" s="110"/>
      <c r="YN21" s="110"/>
      <c r="YO21" s="110"/>
      <c r="YP21" s="110"/>
      <c r="YQ21" s="110"/>
      <c r="YR21" s="110"/>
      <c r="YS21" s="110"/>
      <c r="YT21" s="110"/>
      <c r="YU21" s="110"/>
      <c r="YV21" s="110"/>
      <c r="YW21" s="110"/>
      <c r="YX21" s="110"/>
      <c r="YY21" s="110"/>
      <c r="YZ21" s="110"/>
      <c r="ZA21" s="110"/>
      <c r="ZB21" s="110"/>
      <c r="ZC21" s="110"/>
      <c r="ZD21" s="110"/>
      <c r="ZE21" s="110"/>
      <c r="ZF21" s="110"/>
      <c r="ZG21" s="110"/>
      <c r="ZH21" s="110"/>
      <c r="ZI21" s="110"/>
      <c r="ZJ21" s="110"/>
      <c r="ZK21" s="110"/>
      <c r="ZL21" s="110"/>
      <c r="ZM21" s="110"/>
      <c r="ZN21" s="110"/>
      <c r="ZO21" s="110"/>
      <c r="ZP21" s="110"/>
      <c r="ZQ21" s="110"/>
      <c r="ZR21" s="110"/>
      <c r="ZS21" s="110"/>
      <c r="ZT21" s="110"/>
      <c r="ZU21" s="110"/>
      <c r="ZV21" s="110"/>
      <c r="ZW21" s="110"/>
      <c r="ZX21" s="110"/>
      <c r="ZY21" s="110"/>
      <c r="ZZ21" s="110"/>
      <c r="AAA21" s="110"/>
      <c r="AAB21" s="110"/>
      <c r="AAC21" s="110"/>
      <c r="AAD21" s="110"/>
      <c r="AAE21" s="110"/>
      <c r="AAF21" s="110"/>
      <c r="AAG21" s="110"/>
      <c r="AAH21" s="110"/>
      <c r="AAI21" s="110"/>
      <c r="AAJ21" s="110"/>
      <c r="AAK21" s="110"/>
      <c r="AAL21" s="110"/>
      <c r="AAM21" s="110"/>
      <c r="AAN21" s="110"/>
      <c r="AAO21" s="110"/>
      <c r="AAP21" s="110"/>
      <c r="AAQ21" s="110"/>
      <c r="AAR21" s="110"/>
      <c r="AAS21" s="110"/>
      <c r="AAT21" s="110"/>
      <c r="AAU21" s="110"/>
      <c r="AAV21" s="110"/>
      <c r="AAW21" s="110"/>
      <c r="AAX21" s="110"/>
      <c r="AAY21" s="110"/>
      <c r="AAZ21" s="110"/>
      <c r="ABA21" s="110"/>
      <c r="ABB21" s="110"/>
      <c r="ABC21" s="110"/>
      <c r="ABD21" s="110"/>
      <c r="ABE21" s="110"/>
      <c r="ABF21" s="110"/>
      <c r="ABG21" s="110"/>
      <c r="ABH21" s="110"/>
      <c r="ABI21" s="110"/>
      <c r="ABJ21" s="110"/>
      <c r="ABK21" s="110"/>
      <c r="ABL21" s="110"/>
      <c r="ABM21" s="110"/>
      <c r="ABN21" s="110"/>
      <c r="ABO21" s="110"/>
      <c r="ABP21" s="110"/>
      <c r="ABQ21" s="110"/>
      <c r="ABR21" s="110"/>
      <c r="ABS21" s="110"/>
      <c r="ABT21" s="110"/>
      <c r="ABU21" s="110"/>
      <c r="ABV21" s="110"/>
      <c r="ABW21" s="110"/>
      <c r="ABX21" s="110"/>
      <c r="ABY21" s="110"/>
      <c r="ABZ21" s="110"/>
      <c r="ACA21" s="110"/>
      <c r="ACB21" s="110"/>
      <c r="ACC21" s="110"/>
      <c r="ACD21" s="110"/>
      <c r="ACE21" s="110"/>
      <c r="ACF21" s="110"/>
      <c r="ACG21" s="110"/>
      <c r="ACH21" s="110"/>
      <c r="ACI21" s="110"/>
      <c r="ACJ21" s="110"/>
      <c r="ACK21" s="110"/>
      <c r="ACL21" s="110"/>
      <c r="ACM21" s="110"/>
      <c r="ACN21" s="110"/>
      <c r="ACO21" s="110"/>
      <c r="ACP21" s="110"/>
      <c r="ACQ21" s="110"/>
      <c r="ACR21" s="110"/>
      <c r="ACS21" s="110"/>
      <c r="ACT21" s="110"/>
      <c r="ACU21" s="110"/>
      <c r="ACV21" s="110"/>
      <c r="ACW21" s="110"/>
      <c r="ACX21" s="110"/>
      <c r="ACY21" s="110"/>
      <c r="ACZ21" s="110"/>
      <c r="ADA21" s="110"/>
      <c r="ADB21" s="110"/>
      <c r="ADC21" s="110"/>
      <c r="ADD21" s="110"/>
      <c r="ADE21" s="110"/>
      <c r="ADF21" s="110"/>
      <c r="ADG21" s="110"/>
      <c r="ADH21" s="110"/>
      <c r="ADI21" s="110"/>
      <c r="ADJ21" s="110"/>
      <c r="ADK21" s="110"/>
      <c r="ADL21" s="110"/>
      <c r="ADM21" s="110"/>
      <c r="ADN21" s="110"/>
      <c r="ADO21" s="110"/>
      <c r="ADP21" s="110"/>
      <c r="ADQ21" s="110"/>
      <c r="ADR21" s="110"/>
      <c r="ADS21" s="110"/>
      <c r="ADT21" s="110"/>
      <c r="ADU21" s="110"/>
      <c r="ADV21" s="110"/>
      <c r="ADW21" s="110"/>
      <c r="ADX21" s="110"/>
      <c r="ADY21" s="110"/>
      <c r="ADZ21" s="110"/>
      <c r="AEA21" s="110"/>
      <c r="AEB21" s="110"/>
      <c r="AEC21" s="110"/>
      <c r="AED21" s="110"/>
      <c r="AEE21" s="110"/>
      <c r="AEF21" s="110"/>
      <c r="AEG21" s="110"/>
      <c r="AEH21" s="110"/>
      <c r="AEI21" s="110"/>
      <c r="AEJ21" s="110"/>
      <c r="AEK21" s="110"/>
      <c r="AEL21" s="110"/>
      <c r="AEM21" s="110"/>
      <c r="AEN21" s="110"/>
      <c r="AEO21" s="110"/>
      <c r="AEP21" s="110"/>
      <c r="AEQ21" s="110"/>
      <c r="AER21" s="110"/>
      <c r="AES21" s="110"/>
      <c r="AET21" s="110"/>
      <c r="AEU21" s="110"/>
      <c r="AEV21" s="110"/>
      <c r="AEW21" s="110"/>
      <c r="AEX21" s="110"/>
      <c r="AEY21" s="110"/>
      <c r="AEZ21" s="110"/>
      <c r="AFA21" s="110"/>
      <c r="AFB21" s="110"/>
      <c r="AFC21" s="110"/>
      <c r="AFD21" s="110"/>
      <c r="AFE21" s="110"/>
      <c r="AFF21" s="110"/>
      <c r="AFG21" s="110"/>
      <c r="AFH21" s="110"/>
      <c r="AFI21" s="110"/>
      <c r="AFJ21" s="110"/>
      <c r="AFK21" s="110"/>
      <c r="AFL21" s="110"/>
      <c r="AFM21" s="110"/>
      <c r="AFN21" s="110"/>
      <c r="AFO21" s="110"/>
      <c r="AFP21" s="110"/>
      <c r="AFQ21" s="110"/>
      <c r="AFR21" s="110"/>
      <c r="AFS21" s="110"/>
      <c r="AFT21" s="110"/>
      <c r="AFU21" s="110"/>
      <c r="AFV21" s="110"/>
      <c r="AFW21" s="110"/>
      <c r="AFX21" s="110"/>
      <c r="AFY21" s="110"/>
      <c r="AFZ21" s="110"/>
      <c r="AGA21" s="110"/>
      <c r="AGB21" s="110"/>
      <c r="AGC21" s="110"/>
      <c r="AGD21" s="110"/>
      <c r="AGE21" s="110"/>
      <c r="AGF21" s="110"/>
      <c r="AGG21" s="110"/>
      <c r="AGH21" s="110"/>
      <c r="AGI21" s="110"/>
      <c r="AGJ21" s="110"/>
      <c r="AGK21" s="110"/>
      <c r="AGL21" s="110"/>
      <c r="AGM21" s="110"/>
      <c r="AGN21" s="110"/>
      <c r="AGO21" s="110"/>
      <c r="AGP21" s="110"/>
      <c r="AGQ21" s="110"/>
      <c r="AGR21" s="110"/>
      <c r="AGS21" s="110"/>
      <c r="AGT21" s="110"/>
      <c r="AGU21" s="110"/>
      <c r="AGV21" s="110"/>
      <c r="AGW21" s="110"/>
      <c r="AGX21" s="110"/>
      <c r="AGY21" s="110"/>
      <c r="AGZ21" s="110"/>
      <c r="AHA21" s="110"/>
      <c r="AHB21" s="110"/>
      <c r="AHC21" s="110"/>
      <c r="AHD21" s="110"/>
      <c r="AHE21" s="110"/>
      <c r="AHF21" s="110"/>
      <c r="AHG21" s="110"/>
      <c r="AHH21" s="110"/>
      <c r="AHI21" s="110"/>
      <c r="AHJ21" s="110"/>
      <c r="AHK21" s="110"/>
      <c r="AHL21" s="110"/>
      <c r="AHM21" s="110"/>
      <c r="AHN21" s="110"/>
      <c r="AHO21" s="110"/>
      <c r="AHP21" s="110"/>
      <c r="AHQ21" s="110"/>
      <c r="AHR21" s="110"/>
      <c r="AHS21" s="110"/>
      <c r="AHT21" s="110"/>
      <c r="AHU21" s="110"/>
      <c r="AHV21" s="110"/>
      <c r="AHW21" s="110"/>
      <c r="AHX21" s="110"/>
      <c r="AHY21" s="110"/>
      <c r="AHZ21" s="110"/>
      <c r="AIA21" s="110"/>
      <c r="AIB21" s="110"/>
      <c r="AIC21" s="110"/>
      <c r="AID21" s="110"/>
      <c r="AIE21" s="110"/>
      <c r="AIF21" s="110"/>
      <c r="AIG21" s="110"/>
      <c r="AIH21" s="110"/>
      <c r="AII21" s="110"/>
      <c r="AIJ21" s="110"/>
      <c r="AIK21" s="110"/>
      <c r="AIL21" s="110"/>
      <c r="AIM21" s="110"/>
      <c r="AIN21" s="110"/>
      <c r="AIO21" s="110"/>
      <c r="AIP21" s="110"/>
      <c r="AIQ21" s="110"/>
      <c r="AIR21" s="110"/>
      <c r="AIS21" s="110"/>
      <c r="AIT21" s="110"/>
      <c r="AIU21" s="110"/>
      <c r="AIV21" s="110"/>
      <c r="AIW21" s="110"/>
      <c r="AIX21" s="110"/>
      <c r="AIY21" s="110"/>
      <c r="AIZ21" s="110"/>
      <c r="AJA21" s="110"/>
      <c r="AJB21" s="110"/>
      <c r="AJC21" s="110"/>
      <c r="AJD21" s="110"/>
      <c r="AJE21" s="110"/>
      <c r="AJF21" s="110"/>
      <c r="AJG21" s="110"/>
      <c r="AJH21" s="110"/>
      <c r="AJI21" s="110"/>
      <c r="AJJ21" s="110"/>
      <c r="AJK21" s="110"/>
      <c r="AJL21" s="110"/>
      <c r="AJM21" s="110"/>
      <c r="AJN21" s="110"/>
      <c r="AJO21" s="110"/>
      <c r="AJP21" s="110"/>
      <c r="AJQ21" s="110"/>
      <c r="AJR21" s="110"/>
      <c r="AJS21" s="110"/>
      <c r="AJT21" s="110"/>
      <c r="AJU21" s="110"/>
      <c r="AJV21" s="110"/>
      <c r="AJW21" s="110"/>
      <c r="AJX21" s="110"/>
      <c r="AJY21" s="110"/>
      <c r="AJZ21" s="110"/>
      <c r="AKA21" s="110"/>
      <c r="AKB21" s="110"/>
      <c r="AKC21" s="110"/>
      <c r="AKD21" s="110"/>
      <c r="AKE21" s="110"/>
      <c r="AKF21" s="110"/>
      <c r="AKG21" s="110"/>
      <c r="AKH21" s="110"/>
      <c r="AKI21" s="110"/>
      <c r="AKJ21" s="110"/>
      <c r="AKK21" s="110"/>
      <c r="AKL21" s="110"/>
      <c r="AKM21" s="110"/>
      <c r="AKN21" s="110"/>
      <c r="AKO21" s="110"/>
      <c r="AKP21" s="110"/>
      <c r="AKQ21" s="110"/>
      <c r="AKR21" s="110"/>
      <c r="AKS21" s="110"/>
      <c r="AKT21" s="110"/>
      <c r="AKU21" s="110"/>
      <c r="AKV21" s="110"/>
      <c r="AKW21" s="110"/>
      <c r="AKX21" s="110"/>
      <c r="AKY21" s="110"/>
      <c r="AKZ21" s="110"/>
      <c r="ALA21" s="110"/>
      <c r="ALB21" s="110"/>
      <c r="ALC21" s="110"/>
      <c r="ALD21" s="110"/>
      <c r="ALE21" s="110"/>
      <c r="ALF21" s="110"/>
      <c r="ALG21" s="110"/>
      <c r="ALH21" s="110"/>
      <c r="ALI21" s="110"/>
      <c r="ALJ21" s="110"/>
      <c r="ALK21" s="110"/>
      <c r="ALL21" s="110"/>
      <c r="ALM21" s="110"/>
      <c r="ALN21" s="110"/>
      <c r="ALO21" s="110"/>
      <c r="ALP21" s="110"/>
      <c r="ALQ21" s="110"/>
      <c r="ALR21" s="110"/>
      <c r="ALS21" s="110"/>
      <c r="ALT21" s="110"/>
      <c r="ALU21" s="110"/>
      <c r="ALV21" s="110"/>
      <c r="ALW21" s="110"/>
      <c r="ALX21" s="110"/>
      <c r="ALY21" s="110"/>
      <c r="ALZ21" s="110"/>
      <c r="AMA21" s="110"/>
      <c r="AMB21" s="110"/>
      <c r="AMC21" s="110"/>
      <c r="AMD21" s="110"/>
      <c r="AME21" s="110"/>
      <c r="AMF21" s="110"/>
      <c r="AMG21" s="110"/>
      <c r="AMH21" s="110"/>
      <c r="AMI21" s="110"/>
      <c r="AMJ21" s="110"/>
      <c r="AMK21" s="110"/>
      <c r="AML21" s="110"/>
      <c r="AMM21" s="110"/>
      <c r="AMN21" s="110"/>
      <c r="AMO21" s="110"/>
      <c r="AMP21" s="110"/>
      <c r="AMQ21" s="110"/>
      <c r="AMR21" s="110"/>
      <c r="AMS21" s="110"/>
      <c r="AMT21" s="110"/>
      <c r="AMU21" s="110"/>
      <c r="AMV21" s="110"/>
      <c r="AMW21" s="110"/>
      <c r="AMX21" s="110"/>
      <c r="AMY21" s="110"/>
      <c r="AMZ21" s="110"/>
      <c r="ANA21" s="110"/>
      <c r="ANB21" s="110"/>
      <c r="ANC21" s="110"/>
      <c r="AND21" s="110"/>
      <c r="ANE21" s="110"/>
      <c r="ANF21" s="110"/>
      <c r="ANG21" s="110"/>
      <c r="ANH21" s="110"/>
      <c r="ANI21" s="110"/>
      <c r="ANJ21" s="110"/>
      <c r="ANK21" s="110"/>
      <c r="ANL21" s="110"/>
      <c r="ANM21" s="110"/>
      <c r="ANN21" s="110"/>
      <c r="ANO21" s="110"/>
      <c r="ANP21" s="110"/>
      <c r="ANQ21" s="110"/>
      <c r="ANR21" s="110"/>
      <c r="ANS21" s="110"/>
      <c r="ANT21" s="110"/>
      <c r="ANU21" s="110"/>
      <c r="ANV21" s="110"/>
      <c r="ANW21" s="110"/>
      <c r="ANX21" s="110"/>
      <c r="ANY21" s="110"/>
      <c r="ANZ21" s="110"/>
      <c r="AOA21" s="110"/>
      <c r="AOB21" s="110"/>
      <c r="AOC21" s="110"/>
      <c r="AOD21" s="110"/>
      <c r="AOE21" s="110"/>
      <c r="AOF21" s="110"/>
      <c r="AOG21" s="110"/>
      <c r="AOH21" s="110"/>
      <c r="AOI21" s="110"/>
      <c r="AOJ21" s="110"/>
      <c r="AOK21" s="110"/>
      <c r="AOL21" s="110"/>
      <c r="AOM21" s="110"/>
      <c r="AON21" s="110"/>
      <c r="AOO21" s="110"/>
      <c r="AOP21" s="110"/>
      <c r="AOQ21" s="110"/>
      <c r="AOR21" s="110"/>
      <c r="AOS21" s="110"/>
      <c r="AOT21" s="110"/>
      <c r="AOU21" s="110"/>
      <c r="AOV21" s="110"/>
      <c r="AOW21" s="110"/>
      <c r="AOX21" s="110"/>
      <c r="AOY21" s="110"/>
      <c r="AOZ21" s="110"/>
      <c r="APA21" s="110"/>
      <c r="APB21" s="110"/>
      <c r="APC21" s="110"/>
      <c r="APD21" s="110"/>
      <c r="APE21" s="110"/>
      <c r="APF21" s="110"/>
      <c r="APG21" s="110"/>
      <c r="APH21" s="110"/>
      <c r="API21" s="110"/>
      <c r="APJ21" s="110"/>
      <c r="APK21" s="110"/>
      <c r="APL21" s="110"/>
      <c r="APM21" s="110"/>
      <c r="APN21" s="110"/>
      <c r="APO21" s="110"/>
      <c r="APP21" s="110"/>
      <c r="APQ21" s="110"/>
      <c r="APR21" s="110"/>
      <c r="APS21" s="110"/>
      <c r="APT21" s="110"/>
      <c r="APU21" s="110"/>
      <c r="APV21" s="110"/>
      <c r="APW21" s="110"/>
      <c r="APX21" s="110"/>
      <c r="APY21" s="110"/>
      <c r="APZ21" s="110"/>
      <c r="AQA21" s="110"/>
      <c r="AQB21" s="110"/>
      <c r="AQC21" s="110"/>
      <c r="AQD21" s="110"/>
      <c r="AQE21" s="110"/>
      <c r="AQF21" s="110"/>
      <c r="AQG21" s="110"/>
      <c r="AQH21" s="110"/>
      <c r="AQI21" s="110"/>
      <c r="AQJ21" s="110"/>
      <c r="AQK21" s="110"/>
      <c r="AQL21" s="110"/>
      <c r="AQM21" s="110"/>
      <c r="AQN21" s="110"/>
      <c r="AQO21" s="110"/>
      <c r="AQP21" s="110"/>
      <c r="AQQ21" s="110"/>
      <c r="AQR21" s="110"/>
      <c r="AQS21" s="110"/>
      <c r="AQT21" s="110"/>
      <c r="AQU21" s="110"/>
      <c r="AQV21" s="110"/>
      <c r="AQW21" s="110"/>
      <c r="AQX21" s="110"/>
      <c r="AQY21" s="110"/>
      <c r="AQZ21" s="110"/>
      <c r="ARA21" s="110"/>
      <c r="ARB21" s="110"/>
      <c r="ARC21" s="110"/>
      <c r="ARD21" s="110"/>
      <c r="ARE21" s="110"/>
      <c r="ARF21" s="110"/>
      <c r="ARG21" s="110"/>
      <c r="ARH21" s="110"/>
      <c r="ARI21" s="110"/>
      <c r="ARJ21" s="110"/>
      <c r="ARK21" s="110"/>
      <c r="ARL21" s="110"/>
      <c r="ARM21" s="110"/>
      <c r="ARN21" s="110"/>
      <c r="ARO21" s="110"/>
      <c r="ARP21" s="110"/>
      <c r="ARQ21" s="110"/>
      <c r="ARR21" s="110"/>
      <c r="ARS21" s="110"/>
      <c r="ART21" s="110"/>
      <c r="ARU21" s="110"/>
      <c r="ARV21" s="110"/>
      <c r="ARW21" s="110"/>
      <c r="ARX21" s="110"/>
      <c r="ARY21" s="110"/>
      <c r="ARZ21" s="110"/>
      <c r="ASA21" s="110"/>
      <c r="ASB21" s="110"/>
      <c r="ASC21" s="110"/>
      <c r="ASD21" s="110"/>
      <c r="ASE21" s="110"/>
      <c r="ASF21" s="110"/>
      <c r="ASG21" s="110"/>
      <c r="ASH21" s="110"/>
      <c r="ASI21" s="110"/>
      <c r="ASJ21" s="110"/>
      <c r="ASK21" s="110"/>
      <c r="ASL21" s="110"/>
      <c r="ASM21" s="110"/>
      <c r="ASN21" s="110"/>
      <c r="ASO21" s="110"/>
      <c r="ASP21" s="110"/>
      <c r="ASQ21" s="110"/>
      <c r="ASR21" s="110"/>
      <c r="ASS21" s="110"/>
      <c r="AST21" s="110"/>
      <c r="ASU21" s="110"/>
      <c r="ASV21" s="110"/>
      <c r="ASW21" s="110"/>
      <c r="ASX21" s="110"/>
      <c r="ASY21" s="110"/>
      <c r="ASZ21" s="110"/>
      <c r="ATA21" s="110"/>
      <c r="ATB21" s="110"/>
      <c r="ATC21" s="110"/>
      <c r="ATD21" s="110"/>
      <c r="ATE21" s="110"/>
      <c r="ATF21" s="110"/>
      <c r="ATG21" s="110"/>
      <c r="ATH21" s="110"/>
      <c r="ATI21" s="110"/>
      <c r="ATJ21" s="110"/>
      <c r="ATK21" s="110"/>
      <c r="ATL21" s="110"/>
      <c r="ATM21" s="110"/>
      <c r="ATN21" s="110"/>
      <c r="ATO21" s="110"/>
      <c r="ATP21" s="110"/>
      <c r="ATQ21" s="110"/>
      <c r="ATR21" s="110"/>
      <c r="ATS21" s="110"/>
      <c r="ATT21" s="110"/>
      <c r="ATU21" s="110"/>
      <c r="ATV21" s="110"/>
      <c r="ATW21" s="110"/>
      <c r="ATX21" s="110"/>
      <c r="ATY21" s="110"/>
      <c r="ATZ21" s="110"/>
      <c r="AUA21" s="110"/>
      <c r="AUB21" s="110"/>
      <c r="AUC21" s="110"/>
      <c r="AUD21" s="110"/>
      <c r="AUE21" s="110"/>
      <c r="AUF21" s="110"/>
      <c r="AUG21" s="110"/>
      <c r="AUH21" s="110"/>
      <c r="AUI21" s="110"/>
      <c r="AUJ21" s="110"/>
      <c r="AUK21" s="110"/>
      <c r="AUL21" s="110"/>
      <c r="AUM21" s="110"/>
      <c r="AUN21" s="110"/>
      <c r="AUO21" s="110"/>
      <c r="AUP21" s="110"/>
      <c r="AUQ21" s="110"/>
      <c r="AUR21" s="110"/>
      <c r="AUS21" s="110"/>
      <c r="AUT21" s="110"/>
      <c r="AUU21" s="110"/>
      <c r="AUV21" s="110"/>
      <c r="AUW21" s="110"/>
      <c r="AUX21" s="110"/>
      <c r="AUY21" s="110"/>
      <c r="AUZ21" s="110"/>
      <c r="AVA21" s="110"/>
      <c r="AVB21" s="110"/>
      <c r="AVC21" s="110"/>
      <c r="AVD21" s="110"/>
      <c r="AVE21" s="110"/>
      <c r="AVF21" s="110"/>
      <c r="AVG21" s="110"/>
      <c r="AVH21" s="110"/>
      <c r="AVI21" s="110"/>
      <c r="AVJ21" s="110"/>
      <c r="AVK21" s="110"/>
      <c r="AVL21" s="110"/>
      <c r="AVM21" s="110"/>
      <c r="AVN21" s="110"/>
      <c r="AVO21" s="110"/>
      <c r="AVP21" s="110"/>
      <c r="AVQ21" s="110"/>
      <c r="AVR21" s="110"/>
      <c r="AVS21" s="110"/>
      <c r="AVT21" s="110"/>
      <c r="AVU21" s="110"/>
      <c r="AVV21" s="110"/>
      <c r="AVW21" s="110"/>
      <c r="AVX21" s="110"/>
      <c r="AVY21" s="110"/>
      <c r="AVZ21" s="110"/>
      <c r="AWA21" s="110"/>
      <c r="AWB21" s="110"/>
      <c r="AWC21" s="110"/>
      <c r="AWD21" s="110"/>
      <c r="AWE21" s="110"/>
      <c r="AWF21" s="110"/>
      <c r="AWG21" s="110"/>
      <c r="AWH21" s="110"/>
      <c r="AWI21" s="110"/>
      <c r="AWJ21" s="110"/>
      <c r="AWK21" s="110"/>
      <c r="AWL21" s="110"/>
      <c r="AWM21" s="110"/>
      <c r="AWN21" s="110"/>
      <c r="AWO21" s="110"/>
      <c r="AWP21" s="110"/>
      <c r="AWQ21" s="110"/>
      <c r="AWR21" s="110"/>
      <c r="AWS21" s="110"/>
      <c r="AWT21" s="110"/>
      <c r="AWU21" s="110"/>
      <c r="AWV21" s="110"/>
      <c r="AWW21" s="110"/>
      <c r="AWX21" s="110"/>
      <c r="AWY21" s="110"/>
      <c r="AWZ21" s="110"/>
      <c r="AXA21" s="110"/>
      <c r="AXB21" s="110"/>
      <c r="AXC21" s="110"/>
      <c r="AXD21" s="110"/>
      <c r="AXE21" s="110"/>
      <c r="AXF21" s="110"/>
      <c r="AXG21" s="110"/>
      <c r="AXH21" s="110"/>
      <c r="AXI21" s="110"/>
      <c r="AXJ21" s="110"/>
      <c r="AXK21" s="110"/>
      <c r="AXL21" s="110"/>
      <c r="AXM21" s="110"/>
      <c r="AXN21" s="110"/>
      <c r="AXO21" s="110"/>
      <c r="AXP21" s="110"/>
      <c r="AXQ21" s="110"/>
      <c r="AXR21" s="110"/>
      <c r="AXS21" s="110"/>
      <c r="AXT21" s="110"/>
      <c r="AXU21" s="110"/>
      <c r="AXV21" s="110"/>
      <c r="AXW21" s="110"/>
      <c r="AXX21" s="110"/>
      <c r="AXY21" s="110"/>
      <c r="AXZ21" s="110"/>
      <c r="AYA21" s="110"/>
      <c r="AYB21" s="110"/>
      <c r="AYC21" s="110"/>
      <c r="AYD21" s="110"/>
      <c r="AYE21" s="110"/>
      <c r="AYF21" s="110"/>
      <c r="AYG21" s="110"/>
      <c r="AYH21" s="110"/>
      <c r="AYI21" s="110"/>
      <c r="AYJ21" s="110"/>
      <c r="AYK21" s="110"/>
      <c r="AYL21" s="110"/>
      <c r="AYM21" s="110"/>
      <c r="AYN21" s="110"/>
      <c r="AYO21" s="110"/>
      <c r="AYP21" s="110"/>
      <c r="AYQ21" s="110"/>
      <c r="AYR21" s="110"/>
      <c r="AYS21" s="110"/>
      <c r="AYT21" s="110"/>
      <c r="AYU21" s="110"/>
      <c r="AYV21" s="110"/>
      <c r="AYW21" s="110"/>
      <c r="AYX21" s="110"/>
      <c r="AYY21" s="110"/>
      <c r="AYZ21" s="110"/>
      <c r="AZA21" s="110"/>
      <c r="AZB21" s="110"/>
      <c r="AZC21" s="110"/>
      <c r="AZD21" s="110"/>
      <c r="AZE21" s="110"/>
      <c r="AZF21" s="110"/>
      <c r="AZG21" s="110"/>
      <c r="AZH21" s="110"/>
      <c r="AZI21" s="110"/>
      <c r="AZJ21" s="110"/>
      <c r="AZK21" s="110"/>
      <c r="AZL21" s="110"/>
      <c r="AZM21" s="110"/>
      <c r="AZN21" s="110"/>
      <c r="AZO21" s="110"/>
      <c r="AZP21" s="110"/>
      <c r="AZQ21" s="110"/>
      <c r="AZR21" s="110"/>
      <c r="AZS21" s="110"/>
      <c r="AZT21" s="110"/>
      <c r="AZU21" s="110"/>
      <c r="AZV21" s="110"/>
      <c r="AZW21" s="110"/>
      <c r="AZX21" s="110"/>
      <c r="AZY21" s="110"/>
      <c r="AZZ21" s="110"/>
      <c r="BAA21" s="110"/>
      <c r="BAB21" s="110"/>
      <c r="BAC21" s="110"/>
      <c r="BAD21" s="110"/>
      <c r="BAE21" s="110"/>
      <c r="BAF21" s="110"/>
      <c r="BAG21" s="110"/>
      <c r="BAH21" s="110"/>
      <c r="BAI21" s="110"/>
      <c r="BAJ21" s="110"/>
      <c r="BAK21" s="110"/>
      <c r="BAL21" s="110"/>
      <c r="BAM21" s="110"/>
      <c r="BAN21" s="110"/>
      <c r="BAO21" s="110"/>
      <c r="BAP21" s="110"/>
      <c r="BAQ21" s="110"/>
      <c r="BAR21" s="110"/>
      <c r="BAS21" s="110"/>
      <c r="BAT21" s="110"/>
      <c r="BAU21" s="110"/>
      <c r="BAV21" s="110"/>
      <c r="BAW21" s="110"/>
      <c r="BAX21" s="110"/>
      <c r="BAY21" s="110"/>
      <c r="BAZ21" s="110"/>
      <c r="BBA21" s="110"/>
      <c r="BBB21" s="110"/>
      <c r="BBC21" s="110"/>
      <c r="BBD21" s="110"/>
      <c r="BBE21" s="110"/>
      <c r="BBF21" s="110"/>
      <c r="BBG21" s="110"/>
      <c r="BBH21" s="110"/>
      <c r="BBI21" s="110"/>
      <c r="BBJ21" s="110"/>
      <c r="BBK21" s="110"/>
      <c r="BBL21" s="110"/>
      <c r="BBM21" s="110"/>
      <c r="BBN21" s="110"/>
      <c r="BBO21" s="110"/>
      <c r="BBP21" s="110"/>
      <c r="BBQ21" s="110"/>
      <c r="BBR21" s="110"/>
      <c r="BBS21" s="110"/>
      <c r="BBT21" s="110"/>
      <c r="BBU21" s="110"/>
      <c r="BBV21" s="110"/>
      <c r="BBW21" s="110"/>
      <c r="BBX21" s="110"/>
      <c r="BBY21" s="110"/>
      <c r="BBZ21" s="110"/>
      <c r="BCA21" s="110"/>
      <c r="BCB21" s="110"/>
      <c r="BCC21" s="110"/>
      <c r="BCD21" s="110"/>
      <c r="BCE21" s="110"/>
      <c r="BCF21" s="110"/>
      <c r="BCG21" s="110"/>
      <c r="BCH21" s="110"/>
      <c r="BCI21" s="110"/>
      <c r="BCJ21" s="110"/>
      <c r="BCK21" s="110"/>
      <c r="BCL21" s="110"/>
      <c r="BCM21" s="110"/>
      <c r="BCN21" s="110"/>
      <c r="BCO21" s="110"/>
      <c r="BCP21" s="110"/>
      <c r="BCQ21" s="110"/>
      <c r="BCR21" s="110"/>
      <c r="BCS21" s="110"/>
      <c r="BCT21" s="110"/>
      <c r="BCU21" s="110"/>
      <c r="BCV21" s="110"/>
      <c r="BCW21" s="110"/>
      <c r="BCX21" s="110"/>
      <c r="BCY21" s="110"/>
      <c r="BCZ21" s="110"/>
      <c r="BDA21" s="110"/>
      <c r="BDB21" s="110"/>
      <c r="BDC21" s="110"/>
      <c r="BDD21" s="110"/>
      <c r="BDE21" s="110"/>
      <c r="BDF21" s="110"/>
      <c r="BDG21" s="110"/>
      <c r="BDH21" s="110"/>
      <c r="BDI21" s="110"/>
      <c r="BDJ21" s="110"/>
      <c r="BDK21" s="110"/>
      <c r="BDL21" s="110"/>
      <c r="BDM21" s="110"/>
      <c r="BDN21" s="110"/>
      <c r="BDO21" s="110"/>
      <c r="BDP21" s="110"/>
      <c r="BDQ21" s="110"/>
      <c r="BDR21" s="110"/>
      <c r="BDS21" s="110"/>
      <c r="BDT21" s="110"/>
      <c r="BDU21" s="110"/>
      <c r="BDV21" s="110"/>
      <c r="BDW21" s="110"/>
      <c r="BDX21" s="110"/>
      <c r="BDY21" s="110"/>
      <c r="BDZ21" s="110"/>
      <c r="BEA21" s="110"/>
      <c r="BEB21" s="110"/>
      <c r="BEC21" s="110"/>
      <c r="BED21" s="110"/>
      <c r="BEE21" s="110"/>
      <c r="BEF21" s="110"/>
      <c r="BEG21" s="110"/>
      <c r="BEH21" s="110"/>
      <c r="BEI21" s="110"/>
      <c r="BEJ21" s="110"/>
      <c r="BEK21" s="110"/>
      <c r="BEL21" s="110"/>
      <c r="BEM21" s="110"/>
      <c r="BEN21" s="110"/>
      <c r="BEO21" s="110"/>
      <c r="BEP21" s="110"/>
      <c r="BEQ21" s="110"/>
      <c r="BER21" s="110"/>
      <c r="BES21" s="110"/>
      <c r="BET21" s="110"/>
      <c r="BEU21" s="110"/>
      <c r="BEV21" s="110"/>
      <c r="BEW21" s="110"/>
      <c r="BEX21" s="110"/>
      <c r="BEY21" s="110"/>
      <c r="BEZ21" s="110"/>
      <c r="BFA21" s="110"/>
      <c r="BFB21" s="110"/>
      <c r="BFC21" s="110"/>
      <c r="BFD21" s="110"/>
      <c r="BFE21" s="110"/>
      <c r="BFF21" s="110"/>
      <c r="BFG21" s="110"/>
      <c r="BFH21" s="110"/>
      <c r="BFI21" s="110"/>
      <c r="BFJ21" s="110"/>
      <c r="BFK21" s="110"/>
      <c r="BFL21" s="110"/>
      <c r="BFM21" s="110"/>
      <c r="BFN21" s="110"/>
      <c r="BFO21" s="110"/>
      <c r="BFP21" s="110"/>
      <c r="BFQ21" s="110"/>
      <c r="BFR21" s="110"/>
      <c r="BFS21" s="110"/>
      <c r="BFT21" s="110"/>
      <c r="BFU21" s="110"/>
      <c r="BFV21" s="110"/>
      <c r="BFW21" s="110"/>
      <c r="BFX21" s="110"/>
      <c r="BFY21" s="110"/>
      <c r="BFZ21" s="110"/>
      <c r="BGA21" s="110"/>
      <c r="BGB21" s="110"/>
      <c r="BGC21" s="110"/>
      <c r="BGD21" s="110"/>
      <c r="BGE21" s="110"/>
      <c r="BGF21" s="110"/>
      <c r="BGG21" s="110"/>
      <c r="BGH21" s="110"/>
      <c r="BGI21" s="110"/>
      <c r="BGJ21" s="110"/>
      <c r="BGK21" s="110"/>
      <c r="BGL21" s="110"/>
      <c r="BGM21" s="110"/>
      <c r="BGN21" s="110"/>
      <c r="BGO21" s="110"/>
      <c r="BGP21" s="110"/>
      <c r="BGQ21" s="110"/>
      <c r="BGR21" s="110"/>
      <c r="BGS21" s="110"/>
      <c r="BGT21" s="110"/>
      <c r="BGU21" s="110"/>
      <c r="BGV21" s="110"/>
      <c r="BGW21" s="110"/>
      <c r="BGX21" s="110"/>
      <c r="BGY21" s="110"/>
      <c r="BGZ21" s="110"/>
      <c r="BHA21" s="110"/>
      <c r="BHB21" s="110"/>
      <c r="BHC21" s="110"/>
      <c r="BHD21" s="110"/>
      <c r="BHE21" s="110"/>
      <c r="BHF21" s="110"/>
      <c r="BHG21" s="110"/>
      <c r="BHH21" s="110"/>
      <c r="BHI21" s="110"/>
      <c r="BHJ21" s="110"/>
      <c r="BHK21" s="110"/>
      <c r="BHL21" s="110"/>
      <c r="BHM21" s="110"/>
      <c r="BHN21" s="110"/>
      <c r="BHO21" s="110"/>
      <c r="BHP21" s="110"/>
      <c r="BHQ21" s="110"/>
      <c r="BHR21" s="110"/>
      <c r="BHS21" s="110"/>
      <c r="BHT21" s="110"/>
      <c r="BHU21" s="110"/>
      <c r="BHV21" s="110"/>
      <c r="BHW21" s="110"/>
      <c r="BHX21" s="110"/>
      <c r="BHY21" s="110"/>
      <c r="BHZ21" s="110"/>
      <c r="BIA21" s="110"/>
      <c r="BIB21" s="110"/>
      <c r="BIC21" s="110"/>
      <c r="BID21" s="110"/>
      <c r="BIE21" s="110"/>
      <c r="BIF21" s="110"/>
      <c r="BIG21" s="110"/>
      <c r="BIH21" s="110"/>
      <c r="BII21" s="110"/>
      <c r="BIJ21" s="110"/>
      <c r="BIK21" s="110"/>
      <c r="BIL21" s="110"/>
      <c r="BIM21" s="110"/>
      <c r="BIN21" s="110"/>
      <c r="BIO21" s="110"/>
      <c r="BIP21" s="110"/>
      <c r="BIQ21" s="110"/>
      <c r="BIR21" s="110"/>
      <c r="BIS21" s="110"/>
      <c r="BIT21" s="110"/>
      <c r="BIU21" s="110"/>
      <c r="BIV21" s="110"/>
      <c r="BIW21" s="110"/>
      <c r="BIX21" s="110"/>
      <c r="BIY21" s="110"/>
      <c r="BIZ21" s="110"/>
      <c r="BJA21" s="110"/>
      <c r="BJB21" s="110"/>
      <c r="BJC21" s="110"/>
      <c r="BJD21" s="110"/>
      <c r="BJE21" s="110"/>
      <c r="BJF21" s="110"/>
      <c r="BJG21" s="110"/>
      <c r="BJH21" s="110"/>
      <c r="BJI21" s="110"/>
      <c r="BJJ21" s="110"/>
      <c r="BJK21" s="110"/>
      <c r="BJL21" s="110"/>
      <c r="BJM21" s="110"/>
      <c r="BJN21" s="110"/>
      <c r="BJO21" s="110"/>
      <c r="BJP21" s="110"/>
      <c r="BJQ21" s="110"/>
      <c r="BJR21" s="110"/>
      <c r="BJS21" s="110"/>
      <c r="BJT21" s="110"/>
      <c r="BJU21" s="110"/>
      <c r="BJV21" s="110"/>
      <c r="BJW21" s="110"/>
      <c r="BJX21" s="110"/>
      <c r="BJY21" s="110"/>
      <c r="BJZ21" s="110"/>
      <c r="BKA21" s="110"/>
      <c r="BKB21" s="110"/>
      <c r="BKC21" s="110"/>
      <c r="BKD21" s="110"/>
      <c r="BKE21" s="110"/>
      <c r="BKF21" s="110"/>
      <c r="BKG21" s="110"/>
      <c r="BKH21" s="110"/>
      <c r="BKI21" s="110"/>
      <c r="BKJ21" s="110"/>
      <c r="BKK21" s="110"/>
      <c r="BKL21" s="110"/>
      <c r="BKM21" s="110"/>
      <c r="BKN21" s="110"/>
      <c r="BKO21" s="110"/>
      <c r="BKP21" s="110"/>
      <c r="BKQ21" s="110"/>
      <c r="BKR21" s="110"/>
      <c r="BKS21" s="110"/>
      <c r="BKT21" s="110"/>
      <c r="BKU21" s="110"/>
      <c r="BKV21" s="110"/>
      <c r="BKW21" s="110"/>
      <c r="BKX21" s="110"/>
      <c r="BKY21" s="110"/>
      <c r="BKZ21" s="110"/>
      <c r="BLA21" s="110"/>
      <c r="BLB21" s="110"/>
      <c r="BLC21" s="110"/>
      <c r="BLD21" s="110"/>
      <c r="BLE21" s="110"/>
      <c r="BLF21" s="110"/>
      <c r="BLG21" s="110"/>
      <c r="BLH21" s="110"/>
      <c r="BLI21" s="110"/>
      <c r="BLJ21" s="110"/>
      <c r="BLK21" s="110"/>
      <c r="BLL21" s="110"/>
      <c r="BLM21" s="110"/>
      <c r="BLN21" s="110"/>
      <c r="BLO21" s="110"/>
      <c r="BLP21" s="110"/>
      <c r="BLQ21" s="110"/>
      <c r="BLR21" s="110"/>
      <c r="BLS21" s="110"/>
      <c r="BLT21" s="110"/>
      <c r="BLU21" s="110"/>
      <c r="BLV21" s="110"/>
      <c r="BLW21" s="110"/>
      <c r="BLX21" s="110"/>
      <c r="BLY21" s="110"/>
      <c r="BLZ21" s="110"/>
      <c r="BMA21" s="110"/>
      <c r="BMB21" s="110"/>
      <c r="BMC21" s="110"/>
      <c r="BMD21" s="110"/>
      <c r="BME21" s="110"/>
      <c r="BMF21" s="110"/>
      <c r="BMG21" s="110"/>
      <c r="BMH21" s="110"/>
      <c r="BMI21" s="110"/>
      <c r="BMJ21" s="110"/>
      <c r="BMK21" s="110"/>
      <c r="BML21" s="110"/>
      <c r="BMM21" s="110"/>
      <c r="BMN21" s="110"/>
      <c r="BMO21" s="110"/>
      <c r="BMP21" s="110"/>
      <c r="BMQ21" s="110"/>
      <c r="BMR21" s="110"/>
      <c r="BMS21" s="110"/>
      <c r="BMT21" s="110"/>
      <c r="BMU21" s="110"/>
      <c r="BMV21" s="110"/>
      <c r="BMW21" s="110"/>
      <c r="BMX21" s="110"/>
      <c r="BMY21" s="110"/>
      <c r="BMZ21" s="110"/>
      <c r="BNA21" s="110"/>
      <c r="BNB21" s="110"/>
      <c r="BNC21" s="110"/>
      <c r="BND21" s="110"/>
      <c r="BNE21" s="110"/>
      <c r="BNF21" s="110"/>
      <c r="BNG21" s="110"/>
      <c r="BNH21" s="110"/>
      <c r="BNI21" s="110"/>
      <c r="BNJ21" s="110"/>
      <c r="BNK21" s="110"/>
      <c r="BNL21" s="110"/>
      <c r="BNM21" s="110"/>
      <c r="BNN21" s="110"/>
      <c r="BNO21" s="110"/>
      <c r="BNP21" s="110"/>
      <c r="BNQ21" s="110"/>
      <c r="BNR21" s="110"/>
      <c r="BNS21" s="110"/>
      <c r="BNT21" s="110"/>
      <c r="BNU21" s="110"/>
      <c r="BNV21" s="110"/>
      <c r="BNW21" s="110"/>
      <c r="BNX21" s="110"/>
      <c r="BNY21" s="110"/>
      <c r="BNZ21" s="110"/>
      <c r="BOA21" s="110"/>
      <c r="BOB21" s="110"/>
      <c r="BOC21" s="110"/>
      <c r="BOD21" s="110"/>
      <c r="BOE21" s="110"/>
      <c r="BOF21" s="110"/>
      <c r="BOG21" s="110"/>
      <c r="BOH21" s="110"/>
      <c r="BOI21" s="110"/>
      <c r="BOJ21" s="110"/>
      <c r="BOK21" s="110"/>
      <c r="BOL21" s="110"/>
      <c r="BOM21" s="110"/>
      <c r="BON21" s="110"/>
      <c r="BOO21" s="110"/>
      <c r="BOP21" s="110"/>
      <c r="BOQ21" s="110"/>
      <c r="BOR21" s="110"/>
      <c r="BOS21" s="110"/>
      <c r="BOT21" s="110"/>
      <c r="BOU21" s="110"/>
      <c r="BOV21" s="110"/>
      <c r="BOW21" s="110"/>
      <c r="BOX21" s="110"/>
      <c r="BOY21" s="110"/>
      <c r="BOZ21" s="110"/>
      <c r="BPA21" s="110"/>
      <c r="BPB21" s="110"/>
      <c r="BPC21" s="110"/>
      <c r="BPD21" s="110"/>
      <c r="BPE21" s="110"/>
      <c r="BPF21" s="110"/>
      <c r="BPG21" s="110"/>
      <c r="BPH21" s="110"/>
      <c r="BPI21" s="110"/>
      <c r="BPJ21" s="110"/>
      <c r="BPK21" s="110"/>
      <c r="BPL21" s="110"/>
      <c r="BPM21" s="110"/>
      <c r="BPN21" s="110"/>
      <c r="BPO21" s="110"/>
      <c r="BPP21" s="110"/>
      <c r="BPQ21" s="110"/>
      <c r="BPR21" s="110"/>
      <c r="BPS21" s="110"/>
      <c r="BPT21" s="110"/>
      <c r="BPU21" s="110"/>
      <c r="BPV21" s="110"/>
      <c r="BPW21" s="110"/>
      <c r="BPX21" s="110"/>
      <c r="BPY21" s="110"/>
      <c r="BPZ21" s="110"/>
      <c r="BQA21" s="110"/>
      <c r="BQB21" s="110"/>
      <c r="BQC21" s="110"/>
      <c r="BQD21" s="110"/>
      <c r="BQE21" s="110"/>
      <c r="BQF21" s="110"/>
      <c r="BQG21" s="110"/>
      <c r="BQH21" s="110"/>
      <c r="BQI21" s="110"/>
      <c r="BQJ21" s="110"/>
      <c r="BQK21" s="110"/>
      <c r="BQL21" s="110"/>
      <c r="BQM21" s="110"/>
      <c r="BQN21" s="110"/>
      <c r="BQO21" s="110"/>
      <c r="BQP21" s="110"/>
      <c r="BQQ21" s="110"/>
      <c r="BQR21" s="110"/>
      <c r="BQS21" s="110"/>
      <c r="BQT21" s="110"/>
      <c r="BQU21" s="110"/>
      <c r="BQV21" s="110"/>
      <c r="BQW21" s="110"/>
      <c r="BQX21" s="110"/>
      <c r="BQY21" s="110"/>
      <c r="BQZ21" s="110"/>
      <c r="BRA21" s="110"/>
      <c r="BRB21" s="110"/>
      <c r="BRC21" s="110"/>
      <c r="BRD21" s="110"/>
      <c r="BRE21" s="110"/>
      <c r="BRF21" s="110"/>
      <c r="BRG21" s="110"/>
      <c r="BRH21" s="110"/>
      <c r="BRI21" s="110"/>
      <c r="BRJ21" s="110"/>
      <c r="BRK21" s="110"/>
      <c r="BRL21" s="110"/>
      <c r="BRM21" s="110"/>
      <c r="BRN21" s="110"/>
      <c r="BRO21" s="110"/>
      <c r="BRP21" s="110"/>
      <c r="BRQ21" s="110"/>
      <c r="BRR21" s="110"/>
      <c r="BRS21" s="110"/>
      <c r="BRT21" s="110"/>
      <c r="BRU21" s="110"/>
      <c r="BRV21" s="110"/>
      <c r="BRW21" s="110"/>
      <c r="BRX21" s="110"/>
      <c r="BRY21" s="110"/>
      <c r="BRZ21" s="110"/>
      <c r="BSA21" s="110"/>
      <c r="BSB21" s="110"/>
      <c r="BSC21" s="110"/>
      <c r="BSD21" s="110"/>
      <c r="BSE21" s="110"/>
      <c r="BSF21" s="110"/>
      <c r="BSG21" s="110"/>
      <c r="BSH21" s="110"/>
      <c r="BSI21" s="110"/>
      <c r="BSJ21" s="110"/>
      <c r="BSK21" s="110"/>
      <c r="BSL21" s="110"/>
      <c r="BSM21" s="110"/>
      <c r="BSN21" s="110"/>
      <c r="BSO21" s="110"/>
      <c r="BSP21" s="110"/>
      <c r="BSQ21" s="110"/>
      <c r="BSR21" s="110"/>
      <c r="BSS21" s="110"/>
      <c r="BST21" s="110"/>
      <c r="BSU21" s="110"/>
      <c r="BSV21" s="110"/>
      <c r="BSW21" s="110"/>
      <c r="BSX21" s="110"/>
      <c r="BSY21" s="110"/>
      <c r="BSZ21" s="110"/>
      <c r="BTA21" s="110"/>
      <c r="BTB21" s="110"/>
      <c r="BTC21" s="110"/>
      <c r="BTD21" s="110"/>
      <c r="BTE21" s="110"/>
      <c r="BTF21" s="110"/>
      <c r="BTG21" s="110"/>
      <c r="BTH21" s="110"/>
      <c r="BTI21" s="110"/>
      <c r="BTJ21" s="110"/>
      <c r="BTK21" s="110"/>
      <c r="BTL21" s="110"/>
      <c r="BTM21" s="110"/>
      <c r="BTN21" s="110"/>
      <c r="BTO21" s="110"/>
      <c r="BTP21" s="110"/>
      <c r="BTQ21" s="110"/>
      <c r="BTR21" s="110"/>
      <c r="BTS21" s="110"/>
      <c r="BTT21" s="110"/>
      <c r="BTU21" s="110"/>
      <c r="BTV21" s="110"/>
      <c r="BTW21" s="110"/>
      <c r="BTX21" s="110"/>
      <c r="BTY21" s="110"/>
      <c r="BTZ21" s="110"/>
      <c r="BUA21" s="110"/>
      <c r="BUB21" s="110"/>
      <c r="BUC21" s="110"/>
      <c r="BUD21" s="110"/>
      <c r="BUE21" s="110"/>
      <c r="BUF21" s="110"/>
      <c r="BUG21" s="110"/>
      <c r="BUH21" s="110"/>
      <c r="BUI21" s="110"/>
      <c r="BUJ21" s="110"/>
      <c r="BUK21" s="110"/>
      <c r="BUL21" s="110"/>
      <c r="BUM21" s="110"/>
      <c r="BUN21" s="110"/>
      <c r="BUO21" s="110"/>
      <c r="BUP21" s="110"/>
      <c r="BUQ21" s="110"/>
      <c r="BUR21" s="110"/>
      <c r="BUS21" s="110"/>
      <c r="BUT21" s="110"/>
      <c r="BUU21" s="110"/>
      <c r="BUV21" s="110"/>
      <c r="BUW21" s="110"/>
      <c r="BUX21" s="110"/>
      <c r="BUY21" s="110"/>
      <c r="BUZ21" s="110"/>
      <c r="BVA21" s="110"/>
      <c r="BVB21" s="110"/>
      <c r="BVC21" s="110"/>
      <c r="BVD21" s="110"/>
      <c r="BVE21" s="110"/>
      <c r="BVF21" s="110"/>
      <c r="BVG21" s="110"/>
      <c r="BVH21" s="110"/>
      <c r="BVI21" s="110"/>
      <c r="BVJ21" s="110"/>
      <c r="BVK21" s="110"/>
      <c r="BVL21" s="110"/>
      <c r="BVM21" s="110"/>
      <c r="BVN21" s="110"/>
      <c r="BVO21" s="110"/>
      <c r="BVP21" s="110"/>
      <c r="BVQ21" s="110"/>
      <c r="BVR21" s="110"/>
      <c r="BVS21" s="110"/>
      <c r="BVT21" s="110"/>
      <c r="BVU21" s="110"/>
      <c r="BVV21" s="110"/>
      <c r="BVW21" s="110"/>
      <c r="BVX21" s="110"/>
      <c r="BVY21" s="110"/>
      <c r="BVZ21" s="110"/>
      <c r="BWA21" s="110"/>
      <c r="BWB21" s="110"/>
      <c r="BWC21" s="110"/>
      <c r="BWD21" s="110"/>
      <c r="BWE21" s="110"/>
      <c r="BWF21" s="110"/>
      <c r="BWG21" s="110"/>
      <c r="BWH21" s="110"/>
      <c r="BWI21" s="110"/>
      <c r="BWJ21" s="110"/>
      <c r="BWK21" s="110"/>
      <c r="BWL21" s="110"/>
      <c r="BWM21" s="110"/>
      <c r="BWN21" s="110"/>
      <c r="BWO21" s="110"/>
      <c r="BWP21" s="110"/>
      <c r="BWQ21" s="110"/>
      <c r="BWR21" s="110"/>
      <c r="BWS21" s="110"/>
      <c r="BWT21" s="110"/>
      <c r="BWU21" s="110"/>
      <c r="BWV21" s="110"/>
      <c r="BWW21" s="110"/>
      <c r="BWX21" s="110"/>
      <c r="BWY21" s="110"/>
      <c r="BWZ21" s="110"/>
      <c r="BXA21" s="110"/>
      <c r="BXB21" s="110"/>
      <c r="BXC21" s="110"/>
      <c r="BXD21" s="110"/>
      <c r="BXE21" s="110"/>
      <c r="BXF21" s="110"/>
      <c r="BXG21" s="110"/>
      <c r="BXH21" s="110"/>
      <c r="BXI21" s="110"/>
      <c r="BXJ21" s="110"/>
      <c r="BXK21" s="110"/>
      <c r="BXL21" s="110"/>
      <c r="BXM21" s="110"/>
      <c r="BXN21" s="110"/>
      <c r="BXO21" s="110"/>
      <c r="BXP21" s="110"/>
      <c r="BXQ21" s="110"/>
      <c r="BXR21" s="110"/>
      <c r="BXS21" s="110"/>
      <c r="BXT21" s="110"/>
      <c r="BXU21" s="110"/>
      <c r="BXV21" s="110"/>
      <c r="BXW21" s="110"/>
      <c r="BXX21" s="110"/>
      <c r="BXY21" s="110"/>
      <c r="BXZ21" s="110"/>
      <c r="BYA21" s="110"/>
      <c r="BYB21" s="110"/>
      <c r="BYC21" s="110"/>
      <c r="BYD21" s="110"/>
      <c r="BYE21" s="110"/>
      <c r="BYF21" s="110"/>
      <c r="BYG21" s="110"/>
      <c r="BYH21" s="110"/>
      <c r="BYI21" s="110"/>
      <c r="BYJ21" s="110"/>
      <c r="BYK21" s="110"/>
      <c r="BYL21" s="110"/>
      <c r="BYM21" s="110"/>
      <c r="BYN21" s="110"/>
      <c r="BYO21" s="110"/>
      <c r="BYP21" s="110"/>
      <c r="BYQ21" s="110"/>
      <c r="BYR21" s="110"/>
      <c r="BYS21" s="110"/>
      <c r="BYT21" s="110"/>
      <c r="BYU21" s="110"/>
      <c r="BYV21" s="110"/>
      <c r="BYW21" s="110"/>
      <c r="BYX21" s="110"/>
      <c r="BYY21" s="110"/>
      <c r="BYZ21" s="110"/>
      <c r="BZA21" s="110"/>
      <c r="BZB21" s="110"/>
      <c r="BZC21" s="110"/>
      <c r="BZD21" s="110"/>
      <c r="BZE21" s="110"/>
      <c r="BZF21" s="110"/>
      <c r="BZG21" s="110"/>
      <c r="BZH21" s="110"/>
      <c r="BZI21" s="110"/>
      <c r="BZJ21" s="110"/>
      <c r="BZK21" s="110"/>
      <c r="BZL21" s="110"/>
      <c r="BZM21" s="110"/>
      <c r="BZN21" s="110"/>
      <c r="BZO21" s="110"/>
      <c r="BZP21" s="110"/>
      <c r="BZQ21" s="110"/>
      <c r="BZR21" s="110"/>
      <c r="BZS21" s="110"/>
      <c r="BZT21" s="110"/>
      <c r="BZU21" s="110"/>
      <c r="BZV21" s="110"/>
      <c r="BZW21" s="110"/>
      <c r="BZX21" s="110"/>
      <c r="BZY21" s="110"/>
      <c r="BZZ21" s="110"/>
      <c r="CAA21" s="110"/>
      <c r="CAB21" s="110"/>
      <c r="CAC21" s="110"/>
      <c r="CAD21" s="110"/>
      <c r="CAE21" s="110"/>
      <c r="CAF21" s="110"/>
      <c r="CAG21" s="110"/>
      <c r="CAH21" s="110"/>
      <c r="CAI21" s="110"/>
      <c r="CAJ21" s="110"/>
      <c r="CAK21" s="110"/>
      <c r="CAL21" s="110"/>
      <c r="CAM21" s="110"/>
      <c r="CAN21" s="110"/>
      <c r="CAO21" s="110"/>
      <c r="CAP21" s="110"/>
      <c r="CAQ21" s="110"/>
      <c r="CAR21" s="110"/>
      <c r="CAS21" s="110"/>
      <c r="CAT21" s="110"/>
      <c r="CAU21" s="110"/>
      <c r="CAV21" s="110"/>
      <c r="CAW21" s="110"/>
      <c r="CAX21" s="110"/>
      <c r="CAY21" s="110"/>
      <c r="CAZ21" s="110"/>
      <c r="CBA21" s="110"/>
      <c r="CBB21" s="110"/>
      <c r="CBC21" s="110"/>
      <c r="CBD21" s="110"/>
      <c r="CBE21" s="110"/>
      <c r="CBF21" s="110"/>
      <c r="CBG21" s="110"/>
      <c r="CBH21" s="110"/>
      <c r="CBI21" s="110"/>
      <c r="CBJ21" s="110"/>
      <c r="CBK21" s="110"/>
      <c r="CBL21" s="110"/>
      <c r="CBM21" s="110"/>
      <c r="CBN21" s="110"/>
      <c r="CBO21" s="110"/>
      <c r="CBP21" s="110"/>
      <c r="CBQ21" s="110"/>
      <c r="CBR21" s="110"/>
      <c r="CBS21" s="110"/>
      <c r="CBT21" s="110"/>
      <c r="CBU21" s="110"/>
      <c r="CBV21" s="110"/>
      <c r="CBW21" s="110"/>
      <c r="CBX21" s="110"/>
      <c r="CBY21" s="110"/>
      <c r="CBZ21" s="110"/>
      <c r="CCA21" s="110"/>
      <c r="CCB21" s="110"/>
      <c r="CCC21" s="110"/>
      <c r="CCD21" s="110"/>
      <c r="CCE21" s="110"/>
      <c r="CCF21" s="110"/>
      <c r="CCG21" s="110"/>
      <c r="CCH21" s="110"/>
      <c r="CCI21" s="110"/>
      <c r="CCJ21" s="110"/>
      <c r="CCK21" s="110"/>
      <c r="CCL21" s="110"/>
      <c r="CCM21" s="110"/>
      <c r="CCN21" s="110"/>
      <c r="CCO21" s="110"/>
      <c r="CCP21" s="110"/>
      <c r="CCQ21" s="110"/>
      <c r="CCR21" s="110"/>
      <c r="CCS21" s="110"/>
      <c r="CCT21" s="110"/>
      <c r="CCU21" s="110"/>
      <c r="CCV21" s="110"/>
      <c r="CCW21" s="110"/>
      <c r="CCX21" s="110"/>
      <c r="CCY21" s="110"/>
      <c r="CCZ21" s="110"/>
      <c r="CDA21" s="110"/>
      <c r="CDB21" s="110"/>
      <c r="CDC21" s="110"/>
      <c r="CDD21" s="110"/>
      <c r="CDE21" s="110"/>
      <c r="CDF21" s="110"/>
      <c r="CDG21" s="110"/>
      <c r="CDH21" s="110"/>
      <c r="CDI21" s="110"/>
      <c r="CDJ21" s="110"/>
      <c r="CDK21" s="110"/>
      <c r="CDL21" s="110"/>
      <c r="CDM21" s="110"/>
      <c r="CDN21" s="110"/>
      <c r="CDO21" s="110"/>
      <c r="CDP21" s="110"/>
      <c r="CDQ21" s="110"/>
      <c r="CDR21" s="110"/>
      <c r="CDS21" s="110"/>
      <c r="CDT21" s="110"/>
      <c r="CDU21" s="110"/>
      <c r="CDV21" s="110"/>
      <c r="CDW21" s="110"/>
      <c r="CDX21" s="110"/>
      <c r="CDY21" s="110"/>
      <c r="CDZ21" s="110"/>
      <c r="CEA21" s="110"/>
      <c r="CEB21" s="110"/>
      <c r="CEC21" s="110"/>
      <c r="CED21" s="110"/>
      <c r="CEE21" s="110"/>
      <c r="CEF21" s="110"/>
      <c r="CEG21" s="110"/>
      <c r="CEH21" s="110"/>
      <c r="CEI21" s="110"/>
      <c r="CEJ21" s="110"/>
      <c r="CEK21" s="110"/>
      <c r="CEL21" s="110"/>
      <c r="CEM21" s="110"/>
      <c r="CEN21" s="110"/>
      <c r="CEO21" s="110"/>
      <c r="CEP21" s="110"/>
      <c r="CEQ21" s="110"/>
      <c r="CER21" s="110"/>
      <c r="CES21" s="110"/>
      <c r="CET21" s="110"/>
      <c r="CEU21" s="110"/>
      <c r="CEV21" s="110"/>
      <c r="CEW21" s="110"/>
      <c r="CEX21" s="110"/>
      <c r="CEY21" s="110"/>
      <c r="CEZ21" s="110"/>
      <c r="CFA21" s="110"/>
      <c r="CFB21" s="110"/>
      <c r="CFC21" s="110"/>
      <c r="CFD21" s="110"/>
      <c r="CFE21" s="110"/>
      <c r="CFF21" s="110"/>
      <c r="CFG21" s="110"/>
      <c r="CFH21" s="110"/>
      <c r="CFI21" s="110"/>
      <c r="CFJ21" s="110"/>
      <c r="CFK21" s="110"/>
      <c r="CFL21" s="110"/>
      <c r="CFM21" s="110"/>
      <c r="CFN21" s="110"/>
      <c r="CFO21" s="110"/>
      <c r="CFP21" s="110"/>
      <c r="CFQ21" s="110"/>
      <c r="CFR21" s="110"/>
      <c r="CFS21" s="110"/>
      <c r="CFT21" s="110"/>
      <c r="CFU21" s="110"/>
      <c r="CFV21" s="110"/>
      <c r="CFW21" s="110"/>
      <c r="CFX21" s="110"/>
      <c r="CFY21" s="110"/>
      <c r="CFZ21" s="110"/>
      <c r="CGA21" s="110"/>
      <c r="CGB21" s="110"/>
      <c r="CGC21" s="110"/>
      <c r="CGD21" s="110"/>
      <c r="CGE21" s="110"/>
      <c r="CGF21" s="110"/>
      <c r="CGG21" s="110"/>
      <c r="CGH21" s="110"/>
      <c r="CGI21" s="110"/>
      <c r="CGJ21" s="110"/>
      <c r="CGK21" s="110"/>
      <c r="CGL21" s="110"/>
      <c r="CGM21" s="110"/>
      <c r="CGN21" s="110"/>
      <c r="CGO21" s="110"/>
      <c r="CGP21" s="110"/>
      <c r="CGQ21" s="110"/>
      <c r="CGR21" s="110"/>
      <c r="CGS21" s="110"/>
      <c r="CGT21" s="110"/>
      <c r="CGU21" s="110"/>
      <c r="CGV21" s="110"/>
      <c r="CGW21" s="110"/>
      <c r="CGX21" s="110"/>
      <c r="CGY21" s="110"/>
      <c r="CGZ21" s="110"/>
      <c r="CHA21" s="110"/>
      <c r="CHB21" s="110"/>
      <c r="CHC21" s="110"/>
      <c r="CHD21" s="110"/>
      <c r="CHE21" s="110"/>
      <c r="CHF21" s="110"/>
      <c r="CHG21" s="110"/>
      <c r="CHH21" s="110"/>
      <c r="CHI21" s="110"/>
      <c r="CHJ21" s="110"/>
      <c r="CHK21" s="110"/>
      <c r="CHL21" s="110"/>
      <c r="CHM21" s="110"/>
      <c r="CHN21" s="110"/>
      <c r="CHO21" s="110"/>
      <c r="CHP21" s="110"/>
      <c r="CHQ21" s="110"/>
      <c r="CHR21" s="110"/>
      <c r="CHS21" s="110"/>
      <c r="CHT21" s="110"/>
      <c r="CHU21" s="110"/>
      <c r="CHV21" s="110"/>
      <c r="CHW21" s="110"/>
      <c r="CHX21" s="110"/>
      <c r="CHY21" s="110"/>
      <c r="CHZ21" s="110"/>
      <c r="CIA21" s="110"/>
      <c r="CIB21" s="110"/>
      <c r="CIC21" s="110"/>
      <c r="CID21" s="110"/>
      <c r="CIE21" s="110"/>
      <c r="CIF21" s="110"/>
      <c r="CIG21" s="110"/>
      <c r="CIH21" s="110"/>
      <c r="CII21" s="110"/>
      <c r="CIJ21" s="110"/>
      <c r="CIK21" s="110"/>
      <c r="CIL21" s="110"/>
      <c r="CIM21" s="110"/>
      <c r="CIN21" s="110"/>
      <c r="CIO21" s="110"/>
      <c r="CIP21" s="110"/>
      <c r="CIQ21" s="110"/>
      <c r="CIR21" s="110"/>
      <c r="CIS21" s="110"/>
      <c r="CIT21" s="110"/>
      <c r="CIU21" s="110"/>
      <c r="CIV21" s="110"/>
      <c r="CIW21" s="110"/>
      <c r="CIX21" s="110"/>
      <c r="CIY21" s="110"/>
      <c r="CIZ21" s="110"/>
      <c r="CJA21" s="110"/>
      <c r="CJB21" s="110"/>
      <c r="CJC21" s="110"/>
      <c r="CJD21" s="110"/>
      <c r="CJE21" s="110"/>
      <c r="CJF21" s="110"/>
      <c r="CJG21" s="110"/>
      <c r="CJH21" s="110"/>
      <c r="CJI21" s="110"/>
      <c r="CJJ21" s="110"/>
      <c r="CJK21" s="110"/>
      <c r="CJL21" s="110"/>
      <c r="CJM21" s="110"/>
      <c r="CJN21" s="110"/>
      <c r="CJO21" s="110"/>
      <c r="CJP21" s="110"/>
      <c r="CJQ21" s="110"/>
      <c r="CJR21" s="110"/>
      <c r="CJS21" s="110"/>
      <c r="CJT21" s="110"/>
      <c r="CJU21" s="110"/>
      <c r="CJV21" s="110"/>
      <c r="CJW21" s="110"/>
      <c r="CJX21" s="110"/>
      <c r="CJY21" s="110"/>
      <c r="CJZ21" s="110"/>
      <c r="CKA21" s="110"/>
      <c r="CKB21" s="110"/>
      <c r="CKC21" s="110"/>
      <c r="CKD21" s="110"/>
      <c r="CKE21" s="110"/>
      <c r="CKF21" s="110"/>
      <c r="CKG21" s="110"/>
      <c r="CKH21" s="110"/>
      <c r="CKI21" s="110"/>
      <c r="CKJ21" s="110"/>
      <c r="CKK21" s="110"/>
      <c r="CKL21" s="110"/>
      <c r="CKM21" s="110"/>
      <c r="CKN21" s="110"/>
      <c r="CKO21" s="110"/>
      <c r="CKP21" s="110"/>
      <c r="CKQ21" s="110"/>
      <c r="CKR21" s="110"/>
      <c r="CKS21" s="110"/>
      <c r="CKT21" s="110"/>
      <c r="CKU21" s="110"/>
      <c r="CKV21" s="110"/>
      <c r="CKW21" s="110"/>
      <c r="CKX21" s="110"/>
      <c r="CKY21" s="110"/>
      <c r="CKZ21" s="110"/>
      <c r="CLA21" s="110"/>
      <c r="CLB21" s="110"/>
      <c r="CLC21" s="110"/>
      <c r="CLD21" s="110"/>
      <c r="CLE21" s="110"/>
      <c r="CLF21" s="110"/>
      <c r="CLG21" s="110"/>
      <c r="CLH21" s="110"/>
      <c r="CLI21" s="110"/>
      <c r="CLJ21" s="110"/>
      <c r="CLK21" s="110"/>
      <c r="CLL21" s="110"/>
      <c r="CLM21" s="110"/>
      <c r="CLN21" s="110"/>
      <c r="CLO21" s="110"/>
      <c r="CLP21" s="110"/>
      <c r="CLQ21" s="110"/>
      <c r="CLR21" s="110"/>
      <c r="CLS21" s="110"/>
      <c r="CLT21" s="110"/>
      <c r="CLU21" s="110"/>
      <c r="CLV21" s="110"/>
      <c r="CLW21" s="110"/>
      <c r="CLX21" s="110"/>
      <c r="CLY21" s="110"/>
      <c r="CLZ21" s="110"/>
      <c r="CMA21" s="110"/>
      <c r="CMB21" s="110"/>
      <c r="CMC21" s="110"/>
      <c r="CMD21" s="110"/>
      <c r="CME21" s="110"/>
      <c r="CMF21" s="110"/>
      <c r="CMG21" s="110"/>
      <c r="CMH21" s="110"/>
      <c r="CMI21" s="110"/>
      <c r="CMJ21" s="110"/>
      <c r="CMK21" s="110"/>
      <c r="CML21" s="110"/>
      <c r="CMM21" s="110"/>
      <c r="CMN21" s="110"/>
      <c r="CMO21" s="110"/>
      <c r="CMP21" s="110"/>
      <c r="CMQ21" s="110"/>
      <c r="CMR21" s="110"/>
      <c r="CMS21" s="110"/>
      <c r="CMT21" s="110"/>
      <c r="CMU21" s="110"/>
      <c r="CMV21" s="110"/>
      <c r="CMW21" s="110"/>
      <c r="CMX21" s="110"/>
      <c r="CMY21" s="110"/>
      <c r="CMZ21" s="110"/>
      <c r="CNA21" s="110"/>
      <c r="CNB21" s="110"/>
      <c r="CNC21" s="110"/>
      <c r="CND21" s="110"/>
      <c r="CNE21" s="110"/>
      <c r="CNF21" s="110"/>
      <c r="CNG21" s="110"/>
      <c r="CNH21" s="110"/>
      <c r="CNI21" s="110"/>
      <c r="CNJ21" s="110"/>
      <c r="CNK21" s="110"/>
      <c r="CNL21" s="110"/>
      <c r="CNM21" s="110"/>
      <c r="CNN21" s="110"/>
      <c r="CNO21" s="110"/>
      <c r="CNP21" s="110"/>
      <c r="CNQ21" s="110"/>
      <c r="CNR21" s="110"/>
      <c r="CNS21" s="110"/>
      <c r="CNT21" s="110"/>
      <c r="CNU21" s="110"/>
      <c r="CNV21" s="110"/>
      <c r="CNW21" s="110"/>
      <c r="CNX21" s="110"/>
      <c r="CNY21" s="110"/>
      <c r="CNZ21" s="110"/>
      <c r="COA21" s="110"/>
      <c r="COB21" s="110"/>
      <c r="COC21" s="110"/>
      <c r="COD21" s="110"/>
      <c r="COE21" s="110"/>
      <c r="COF21" s="110"/>
      <c r="COG21" s="110"/>
      <c r="COH21" s="110"/>
      <c r="COI21" s="110"/>
      <c r="COJ21" s="110"/>
      <c r="COK21" s="110"/>
      <c r="COL21" s="110"/>
      <c r="COM21" s="110"/>
      <c r="CON21" s="110"/>
      <c r="COO21" s="110"/>
      <c r="COP21" s="110"/>
      <c r="COQ21" s="110"/>
      <c r="COR21" s="110"/>
      <c r="COS21" s="110"/>
      <c r="COT21" s="110"/>
      <c r="COU21" s="110"/>
      <c r="COV21" s="110"/>
      <c r="COW21" s="110"/>
      <c r="COX21" s="110"/>
      <c r="COY21" s="110"/>
      <c r="COZ21" s="110"/>
      <c r="CPA21" s="110"/>
      <c r="CPB21" s="110"/>
      <c r="CPC21" s="110"/>
      <c r="CPD21" s="110"/>
      <c r="CPE21" s="110"/>
      <c r="CPF21" s="110"/>
      <c r="CPG21" s="110"/>
      <c r="CPH21" s="110"/>
      <c r="CPI21" s="110"/>
      <c r="CPJ21" s="110"/>
      <c r="CPK21" s="110"/>
      <c r="CPL21" s="110"/>
      <c r="CPM21" s="110"/>
      <c r="CPN21" s="110"/>
      <c r="CPO21" s="110"/>
      <c r="CPP21" s="110"/>
      <c r="CPQ21" s="110"/>
      <c r="CPR21" s="110"/>
      <c r="CPS21" s="110"/>
      <c r="CPT21" s="110"/>
      <c r="CPU21" s="110"/>
      <c r="CPV21" s="110"/>
      <c r="CPW21" s="110"/>
      <c r="CPX21" s="110"/>
      <c r="CPY21" s="110"/>
      <c r="CPZ21" s="110"/>
      <c r="CQA21" s="110"/>
      <c r="CQB21" s="110"/>
      <c r="CQC21" s="110"/>
      <c r="CQD21" s="110"/>
      <c r="CQE21" s="110"/>
      <c r="CQF21" s="110"/>
      <c r="CQG21" s="110"/>
      <c r="CQH21" s="110"/>
      <c r="CQI21" s="110"/>
      <c r="CQJ21" s="110"/>
      <c r="CQK21" s="110"/>
      <c r="CQL21" s="110"/>
      <c r="CQM21" s="110"/>
      <c r="CQN21" s="110"/>
      <c r="CQO21" s="110"/>
      <c r="CQP21" s="110"/>
      <c r="CQQ21" s="110"/>
      <c r="CQR21" s="110"/>
      <c r="CQS21" s="110"/>
      <c r="CQT21" s="110"/>
      <c r="CQU21" s="110"/>
      <c r="CQV21" s="110"/>
      <c r="CQW21" s="110"/>
      <c r="CQX21" s="110"/>
      <c r="CQY21" s="110"/>
      <c r="CQZ21" s="110"/>
      <c r="CRA21" s="110"/>
      <c r="CRB21" s="110"/>
      <c r="CRC21" s="110"/>
      <c r="CRD21" s="110"/>
      <c r="CRE21" s="110"/>
      <c r="CRF21" s="110"/>
      <c r="CRG21" s="110"/>
      <c r="CRH21" s="110"/>
      <c r="CRI21" s="110"/>
      <c r="CRJ21" s="110"/>
      <c r="CRK21" s="110"/>
      <c r="CRL21" s="110"/>
      <c r="CRM21" s="110"/>
      <c r="CRN21" s="110"/>
      <c r="CRO21" s="110"/>
      <c r="CRP21" s="110"/>
      <c r="CRQ21" s="110"/>
      <c r="CRR21" s="110"/>
      <c r="CRS21" s="110"/>
      <c r="CRT21" s="110"/>
      <c r="CRU21" s="110"/>
      <c r="CRV21" s="110"/>
      <c r="CRW21" s="110"/>
      <c r="CRX21" s="110"/>
      <c r="CRY21" s="110"/>
      <c r="CRZ21" s="110"/>
      <c r="CSA21" s="110"/>
      <c r="CSB21" s="110"/>
      <c r="CSC21" s="110"/>
      <c r="CSD21" s="110"/>
      <c r="CSE21" s="110"/>
      <c r="CSF21" s="110"/>
      <c r="CSG21" s="110"/>
      <c r="CSH21" s="110"/>
      <c r="CSI21" s="110"/>
      <c r="CSJ21" s="110"/>
      <c r="CSK21" s="110"/>
      <c r="CSL21" s="110"/>
      <c r="CSM21" s="110"/>
      <c r="CSN21" s="110"/>
      <c r="CSO21" s="110"/>
      <c r="CSP21" s="110"/>
      <c r="CSQ21" s="110"/>
      <c r="CSR21" s="110"/>
      <c r="CSS21" s="110"/>
      <c r="CST21" s="110"/>
      <c r="CSU21" s="110"/>
      <c r="CSV21" s="110"/>
      <c r="CSW21" s="110"/>
      <c r="CSX21" s="110"/>
      <c r="CSY21" s="110"/>
      <c r="CSZ21" s="110"/>
      <c r="CTA21" s="110"/>
      <c r="CTB21" s="110"/>
      <c r="CTC21" s="110"/>
      <c r="CTD21" s="110"/>
      <c r="CTE21" s="110"/>
      <c r="CTF21" s="110"/>
      <c r="CTG21" s="110"/>
      <c r="CTH21" s="110"/>
      <c r="CTI21" s="110"/>
      <c r="CTJ21" s="110"/>
      <c r="CTK21" s="110"/>
      <c r="CTL21" s="110"/>
      <c r="CTM21" s="110"/>
      <c r="CTN21" s="110"/>
      <c r="CTO21" s="110"/>
      <c r="CTP21" s="110"/>
      <c r="CTQ21" s="110"/>
      <c r="CTR21" s="110"/>
      <c r="CTS21" s="110"/>
      <c r="CTT21" s="110"/>
      <c r="CTU21" s="110"/>
      <c r="CTV21" s="110"/>
      <c r="CTW21" s="110"/>
      <c r="CTX21" s="110"/>
      <c r="CTY21" s="110"/>
      <c r="CTZ21" s="110"/>
      <c r="CUA21" s="110"/>
      <c r="CUB21" s="110"/>
      <c r="CUC21" s="110"/>
      <c r="CUD21" s="110"/>
      <c r="CUE21" s="110"/>
      <c r="CUF21" s="110"/>
      <c r="CUG21" s="110"/>
      <c r="CUH21" s="110"/>
      <c r="CUI21" s="110"/>
      <c r="CUJ21" s="110"/>
      <c r="CUK21" s="110"/>
      <c r="CUL21" s="110"/>
      <c r="CUM21" s="110"/>
      <c r="CUN21" s="110"/>
      <c r="CUO21" s="110"/>
      <c r="CUP21" s="110"/>
      <c r="CUQ21" s="110"/>
      <c r="CUR21" s="110"/>
      <c r="CUS21" s="110"/>
      <c r="CUT21" s="110"/>
      <c r="CUU21" s="110"/>
      <c r="CUV21" s="110"/>
      <c r="CUW21" s="110"/>
      <c r="CUX21" s="110"/>
      <c r="CUY21" s="110"/>
      <c r="CUZ21" s="110"/>
      <c r="CVA21" s="110"/>
      <c r="CVB21" s="110"/>
      <c r="CVC21" s="110"/>
      <c r="CVD21" s="110"/>
      <c r="CVE21" s="110"/>
      <c r="CVF21" s="110"/>
      <c r="CVG21" s="110"/>
      <c r="CVH21" s="110"/>
      <c r="CVI21" s="110"/>
      <c r="CVJ21" s="110"/>
      <c r="CVK21" s="110"/>
      <c r="CVL21" s="110"/>
      <c r="CVM21" s="110"/>
      <c r="CVN21" s="110"/>
      <c r="CVO21" s="110"/>
      <c r="CVP21" s="110"/>
      <c r="CVQ21" s="110"/>
      <c r="CVR21" s="110"/>
      <c r="CVS21" s="110"/>
      <c r="CVT21" s="110"/>
      <c r="CVU21" s="110"/>
      <c r="CVV21" s="110"/>
      <c r="CVW21" s="110"/>
      <c r="CVX21" s="110"/>
      <c r="CVY21" s="110"/>
      <c r="CVZ21" s="110"/>
      <c r="CWA21" s="110"/>
      <c r="CWB21" s="110"/>
      <c r="CWC21" s="110"/>
      <c r="CWD21" s="110"/>
      <c r="CWE21" s="110"/>
      <c r="CWF21" s="110"/>
      <c r="CWG21" s="110"/>
      <c r="CWH21" s="110"/>
      <c r="CWI21" s="110"/>
      <c r="CWJ21" s="110"/>
      <c r="CWK21" s="110"/>
      <c r="CWL21" s="110"/>
      <c r="CWM21" s="110"/>
      <c r="CWN21" s="110"/>
      <c r="CWO21" s="110"/>
      <c r="CWP21" s="110"/>
      <c r="CWQ21" s="110"/>
      <c r="CWR21" s="110"/>
      <c r="CWS21" s="110"/>
      <c r="CWT21" s="110"/>
      <c r="CWU21" s="110"/>
      <c r="CWV21" s="110"/>
      <c r="CWW21" s="110"/>
      <c r="CWX21" s="110"/>
      <c r="CWY21" s="110"/>
      <c r="CWZ21" s="110"/>
      <c r="CXA21" s="110"/>
      <c r="CXB21" s="110"/>
      <c r="CXC21" s="110"/>
      <c r="CXD21" s="110"/>
      <c r="CXE21" s="110"/>
      <c r="CXF21" s="110"/>
      <c r="CXG21" s="110"/>
      <c r="CXH21" s="110"/>
      <c r="CXI21" s="110"/>
      <c r="CXJ21" s="110"/>
      <c r="CXK21" s="110"/>
      <c r="CXL21" s="110"/>
      <c r="CXM21" s="110"/>
      <c r="CXN21" s="110"/>
      <c r="CXO21" s="110"/>
      <c r="CXP21" s="110"/>
      <c r="CXQ21" s="110"/>
      <c r="CXR21" s="110"/>
      <c r="CXS21" s="110"/>
      <c r="CXT21" s="110"/>
      <c r="CXU21" s="110"/>
      <c r="CXV21" s="110"/>
      <c r="CXW21" s="110"/>
      <c r="CXX21" s="110"/>
      <c r="CXY21" s="110"/>
      <c r="CXZ21" s="110"/>
      <c r="CYA21" s="110"/>
      <c r="CYB21" s="110"/>
      <c r="CYC21" s="110"/>
      <c r="CYD21" s="110"/>
      <c r="CYE21" s="110"/>
      <c r="CYF21" s="110"/>
      <c r="CYG21" s="110"/>
      <c r="CYH21" s="110"/>
      <c r="CYI21" s="110"/>
      <c r="CYJ21" s="110"/>
      <c r="CYK21" s="110"/>
      <c r="CYL21" s="110"/>
      <c r="CYM21" s="110"/>
      <c r="CYN21" s="110"/>
      <c r="CYO21" s="110"/>
      <c r="CYP21" s="110"/>
      <c r="CYQ21" s="110"/>
      <c r="CYR21" s="110"/>
      <c r="CYS21" s="110"/>
      <c r="CYT21" s="110"/>
      <c r="CYU21" s="110"/>
      <c r="CYV21" s="110"/>
      <c r="CYW21" s="110"/>
      <c r="CYX21" s="110"/>
      <c r="CYY21" s="110"/>
      <c r="CYZ21" s="110"/>
      <c r="CZA21" s="110"/>
      <c r="CZB21" s="110"/>
      <c r="CZC21" s="110"/>
      <c r="CZD21" s="110"/>
      <c r="CZE21" s="110"/>
      <c r="CZF21" s="110"/>
      <c r="CZG21" s="110"/>
      <c r="CZH21" s="110"/>
      <c r="CZI21" s="110"/>
      <c r="CZJ21" s="110"/>
      <c r="CZK21" s="110"/>
      <c r="CZL21" s="110"/>
      <c r="CZM21" s="110"/>
      <c r="CZN21" s="110"/>
      <c r="CZO21" s="110"/>
      <c r="CZP21" s="110"/>
      <c r="CZQ21" s="110"/>
      <c r="CZR21" s="110"/>
      <c r="CZS21" s="110"/>
      <c r="CZT21" s="110"/>
      <c r="CZU21" s="110"/>
      <c r="CZV21" s="110"/>
      <c r="CZW21" s="110"/>
      <c r="CZX21" s="110"/>
      <c r="CZY21" s="110"/>
      <c r="CZZ21" s="110"/>
      <c r="DAA21" s="110"/>
      <c r="DAB21" s="110"/>
      <c r="DAC21" s="110"/>
      <c r="DAD21" s="110"/>
      <c r="DAE21" s="110"/>
      <c r="DAF21" s="110"/>
      <c r="DAG21" s="110"/>
      <c r="DAH21" s="110"/>
      <c r="DAI21" s="110"/>
      <c r="DAJ21" s="110"/>
      <c r="DAK21" s="110"/>
      <c r="DAL21" s="110"/>
      <c r="DAM21" s="110"/>
      <c r="DAN21" s="110"/>
      <c r="DAO21" s="110"/>
      <c r="DAP21" s="110"/>
      <c r="DAQ21" s="110"/>
      <c r="DAR21" s="110"/>
      <c r="DAS21" s="110"/>
      <c r="DAT21" s="110"/>
      <c r="DAU21" s="110"/>
      <c r="DAV21" s="110"/>
      <c r="DAW21" s="110"/>
      <c r="DAX21" s="110"/>
      <c r="DAY21" s="110"/>
      <c r="DAZ21" s="110"/>
      <c r="DBA21" s="110"/>
      <c r="DBB21" s="110"/>
      <c r="DBC21" s="110"/>
      <c r="DBD21" s="110"/>
      <c r="DBE21" s="110"/>
      <c r="DBF21" s="110"/>
      <c r="DBG21" s="110"/>
      <c r="DBH21" s="110"/>
      <c r="DBI21" s="110"/>
      <c r="DBJ21" s="110"/>
      <c r="DBK21" s="110"/>
      <c r="DBL21" s="110"/>
      <c r="DBM21" s="110"/>
      <c r="DBN21" s="110"/>
      <c r="DBO21" s="110"/>
      <c r="DBP21" s="110"/>
      <c r="DBQ21" s="110"/>
      <c r="DBR21" s="110"/>
      <c r="DBS21" s="110"/>
      <c r="DBT21" s="110"/>
      <c r="DBU21" s="110"/>
      <c r="DBV21" s="110"/>
      <c r="DBW21" s="110"/>
      <c r="DBX21" s="110"/>
      <c r="DBY21" s="110"/>
      <c r="DBZ21" s="110"/>
      <c r="DCA21" s="110"/>
      <c r="DCB21" s="110"/>
      <c r="DCC21" s="110"/>
      <c r="DCD21" s="110"/>
      <c r="DCE21" s="110"/>
      <c r="DCF21" s="110"/>
      <c r="DCG21" s="110"/>
      <c r="DCH21" s="110"/>
      <c r="DCI21" s="110"/>
      <c r="DCJ21" s="110"/>
      <c r="DCK21" s="110"/>
      <c r="DCL21" s="110"/>
      <c r="DCM21" s="110"/>
      <c r="DCN21" s="110"/>
      <c r="DCO21" s="110"/>
      <c r="DCP21" s="110"/>
      <c r="DCQ21" s="110"/>
      <c r="DCR21" s="110"/>
      <c r="DCS21" s="110"/>
      <c r="DCT21" s="110"/>
      <c r="DCU21" s="110"/>
      <c r="DCV21" s="110"/>
      <c r="DCW21" s="110"/>
      <c r="DCX21" s="110"/>
      <c r="DCY21" s="110"/>
      <c r="DCZ21" s="110"/>
      <c r="DDA21" s="110"/>
      <c r="DDB21" s="110"/>
      <c r="DDC21" s="110"/>
      <c r="DDD21" s="110"/>
      <c r="DDE21" s="110"/>
      <c r="DDF21" s="110"/>
      <c r="DDG21" s="110"/>
      <c r="DDH21" s="110"/>
      <c r="DDI21" s="110"/>
      <c r="DDJ21" s="110"/>
      <c r="DDK21" s="110"/>
      <c r="DDL21" s="110"/>
      <c r="DDM21" s="110"/>
      <c r="DDN21" s="110"/>
      <c r="DDO21" s="110"/>
      <c r="DDP21" s="110"/>
      <c r="DDQ21" s="110"/>
      <c r="DDR21" s="110"/>
      <c r="DDS21" s="110"/>
      <c r="DDT21" s="110"/>
      <c r="DDU21" s="110"/>
      <c r="DDV21" s="110"/>
      <c r="DDW21" s="110"/>
      <c r="DDX21" s="110"/>
      <c r="DDY21" s="110"/>
      <c r="DDZ21" s="110"/>
      <c r="DEA21" s="110"/>
      <c r="DEB21" s="110"/>
      <c r="DEC21" s="110"/>
      <c r="DED21" s="110"/>
      <c r="DEE21" s="110"/>
      <c r="DEF21" s="110"/>
      <c r="DEG21" s="110"/>
      <c r="DEH21" s="110"/>
      <c r="DEI21" s="110"/>
      <c r="DEJ21" s="110"/>
      <c r="DEK21" s="110"/>
      <c r="DEL21" s="110"/>
      <c r="DEM21" s="110"/>
      <c r="DEN21" s="110"/>
      <c r="DEO21" s="110"/>
      <c r="DEP21" s="110"/>
      <c r="DEQ21" s="110"/>
      <c r="DER21" s="110"/>
      <c r="DES21" s="110"/>
      <c r="DET21" s="110"/>
      <c r="DEU21" s="110"/>
      <c r="DEV21" s="110"/>
      <c r="DEW21" s="110"/>
      <c r="DEX21" s="110"/>
      <c r="DEY21" s="110"/>
      <c r="DEZ21" s="110"/>
      <c r="DFA21" s="110"/>
      <c r="DFB21" s="110"/>
      <c r="DFC21" s="110"/>
      <c r="DFD21" s="110"/>
      <c r="DFE21" s="110"/>
      <c r="DFF21" s="110"/>
      <c r="DFG21" s="110"/>
      <c r="DFH21" s="110"/>
      <c r="DFI21" s="110"/>
      <c r="DFJ21" s="110"/>
      <c r="DFK21" s="110"/>
      <c r="DFL21" s="110"/>
      <c r="DFM21" s="110"/>
      <c r="DFN21" s="110"/>
      <c r="DFO21" s="110"/>
      <c r="DFP21" s="110"/>
      <c r="DFQ21" s="110"/>
      <c r="DFR21" s="110"/>
      <c r="DFS21" s="110"/>
      <c r="DFT21" s="110"/>
      <c r="DFU21" s="110"/>
      <c r="DFV21" s="110"/>
      <c r="DFW21" s="110"/>
      <c r="DFX21" s="110"/>
      <c r="DFY21" s="110"/>
      <c r="DFZ21" s="110"/>
      <c r="DGA21" s="110"/>
      <c r="DGB21" s="110"/>
      <c r="DGC21" s="110"/>
      <c r="DGD21" s="110"/>
      <c r="DGE21" s="110"/>
      <c r="DGF21" s="110"/>
      <c r="DGG21" s="110"/>
      <c r="DGH21" s="110"/>
      <c r="DGI21" s="110"/>
      <c r="DGJ21" s="110"/>
      <c r="DGK21" s="110"/>
      <c r="DGL21" s="110"/>
      <c r="DGM21" s="110"/>
      <c r="DGN21" s="110"/>
      <c r="DGO21" s="110"/>
      <c r="DGP21" s="110"/>
      <c r="DGQ21" s="110"/>
      <c r="DGR21" s="110"/>
      <c r="DGS21" s="110"/>
      <c r="DGT21" s="110"/>
      <c r="DGU21" s="110"/>
      <c r="DGV21" s="110"/>
      <c r="DGW21" s="110"/>
      <c r="DGX21" s="110"/>
      <c r="DGY21" s="110"/>
      <c r="DGZ21" s="110"/>
      <c r="DHA21" s="110"/>
      <c r="DHB21" s="110"/>
      <c r="DHC21" s="110"/>
      <c r="DHD21" s="110"/>
      <c r="DHE21" s="110"/>
      <c r="DHF21" s="110"/>
      <c r="DHG21" s="110"/>
      <c r="DHH21" s="110"/>
      <c r="DHI21" s="110"/>
      <c r="DHJ21" s="110"/>
      <c r="DHK21" s="110"/>
      <c r="DHL21" s="110"/>
      <c r="DHM21" s="110"/>
      <c r="DHN21" s="110"/>
      <c r="DHO21" s="110"/>
      <c r="DHP21" s="110"/>
      <c r="DHQ21" s="110"/>
      <c r="DHR21" s="110"/>
      <c r="DHS21" s="110"/>
      <c r="DHT21" s="110"/>
      <c r="DHU21" s="110"/>
      <c r="DHV21" s="110"/>
      <c r="DHW21" s="110"/>
      <c r="DHX21" s="110"/>
      <c r="DHY21" s="110"/>
      <c r="DHZ21" s="110"/>
      <c r="DIA21" s="110"/>
      <c r="DIB21" s="110"/>
      <c r="DIC21" s="110"/>
      <c r="DID21" s="110"/>
      <c r="DIE21" s="110"/>
      <c r="DIF21" s="110"/>
      <c r="DIG21" s="110"/>
      <c r="DIH21" s="110"/>
      <c r="DII21" s="110"/>
      <c r="DIJ21" s="110"/>
      <c r="DIK21" s="110"/>
      <c r="DIL21" s="110"/>
      <c r="DIM21" s="110"/>
      <c r="DIN21" s="110"/>
      <c r="DIO21" s="110"/>
      <c r="DIP21" s="110"/>
      <c r="DIQ21" s="110"/>
      <c r="DIR21" s="110"/>
      <c r="DIS21" s="110"/>
      <c r="DIT21" s="110"/>
      <c r="DIU21" s="110"/>
      <c r="DIV21" s="110"/>
      <c r="DIW21" s="110"/>
      <c r="DIX21" s="110"/>
      <c r="DIY21" s="110"/>
      <c r="DIZ21" s="110"/>
      <c r="DJA21" s="110"/>
      <c r="DJB21" s="110"/>
      <c r="DJC21" s="110"/>
      <c r="DJD21" s="110"/>
      <c r="DJE21" s="110"/>
      <c r="DJF21" s="110"/>
      <c r="DJG21" s="110"/>
      <c r="DJH21" s="110"/>
      <c r="DJI21" s="110"/>
      <c r="DJJ21" s="110"/>
      <c r="DJK21" s="110"/>
      <c r="DJL21" s="110"/>
      <c r="DJM21" s="110"/>
      <c r="DJN21" s="110"/>
      <c r="DJO21" s="110"/>
      <c r="DJP21" s="110"/>
      <c r="DJQ21" s="110"/>
      <c r="DJR21" s="110"/>
      <c r="DJS21" s="110"/>
      <c r="DJT21" s="110"/>
      <c r="DJU21" s="110"/>
      <c r="DJV21" s="110"/>
      <c r="DJW21" s="110"/>
      <c r="DJX21" s="110"/>
      <c r="DJY21" s="110"/>
      <c r="DJZ21" s="110"/>
      <c r="DKA21" s="110"/>
      <c r="DKB21" s="110"/>
      <c r="DKC21" s="110"/>
      <c r="DKD21" s="110"/>
      <c r="DKE21" s="110"/>
      <c r="DKF21" s="110"/>
      <c r="DKG21" s="110"/>
      <c r="DKH21" s="110"/>
      <c r="DKI21" s="110"/>
      <c r="DKJ21" s="110"/>
      <c r="DKK21" s="110"/>
      <c r="DKL21" s="110"/>
      <c r="DKM21" s="110"/>
      <c r="DKN21" s="110"/>
      <c r="DKO21" s="110"/>
      <c r="DKP21" s="110"/>
      <c r="DKQ21" s="110"/>
      <c r="DKR21" s="110"/>
      <c r="DKS21" s="110"/>
      <c r="DKT21" s="110"/>
      <c r="DKU21" s="110"/>
      <c r="DKV21" s="110"/>
      <c r="DKW21" s="110"/>
      <c r="DKX21" s="110"/>
      <c r="DKY21" s="110"/>
      <c r="DKZ21" s="110"/>
      <c r="DLA21" s="110"/>
      <c r="DLB21" s="110"/>
      <c r="DLC21" s="110"/>
      <c r="DLD21" s="110"/>
      <c r="DLE21" s="110"/>
      <c r="DLF21" s="110"/>
      <c r="DLG21" s="110"/>
      <c r="DLH21" s="110"/>
      <c r="DLI21" s="110"/>
      <c r="DLJ21" s="110"/>
      <c r="DLK21" s="110"/>
      <c r="DLL21" s="110"/>
      <c r="DLM21" s="110"/>
      <c r="DLN21" s="110"/>
      <c r="DLO21" s="110"/>
      <c r="DLP21" s="110"/>
      <c r="DLQ21" s="110"/>
      <c r="DLR21" s="110"/>
      <c r="DLS21" s="110"/>
      <c r="DLT21" s="110"/>
      <c r="DLU21" s="110"/>
      <c r="DLV21" s="110"/>
      <c r="DLW21" s="110"/>
      <c r="DLX21" s="110"/>
      <c r="DLY21" s="110"/>
      <c r="DLZ21" s="110"/>
      <c r="DMA21" s="110"/>
      <c r="DMB21" s="110"/>
      <c r="DMC21" s="110"/>
      <c r="DMD21" s="110"/>
      <c r="DME21" s="110"/>
      <c r="DMF21" s="110"/>
      <c r="DMG21" s="110"/>
      <c r="DMH21" s="110"/>
      <c r="DMI21" s="110"/>
      <c r="DMJ21" s="110"/>
      <c r="DMK21" s="110"/>
      <c r="DML21" s="110"/>
      <c r="DMM21" s="110"/>
      <c r="DMN21" s="110"/>
      <c r="DMO21" s="110"/>
      <c r="DMP21" s="110"/>
      <c r="DMQ21" s="110"/>
      <c r="DMR21" s="110"/>
      <c r="DMS21" s="110"/>
      <c r="DMT21" s="110"/>
      <c r="DMU21" s="110"/>
      <c r="DMV21" s="110"/>
      <c r="DMW21" s="110"/>
      <c r="DMX21" s="110"/>
      <c r="DMY21" s="110"/>
      <c r="DMZ21" s="110"/>
      <c r="DNA21" s="110"/>
      <c r="DNB21" s="110"/>
      <c r="DNC21" s="110"/>
      <c r="DND21" s="110"/>
      <c r="DNE21" s="110"/>
      <c r="DNF21" s="110"/>
      <c r="DNG21" s="110"/>
      <c r="DNH21" s="110"/>
      <c r="DNI21" s="110"/>
      <c r="DNJ21" s="110"/>
      <c r="DNK21" s="110"/>
      <c r="DNL21" s="110"/>
      <c r="DNM21" s="110"/>
      <c r="DNN21" s="110"/>
      <c r="DNO21" s="110"/>
      <c r="DNP21" s="110"/>
      <c r="DNQ21" s="110"/>
      <c r="DNR21" s="110"/>
      <c r="DNS21" s="110"/>
      <c r="DNT21" s="110"/>
      <c r="DNU21" s="110"/>
      <c r="DNV21" s="110"/>
      <c r="DNW21" s="110"/>
      <c r="DNX21" s="110"/>
      <c r="DNY21" s="110"/>
      <c r="DNZ21" s="110"/>
      <c r="DOA21" s="110"/>
      <c r="DOB21" s="110"/>
      <c r="DOC21" s="110"/>
      <c r="DOD21" s="110"/>
      <c r="DOE21" s="110"/>
      <c r="DOF21" s="110"/>
      <c r="DOG21" s="110"/>
      <c r="DOH21" s="110"/>
      <c r="DOI21" s="110"/>
      <c r="DOJ21" s="110"/>
      <c r="DOK21" s="110"/>
      <c r="DOL21" s="110"/>
      <c r="DOM21" s="110"/>
      <c r="DON21" s="110"/>
      <c r="DOO21" s="110"/>
      <c r="DOP21" s="110"/>
      <c r="DOQ21" s="110"/>
      <c r="DOR21" s="110"/>
      <c r="DOS21" s="110"/>
      <c r="DOT21" s="110"/>
      <c r="DOU21" s="110"/>
      <c r="DOV21" s="110"/>
      <c r="DOW21" s="110"/>
      <c r="DOX21" s="110"/>
      <c r="DOY21" s="110"/>
      <c r="DOZ21" s="110"/>
      <c r="DPA21" s="110"/>
      <c r="DPB21" s="110"/>
      <c r="DPC21" s="110"/>
      <c r="DPD21" s="110"/>
      <c r="DPE21" s="110"/>
      <c r="DPF21" s="110"/>
      <c r="DPG21" s="110"/>
      <c r="DPH21" s="110"/>
      <c r="DPI21" s="110"/>
      <c r="DPJ21" s="110"/>
      <c r="DPK21" s="110"/>
      <c r="DPL21" s="110"/>
      <c r="DPM21" s="110"/>
      <c r="DPN21" s="110"/>
      <c r="DPO21" s="110"/>
      <c r="DPP21" s="110"/>
      <c r="DPQ21" s="110"/>
      <c r="DPR21" s="110"/>
      <c r="DPS21" s="110"/>
      <c r="DPT21" s="110"/>
      <c r="DPU21" s="110"/>
      <c r="DPV21" s="110"/>
      <c r="DPW21" s="110"/>
      <c r="DPX21" s="110"/>
      <c r="DPY21" s="110"/>
      <c r="DPZ21" s="110"/>
      <c r="DQA21" s="110"/>
      <c r="DQB21" s="110"/>
      <c r="DQC21" s="110"/>
      <c r="DQD21" s="110"/>
      <c r="DQE21" s="110"/>
      <c r="DQF21" s="110"/>
      <c r="DQG21" s="110"/>
      <c r="DQH21" s="110"/>
      <c r="DQI21" s="110"/>
      <c r="DQJ21" s="110"/>
      <c r="DQK21" s="110"/>
      <c r="DQL21" s="110"/>
      <c r="DQM21" s="110"/>
      <c r="DQN21" s="110"/>
      <c r="DQO21" s="110"/>
      <c r="DQP21" s="110"/>
      <c r="DQQ21" s="110"/>
      <c r="DQR21" s="110"/>
      <c r="DQS21" s="110"/>
      <c r="DQT21" s="110"/>
      <c r="DQU21" s="110"/>
      <c r="DQV21" s="110"/>
      <c r="DQW21" s="110"/>
      <c r="DQX21" s="110"/>
      <c r="DQY21" s="110"/>
      <c r="DQZ21" s="110"/>
      <c r="DRA21" s="110"/>
      <c r="DRB21" s="110"/>
      <c r="DRC21" s="110"/>
      <c r="DRD21" s="110"/>
      <c r="DRE21" s="110"/>
      <c r="DRF21" s="110"/>
      <c r="DRG21" s="110"/>
      <c r="DRH21" s="110"/>
      <c r="DRI21" s="110"/>
      <c r="DRJ21" s="110"/>
      <c r="DRK21" s="110"/>
      <c r="DRL21" s="110"/>
      <c r="DRM21" s="110"/>
      <c r="DRN21" s="110"/>
      <c r="DRO21" s="110"/>
      <c r="DRP21" s="110"/>
      <c r="DRQ21" s="110"/>
      <c r="DRR21" s="110"/>
      <c r="DRS21" s="110"/>
      <c r="DRT21" s="110"/>
      <c r="DRU21" s="110"/>
      <c r="DRV21" s="110"/>
      <c r="DRW21" s="110"/>
      <c r="DRX21" s="110"/>
      <c r="DRY21" s="110"/>
      <c r="DRZ21" s="110"/>
      <c r="DSA21" s="110"/>
      <c r="DSB21" s="110"/>
      <c r="DSC21" s="110"/>
      <c r="DSD21" s="110"/>
      <c r="DSE21" s="110"/>
      <c r="DSF21" s="110"/>
      <c r="DSG21" s="110"/>
      <c r="DSH21" s="110"/>
      <c r="DSI21" s="110"/>
      <c r="DSJ21" s="110"/>
      <c r="DSK21" s="110"/>
      <c r="DSL21" s="110"/>
      <c r="DSM21" s="110"/>
      <c r="DSN21" s="110"/>
      <c r="DSO21" s="110"/>
      <c r="DSP21" s="110"/>
      <c r="DSQ21" s="110"/>
      <c r="DSR21" s="110"/>
      <c r="DSS21" s="110"/>
      <c r="DST21" s="110"/>
      <c r="DSU21" s="110"/>
      <c r="DSV21" s="110"/>
      <c r="DSW21" s="110"/>
      <c r="DSX21" s="110"/>
      <c r="DSY21" s="110"/>
      <c r="DSZ21" s="110"/>
      <c r="DTA21" s="110"/>
      <c r="DTB21" s="110"/>
      <c r="DTC21" s="110"/>
      <c r="DTD21" s="110"/>
      <c r="DTE21" s="110"/>
      <c r="DTF21" s="110"/>
      <c r="DTG21" s="110"/>
      <c r="DTH21" s="110"/>
      <c r="DTI21" s="110"/>
      <c r="DTJ21" s="110"/>
      <c r="DTK21" s="110"/>
      <c r="DTL21" s="110"/>
      <c r="DTM21" s="110"/>
      <c r="DTN21" s="110"/>
      <c r="DTO21" s="110"/>
      <c r="DTP21" s="110"/>
      <c r="DTQ21" s="110"/>
      <c r="DTR21" s="110"/>
      <c r="DTS21" s="110"/>
      <c r="DTT21" s="110"/>
      <c r="DTU21" s="110"/>
      <c r="DTV21" s="110"/>
      <c r="DTW21" s="110"/>
      <c r="DTX21" s="110"/>
      <c r="DTY21" s="110"/>
      <c r="DTZ21" s="110"/>
      <c r="DUA21" s="110"/>
      <c r="DUB21" s="110"/>
      <c r="DUC21" s="110"/>
      <c r="DUD21" s="110"/>
      <c r="DUE21" s="110"/>
      <c r="DUF21" s="110"/>
      <c r="DUG21" s="110"/>
      <c r="DUH21" s="110"/>
      <c r="DUI21" s="110"/>
      <c r="DUJ21" s="110"/>
      <c r="DUK21" s="110"/>
      <c r="DUL21" s="110"/>
      <c r="DUM21" s="110"/>
      <c r="DUN21" s="110"/>
      <c r="DUO21" s="110"/>
      <c r="DUP21" s="110"/>
      <c r="DUQ21" s="110"/>
      <c r="DUR21" s="110"/>
      <c r="DUS21" s="110"/>
      <c r="DUT21" s="110"/>
      <c r="DUU21" s="110"/>
      <c r="DUV21" s="110"/>
      <c r="DUW21" s="110"/>
      <c r="DUX21" s="110"/>
      <c r="DUY21" s="110"/>
      <c r="DUZ21" s="110"/>
      <c r="DVA21" s="110"/>
      <c r="DVB21" s="110"/>
      <c r="DVC21" s="110"/>
      <c r="DVD21" s="110"/>
      <c r="DVE21" s="110"/>
      <c r="DVF21" s="110"/>
      <c r="DVG21" s="110"/>
      <c r="DVH21" s="110"/>
      <c r="DVI21" s="110"/>
      <c r="DVJ21" s="110"/>
      <c r="DVK21" s="110"/>
      <c r="DVL21" s="110"/>
      <c r="DVM21" s="110"/>
      <c r="DVN21" s="110"/>
      <c r="DVO21" s="110"/>
      <c r="DVP21" s="110"/>
      <c r="DVQ21" s="110"/>
      <c r="DVR21" s="110"/>
      <c r="DVS21" s="110"/>
      <c r="DVT21" s="110"/>
      <c r="DVU21" s="110"/>
      <c r="DVV21" s="110"/>
      <c r="DVW21" s="110"/>
      <c r="DVX21" s="110"/>
      <c r="DVY21" s="110"/>
      <c r="DVZ21" s="110"/>
      <c r="DWA21" s="110"/>
      <c r="DWB21" s="110"/>
      <c r="DWC21" s="110"/>
      <c r="DWD21" s="110"/>
      <c r="DWE21" s="110"/>
      <c r="DWF21" s="110"/>
      <c r="DWG21" s="110"/>
      <c r="DWH21" s="110"/>
      <c r="DWI21" s="110"/>
      <c r="DWJ21" s="110"/>
      <c r="DWK21" s="110"/>
      <c r="DWL21" s="110"/>
      <c r="DWM21" s="110"/>
      <c r="DWN21" s="110"/>
      <c r="DWO21" s="110"/>
      <c r="DWP21" s="110"/>
      <c r="DWQ21" s="110"/>
      <c r="DWR21" s="110"/>
      <c r="DWS21" s="110"/>
      <c r="DWT21" s="110"/>
      <c r="DWU21" s="110"/>
      <c r="DWV21" s="110"/>
      <c r="DWW21" s="110"/>
      <c r="DWX21" s="110"/>
      <c r="DWY21" s="110"/>
      <c r="DWZ21" s="110"/>
      <c r="DXA21" s="110"/>
      <c r="DXB21" s="110"/>
      <c r="DXC21" s="110"/>
      <c r="DXD21" s="110"/>
      <c r="DXE21" s="110"/>
      <c r="DXF21" s="110"/>
      <c r="DXG21" s="110"/>
      <c r="DXH21" s="110"/>
      <c r="DXI21" s="110"/>
      <c r="DXJ21" s="110"/>
      <c r="DXK21" s="110"/>
      <c r="DXL21" s="110"/>
      <c r="DXM21" s="110"/>
      <c r="DXN21" s="110"/>
      <c r="DXO21" s="110"/>
      <c r="DXP21" s="110"/>
      <c r="DXQ21" s="110"/>
      <c r="DXR21" s="110"/>
      <c r="DXS21" s="110"/>
      <c r="DXT21" s="110"/>
      <c r="DXU21" s="110"/>
      <c r="DXV21" s="110"/>
      <c r="DXW21" s="110"/>
      <c r="DXX21" s="110"/>
      <c r="DXY21" s="110"/>
      <c r="DXZ21" s="110"/>
      <c r="DYA21" s="110"/>
      <c r="DYB21" s="110"/>
      <c r="DYC21" s="110"/>
      <c r="DYD21" s="110"/>
      <c r="DYE21" s="110"/>
      <c r="DYF21" s="110"/>
      <c r="DYG21" s="110"/>
      <c r="DYH21" s="110"/>
      <c r="DYI21" s="110"/>
      <c r="DYJ21" s="110"/>
      <c r="DYK21" s="110"/>
      <c r="DYL21" s="110"/>
      <c r="DYM21" s="110"/>
      <c r="DYN21" s="110"/>
      <c r="DYO21" s="110"/>
      <c r="DYP21" s="110"/>
      <c r="DYQ21" s="110"/>
      <c r="DYR21" s="110"/>
      <c r="DYS21" s="110"/>
      <c r="DYT21" s="110"/>
      <c r="DYU21" s="110"/>
      <c r="DYV21" s="110"/>
      <c r="DYW21" s="110"/>
      <c r="DYX21" s="110"/>
      <c r="DYY21" s="110"/>
      <c r="DYZ21" s="110"/>
      <c r="DZA21" s="110"/>
      <c r="DZB21" s="110"/>
      <c r="DZC21" s="110"/>
      <c r="DZD21" s="110"/>
      <c r="DZE21" s="110"/>
      <c r="DZF21" s="110"/>
      <c r="DZG21" s="110"/>
      <c r="DZH21" s="110"/>
      <c r="DZI21" s="110"/>
      <c r="DZJ21" s="110"/>
      <c r="DZK21" s="110"/>
      <c r="DZL21" s="110"/>
      <c r="DZM21" s="110"/>
      <c r="DZN21" s="110"/>
      <c r="DZO21" s="110"/>
      <c r="DZP21" s="110"/>
      <c r="DZQ21" s="110"/>
      <c r="DZR21" s="110"/>
      <c r="DZS21" s="110"/>
      <c r="DZT21" s="110"/>
      <c r="DZU21" s="110"/>
      <c r="DZV21" s="110"/>
      <c r="DZW21" s="110"/>
      <c r="DZX21" s="110"/>
      <c r="DZY21" s="110"/>
      <c r="DZZ21" s="110"/>
      <c r="EAA21" s="110"/>
      <c r="EAB21" s="110"/>
      <c r="EAC21" s="110"/>
      <c r="EAD21" s="110"/>
      <c r="EAE21" s="110"/>
      <c r="EAF21" s="110"/>
      <c r="EAG21" s="110"/>
      <c r="EAH21" s="110"/>
      <c r="EAI21" s="110"/>
      <c r="EAJ21" s="110"/>
      <c r="EAK21" s="110"/>
      <c r="EAL21" s="110"/>
      <c r="EAM21" s="110"/>
      <c r="EAN21" s="110"/>
      <c r="EAO21" s="110"/>
      <c r="EAP21" s="110"/>
      <c r="EAQ21" s="110"/>
      <c r="EAR21" s="110"/>
      <c r="EAS21" s="110"/>
      <c r="EAT21" s="110"/>
      <c r="EAU21" s="110"/>
      <c r="EAV21" s="110"/>
      <c r="EAW21" s="110"/>
      <c r="EAX21" s="110"/>
      <c r="EAY21" s="110"/>
      <c r="EAZ21" s="110"/>
      <c r="EBA21" s="110"/>
      <c r="EBB21" s="110"/>
      <c r="EBC21" s="110"/>
      <c r="EBD21" s="110"/>
      <c r="EBE21" s="110"/>
      <c r="EBF21" s="110"/>
      <c r="EBG21" s="110"/>
      <c r="EBH21" s="110"/>
      <c r="EBI21" s="110"/>
      <c r="EBJ21" s="110"/>
      <c r="EBK21" s="110"/>
      <c r="EBL21" s="110"/>
      <c r="EBM21" s="110"/>
      <c r="EBN21" s="110"/>
      <c r="EBO21" s="110"/>
      <c r="EBP21" s="110"/>
      <c r="EBQ21" s="110"/>
      <c r="EBR21" s="110"/>
      <c r="EBS21" s="110"/>
      <c r="EBT21" s="110"/>
      <c r="EBU21" s="110"/>
      <c r="EBV21" s="110"/>
      <c r="EBW21" s="110"/>
      <c r="EBX21" s="110"/>
      <c r="EBY21" s="110"/>
      <c r="EBZ21" s="110"/>
      <c r="ECA21" s="110"/>
      <c r="ECB21" s="110"/>
      <c r="ECC21" s="110"/>
      <c r="ECD21" s="110"/>
      <c r="ECE21" s="110"/>
      <c r="ECF21" s="110"/>
      <c r="ECG21" s="110"/>
      <c r="ECH21" s="110"/>
      <c r="ECI21" s="110"/>
      <c r="ECJ21" s="110"/>
      <c r="ECK21" s="110"/>
      <c r="ECL21" s="110"/>
      <c r="ECM21" s="110"/>
      <c r="ECN21" s="110"/>
      <c r="ECO21" s="110"/>
      <c r="ECP21" s="110"/>
      <c r="ECQ21" s="110"/>
      <c r="ECR21" s="110"/>
      <c r="ECS21" s="110"/>
      <c r="ECT21" s="110"/>
      <c r="ECU21" s="110"/>
      <c r="ECV21" s="110"/>
      <c r="ECW21" s="110"/>
      <c r="ECX21" s="110"/>
      <c r="ECY21" s="110"/>
      <c r="ECZ21" s="110"/>
      <c r="EDA21" s="110"/>
      <c r="EDB21" s="110"/>
      <c r="EDC21" s="110"/>
      <c r="EDD21" s="110"/>
      <c r="EDE21" s="110"/>
      <c r="EDF21" s="110"/>
      <c r="EDG21" s="110"/>
      <c r="EDH21" s="110"/>
      <c r="EDI21" s="110"/>
      <c r="EDJ21" s="110"/>
      <c r="EDK21" s="110"/>
      <c r="EDL21" s="110"/>
      <c r="EDM21" s="110"/>
      <c r="EDN21" s="110"/>
      <c r="EDO21" s="110"/>
      <c r="EDP21" s="110"/>
      <c r="EDQ21" s="110"/>
      <c r="EDR21" s="110"/>
      <c r="EDS21" s="110"/>
      <c r="EDT21" s="110"/>
      <c r="EDU21" s="110"/>
      <c r="EDV21" s="110"/>
      <c r="EDW21" s="110"/>
      <c r="EDX21" s="110"/>
      <c r="EDY21" s="110"/>
      <c r="EDZ21" s="110"/>
      <c r="EEA21" s="110"/>
      <c r="EEB21" s="110"/>
      <c r="EEC21" s="110"/>
      <c r="EED21" s="110"/>
      <c r="EEE21" s="110"/>
      <c r="EEF21" s="110"/>
      <c r="EEG21" s="110"/>
      <c r="EEH21" s="110"/>
      <c r="EEI21" s="110"/>
      <c r="EEJ21" s="110"/>
      <c r="EEK21" s="110"/>
      <c r="EEL21" s="110"/>
      <c r="EEM21" s="110"/>
      <c r="EEN21" s="110"/>
      <c r="EEO21" s="110"/>
      <c r="EEP21" s="110"/>
      <c r="EEQ21" s="110"/>
      <c r="EER21" s="110"/>
      <c r="EES21" s="110"/>
      <c r="EET21" s="110"/>
      <c r="EEU21" s="110"/>
      <c r="EEV21" s="110"/>
      <c r="EEW21" s="110"/>
      <c r="EEX21" s="110"/>
      <c r="EEY21" s="110"/>
      <c r="EEZ21" s="110"/>
      <c r="EFA21" s="110"/>
      <c r="EFB21" s="110"/>
      <c r="EFC21" s="110"/>
      <c r="EFD21" s="110"/>
      <c r="EFE21" s="110"/>
      <c r="EFF21" s="110"/>
      <c r="EFG21" s="110"/>
      <c r="EFH21" s="110"/>
      <c r="EFI21" s="110"/>
      <c r="EFJ21" s="110"/>
      <c r="EFK21" s="110"/>
      <c r="EFL21" s="110"/>
      <c r="EFM21" s="110"/>
      <c r="EFN21" s="110"/>
      <c r="EFO21" s="110"/>
      <c r="EFP21" s="110"/>
      <c r="EFQ21" s="110"/>
      <c r="EFR21" s="110"/>
      <c r="EFS21" s="110"/>
      <c r="EFT21" s="110"/>
      <c r="EFU21" s="110"/>
      <c r="EFV21" s="110"/>
      <c r="EFW21" s="110"/>
      <c r="EFX21" s="110"/>
      <c r="EFY21" s="110"/>
      <c r="EFZ21" s="110"/>
      <c r="EGA21" s="110"/>
      <c r="EGB21" s="110"/>
      <c r="EGC21" s="110"/>
      <c r="EGD21" s="110"/>
      <c r="EGE21" s="110"/>
      <c r="EGF21" s="110"/>
      <c r="EGG21" s="110"/>
      <c r="EGH21" s="110"/>
      <c r="EGI21" s="110"/>
      <c r="EGJ21" s="110"/>
      <c r="EGK21" s="110"/>
      <c r="EGL21" s="110"/>
      <c r="EGM21" s="110"/>
      <c r="EGN21" s="110"/>
      <c r="EGO21" s="110"/>
      <c r="EGP21" s="110"/>
      <c r="EGQ21" s="110"/>
      <c r="EGR21" s="110"/>
      <c r="EGS21" s="110"/>
      <c r="EGT21" s="110"/>
      <c r="EGU21" s="110"/>
      <c r="EGV21" s="110"/>
      <c r="EGW21" s="110"/>
      <c r="EGX21" s="110"/>
      <c r="EGY21" s="110"/>
      <c r="EGZ21" s="110"/>
      <c r="EHA21" s="110"/>
      <c r="EHB21" s="110"/>
      <c r="EHC21" s="110"/>
      <c r="EHD21" s="110"/>
      <c r="EHE21" s="110"/>
      <c r="EHF21" s="110"/>
      <c r="EHG21" s="110"/>
      <c r="EHH21" s="110"/>
      <c r="EHI21" s="110"/>
      <c r="EHJ21" s="110"/>
      <c r="EHK21" s="110"/>
      <c r="EHL21" s="110"/>
      <c r="EHM21" s="110"/>
      <c r="EHN21" s="110"/>
      <c r="EHO21" s="110"/>
      <c r="EHP21" s="110"/>
      <c r="EHQ21" s="110"/>
      <c r="EHR21" s="110"/>
      <c r="EHS21" s="110"/>
      <c r="EHT21" s="110"/>
      <c r="EHU21" s="110"/>
      <c r="EHV21" s="110"/>
      <c r="EHW21" s="110"/>
      <c r="EHX21" s="110"/>
      <c r="EHY21" s="110"/>
      <c r="EHZ21" s="110"/>
      <c r="EIA21" s="110"/>
      <c r="EIB21" s="110"/>
      <c r="EIC21" s="110"/>
      <c r="EID21" s="110"/>
      <c r="EIE21" s="110"/>
      <c r="EIF21" s="110"/>
      <c r="EIG21" s="110"/>
      <c r="EIH21" s="110"/>
      <c r="EII21" s="110"/>
      <c r="EIJ21" s="110"/>
      <c r="EIK21" s="110"/>
      <c r="EIL21" s="110"/>
      <c r="EIM21" s="110"/>
      <c r="EIN21" s="110"/>
      <c r="EIO21" s="110"/>
      <c r="EIP21" s="110"/>
      <c r="EIQ21" s="110"/>
      <c r="EIR21" s="110"/>
      <c r="EIS21" s="110"/>
      <c r="EIT21" s="110"/>
      <c r="EIU21" s="110"/>
      <c r="EIV21" s="110"/>
      <c r="EIW21" s="110"/>
      <c r="EIX21" s="110"/>
      <c r="EIY21" s="110"/>
      <c r="EIZ21" s="110"/>
      <c r="EJA21" s="110"/>
      <c r="EJB21" s="110"/>
      <c r="EJC21" s="110"/>
      <c r="EJD21" s="110"/>
      <c r="EJE21" s="110"/>
      <c r="EJF21" s="110"/>
      <c r="EJG21" s="110"/>
      <c r="EJH21" s="110"/>
      <c r="EJI21" s="110"/>
      <c r="EJJ21" s="110"/>
      <c r="EJK21" s="110"/>
      <c r="EJL21" s="110"/>
      <c r="EJM21" s="110"/>
      <c r="EJN21" s="110"/>
      <c r="EJO21" s="110"/>
      <c r="EJP21" s="110"/>
      <c r="EJQ21" s="110"/>
      <c r="EJR21" s="110"/>
      <c r="EJS21" s="110"/>
      <c r="EJT21" s="110"/>
      <c r="EJU21" s="110"/>
      <c r="EJV21" s="110"/>
      <c r="EJW21" s="110"/>
      <c r="EJX21" s="110"/>
      <c r="EJY21" s="110"/>
      <c r="EJZ21" s="110"/>
      <c r="EKA21" s="110"/>
      <c r="EKB21" s="110"/>
      <c r="EKC21" s="110"/>
      <c r="EKD21" s="110"/>
      <c r="EKE21" s="110"/>
      <c r="EKF21" s="110"/>
      <c r="EKG21" s="110"/>
      <c r="EKH21" s="110"/>
      <c r="EKI21" s="110"/>
      <c r="EKJ21" s="110"/>
      <c r="EKK21" s="110"/>
      <c r="EKL21" s="110"/>
      <c r="EKM21" s="110"/>
      <c r="EKN21" s="110"/>
      <c r="EKO21" s="110"/>
      <c r="EKP21" s="110"/>
      <c r="EKQ21" s="110"/>
      <c r="EKR21" s="110"/>
      <c r="EKS21" s="110"/>
      <c r="EKT21" s="110"/>
      <c r="EKU21" s="110"/>
      <c r="EKV21" s="110"/>
      <c r="EKW21" s="110"/>
      <c r="EKX21" s="110"/>
      <c r="EKY21" s="110"/>
      <c r="EKZ21" s="110"/>
      <c r="ELA21" s="110"/>
      <c r="ELB21" s="110"/>
      <c r="ELC21" s="110"/>
      <c r="ELD21" s="110"/>
      <c r="ELE21" s="110"/>
      <c r="ELF21" s="110"/>
      <c r="ELG21" s="110"/>
      <c r="ELH21" s="110"/>
      <c r="ELI21" s="110"/>
      <c r="ELJ21" s="110"/>
      <c r="ELK21" s="110"/>
      <c r="ELL21" s="110"/>
      <c r="ELM21" s="110"/>
      <c r="ELN21" s="110"/>
      <c r="ELO21" s="110"/>
      <c r="ELP21" s="110"/>
      <c r="ELQ21" s="110"/>
      <c r="ELR21" s="110"/>
      <c r="ELS21" s="110"/>
      <c r="ELT21" s="110"/>
      <c r="ELU21" s="110"/>
      <c r="ELV21" s="110"/>
      <c r="ELW21" s="110"/>
      <c r="ELX21" s="110"/>
      <c r="ELY21" s="110"/>
      <c r="ELZ21" s="110"/>
      <c r="EMA21" s="110"/>
      <c r="EMB21" s="110"/>
      <c r="EMC21" s="110"/>
      <c r="EMD21" s="110"/>
      <c r="EME21" s="110"/>
      <c r="EMF21" s="110"/>
      <c r="EMG21" s="110"/>
      <c r="EMH21" s="110"/>
      <c r="EMI21" s="110"/>
      <c r="EMJ21" s="110"/>
      <c r="EMK21" s="110"/>
      <c r="EML21" s="110"/>
      <c r="EMM21" s="110"/>
      <c r="EMN21" s="110"/>
      <c r="EMO21" s="110"/>
      <c r="EMP21" s="110"/>
      <c r="EMQ21" s="110"/>
      <c r="EMR21" s="110"/>
      <c r="EMS21" s="110"/>
      <c r="EMT21" s="110"/>
      <c r="EMU21" s="110"/>
      <c r="EMV21" s="110"/>
      <c r="EMW21" s="110"/>
      <c r="EMX21" s="110"/>
      <c r="EMY21" s="110"/>
      <c r="EMZ21" s="110"/>
      <c r="ENA21" s="110"/>
      <c r="ENB21" s="110"/>
      <c r="ENC21" s="110"/>
      <c r="END21" s="110"/>
      <c r="ENE21" s="110"/>
      <c r="ENF21" s="110"/>
      <c r="ENG21" s="110"/>
      <c r="ENH21" s="110"/>
      <c r="ENI21" s="110"/>
      <c r="ENJ21" s="110"/>
      <c r="ENK21" s="110"/>
      <c r="ENL21" s="110"/>
      <c r="ENM21" s="110"/>
      <c r="ENN21" s="110"/>
      <c r="ENO21" s="110"/>
      <c r="ENP21" s="110"/>
      <c r="ENQ21" s="110"/>
      <c r="ENR21" s="110"/>
      <c r="ENS21" s="110"/>
      <c r="ENT21" s="110"/>
      <c r="ENU21" s="110"/>
      <c r="ENV21" s="110"/>
      <c r="ENW21" s="110"/>
      <c r="ENX21" s="110"/>
      <c r="ENY21" s="110"/>
      <c r="ENZ21" s="110"/>
      <c r="EOA21" s="110"/>
      <c r="EOB21" s="110"/>
      <c r="EOC21" s="110"/>
      <c r="EOD21" s="110"/>
      <c r="EOE21" s="110"/>
      <c r="EOF21" s="110"/>
      <c r="EOG21" s="110"/>
      <c r="EOH21" s="110"/>
      <c r="EOI21" s="110"/>
      <c r="EOJ21" s="110"/>
      <c r="EOK21" s="110"/>
      <c r="EOL21" s="110"/>
      <c r="EOM21" s="110"/>
      <c r="EON21" s="110"/>
      <c r="EOO21" s="110"/>
      <c r="EOP21" s="110"/>
      <c r="EOQ21" s="110"/>
      <c r="EOR21" s="110"/>
      <c r="EOS21" s="110"/>
      <c r="EOT21" s="110"/>
      <c r="EOU21" s="110"/>
      <c r="EOV21" s="110"/>
      <c r="EOW21" s="110"/>
      <c r="EOX21" s="110"/>
      <c r="EOY21" s="110"/>
      <c r="EOZ21" s="110"/>
      <c r="EPA21" s="110"/>
      <c r="EPB21" s="110"/>
      <c r="EPC21" s="110"/>
      <c r="EPD21" s="110"/>
      <c r="EPE21" s="110"/>
      <c r="EPF21" s="110"/>
      <c r="EPG21" s="110"/>
      <c r="EPH21" s="110"/>
      <c r="EPI21" s="110"/>
      <c r="EPJ21" s="110"/>
      <c r="EPK21" s="110"/>
      <c r="EPL21" s="110"/>
      <c r="EPM21" s="110"/>
      <c r="EPN21" s="110"/>
      <c r="EPO21" s="110"/>
      <c r="EPP21" s="110"/>
      <c r="EPQ21" s="110"/>
      <c r="EPR21" s="110"/>
      <c r="EPS21" s="110"/>
      <c r="EPT21" s="110"/>
      <c r="EPU21" s="110"/>
      <c r="EPV21" s="110"/>
      <c r="EPW21" s="110"/>
      <c r="EPX21" s="110"/>
      <c r="EPY21" s="110"/>
      <c r="EPZ21" s="110"/>
      <c r="EQA21" s="110"/>
      <c r="EQB21" s="110"/>
      <c r="EQC21" s="110"/>
      <c r="EQD21" s="110"/>
      <c r="EQE21" s="110"/>
      <c r="EQF21" s="110"/>
      <c r="EQG21" s="110"/>
      <c r="EQH21" s="110"/>
      <c r="EQI21" s="110"/>
      <c r="EQJ21" s="110"/>
      <c r="EQK21" s="110"/>
      <c r="EQL21" s="110"/>
      <c r="EQM21" s="110"/>
      <c r="EQN21" s="110"/>
      <c r="EQO21" s="110"/>
      <c r="EQP21" s="110"/>
      <c r="EQQ21" s="110"/>
      <c r="EQR21" s="110"/>
      <c r="EQS21" s="110"/>
      <c r="EQT21" s="110"/>
      <c r="EQU21" s="110"/>
      <c r="EQV21" s="110"/>
      <c r="EQW21" s="110"/>
      <c r="EQX21" s="110"/>
      <c r="EQY21" s="110"/>
      <c r="EQZ21" s="110"/>
      <c r="ERA21" s="110"/>
      <c r="ERB21" s="110"/>
      <c r="ERC21" s="110"/>
      <c r="ERD21" s="110"/>
      <c r="ERE21" s="110"/>
      <c r="ERF21" s="110"/>
      <c r="ERG21" s="110"/>
      <c r="ERH21" s="110"/>
      <c r="ERI21" s="110"/>
      <c r="ERJ21" s="110"/>
      <c r="ERK21" s="110"/>
      <c r="ERL21" s="110"/>
      <c r="ERM21" s="110"/>
      <c r="ERN21" s="110"/>
      <c r="ERO21" s="110"/>
      <c r="ERP21" s="110"/>
      <c r="ERQ21" s="110"/>
      <c r="ERR21" s="110"/>
      <c r="ERS21" s="110"/>
      <c r="ERT21" s="110"/>
      <c r="ERU21" s="110"/>
      <c r="ERV21" s="110"/>
      <c r="ERW21" s="110"/>
      <c r="ERX21" s="110"/>
      <c r="ERY21" s="110"/>
      <c r="ERZ21" s="110"/>
      <c r="ESA21" s="110"/>
      <c r="ESB21" s="110"/>
      <c r="ESC21" s="110"/>
      <c r="ESD21" s="110"/>
      <c r="ESE21" s="110"/>
      <c r="ESF21" s="110"/>
      <c r="ESG21" s="110"/>
      <c r="ESH21" s="110"/>
      <c r="ESI21" s="110"/>
      <c r="ESJ21" s="110"/>
      <c r="ESK21" s="110"/>
      <c r="ESL21" s="110"/>
      <c r="ESM21" s="110"/>
      <c r="ESN21" s="110"/>
      <c r="ESO21" s="110"/>
      <c r="ESP21" s="110"/>
      <c r="ESQ21" s="110"/>
      <c r="ESR21" s="110"/>
      <c r="ESS21" s="110"/>
      <c r="EST21" s="110"/>
      <c r="ESU21" s="110"/>
      <c r="ESV21" s="110"/>
      <c r="ESW21" s="110"/>
      <c r="ESX21" s="110"/>
      <c r="ESY21" s="110"/>
      <c r="ESZ21" s="110"/>
      <c r="ETA21" s="110"/>
      <c r="ETB21" s="110"/>
      <c r="ETC21" s="110"/>
      <c r="ETD21" s="110"/>
      <c r="ETE21" s="110"/>
      <c r="ETF21" s="110"/>
      <c r="ETG21" s="110"/>
      <c r="ETH21" s="110"/>
      <c r="ETI21" s="110"/>
      <c r="ETJ21" s="110"/>
      <c r="ETK21" s="110"/>
      <c r="ETL21" s="110"/>
      <c r="ETM21" s="110"/>
      <c r="ETN21" s="110"/>
      <c r="ETO21" s="110"/>
      <c r="ETP21" s="110"/>
      <c r="ETQ21" s="110"/>
      <c r="ETR21" s="110"/>
      <c r="ETS21" s="110"/>
      <c r="ETT21" s="110"/>
      <c r="ETU21" s="110"/>
      <c r="ETV21" s="110"/>
      <c r="ETW21" s="110"/>
      <c r="ETX21" s="110"/>
      <c r="ETY21" s="110"/>
      <c r="ETZ21" s="110"/>
      <c r="EUA21" s="110"/>
      <c r="EUB21" s="110"/>
      <c r="EUC21" s="110"/>
      <c r="EUD21" s="110"/>
      <c r="EUE21" s="110"/>
      <c r="EUF21" s="110"/>
      <c r="EUG21" s="110"/>
      <c r="EUH21" s="110"/>
      <c r="EUI21" s="110"/>
      <c r="EUJ21" s="110"/>
      <c r="EUK21" s="110"/>
      <c r="EUL21" s="110"/>
      <c r="EUM21" s="110"/>
      <c r="EUN21" s="110"/>
      <c r="EUO21" s="110"/>
      <c r="EUP21" s="110"/>
      <c r="EUQ21" s="110"/>
      <c r="EUR21" s="110"/>
      <c r="EUS21" s="110"/>
      <c r="EUT21" s="110"/>
      <c r="EUU21" s="110"/>
      <c r="EUV21" s="110"/>
      <c r="EUW21" s="110"/>
      <c r="EUX21" s="110"/>
      <c r="EUY21" s="110"/>
      <c r="EUZ21" s="110"/>
      <c r="EVA21" s="110"/>
      <c r="EVB21" s="110"/>
      <c r="EVC21" s="110"/>
      <c r="EVD21" s="110"/>
      <c r="EVE21" s="110"/>
      <c r="EVF21" s="110"/>
      <c r="EVG21" s="110"/>
      <c r="EVH21" s="110"/>
      <c r="EVI21" s="110"/>
      <c r="EVJ21" s="110"/>
      <c r="EVK21" s="110"/>
      <c r="EVL21" s="110"/>
      <c r="EVM21" s="110"/>
      <c r="EVN21" s="110"/>
      <c r="EVO21" s="110"/>
      <c r="EVP21" s="110"/>
      <c r="EVQ21" s="110"/>
      <c r="EVR21" s="110"/>
      <c r="EVS21" s="110"/>
      <c r="EVT21" s="110"/>
      <c r="EVU21" s="110"/>
      <c r="EVV21" s="110"/>
      <c r="EVW21" s="110"/>
      <c r="EVX21" s="110"/>
      <c r="EVY21" s="110"/>
      <c r="EVZ21" s="110"/>
      <c r="EWA21" s="110"/>
      <c r="EWB21" s="110"/>
      <c r="EWC21" s="110"/>
      <c r="EWD21" s="110"/>
      <c r="EWE21" s="110"/>
      <c r="EWF21" s="110"/>
      <c r="EWG21" s="110"/>
      <c r="EWH21" s="110"/>
      <c r="EWI21" s="110"/>
      <c r="EWJ21" s="110"/>
      <c r="EWK21" s="110"/>
      <c r="EWL21" s="110"/>
      <c r="EWM21" s="110"/>
      <c r="EWN21" s="110"/>
      <c r="EWO21" s="110"/>
      <c r="EWP21" s="110"/>
      <c r="EWQ21" s="110"/>
      <c r="EWR21" s="110"/>
      <c r="EWS21" s="110"/>
      <c r="EWT21" s="110"/>
      <c r="EWU21" s="110"/>
      <c r="EWV21" s="110"/>
      <c r="EWW21" s="110"/>
      <c r="EWX21" s="110"/>
      <c r="EWY21" s="110"/>
      <c r="EWZ21" s="110"/>
      <c r="EXA21" s="110"/>
      <c r="EXB21" s="110"/>
      <c r="EXC21" s="110"/>
      <c r="EXD21" s="110"/>
      <c r="EXE21" s="110"/>
      <c r="EXF21" s="110"/>
      <c r="EXG21" s="110"/>
      <c r="EXH21" s="110"/>
      <c r="EXI21" s="110"/>
      <c r="EXJ21" s="110"/>
      <c r="EXK21" s="110"/>
      <c r="EXL21" s="110"/>
      <c r="EXM21" s="110"/>
      <c r="EXN21" s="110"/>
      <c r="EXO21" s="110"/>
      <c r="EXP21" s="110"/>
      <c r="EXQ21" s="110"/>
      <c r="EXR21" s="110"/>
      <c r="EXS21" s="110"/>
      <c r="EXT21" s="110"/>
      <c r="EXU21" s="110"/>
      <c r="EXV21" s="110"/>
      <c r="EXW21" s="110"/>
      <c r="EXX21" s="110"/>
      <c r="EXY21" s="110"/>
      <c r="EXZ21" s="110"/>
      <c r="EYA21" s="110"/>
      <c r="EYB21" s="110"/>
      <c r="EYC21" s="110"/>
      <c r="EYD21" s="110"/>
      <c r="EYE21" s="110"/>
      <c r="EYF21" s="110"/>
      <c r="EYG21" s="110"/>
      <c r="EYH21" s="110"/>
      <c r="EYI21" s="110"/>
      <c r="EYJ21" s="110"/>
      <c r="EYK21" s="110"/>
      <c r="EYL21" s="110"/>
      <c r="EYM21" s="110"/>
      <c r="EYN21" s="110"/>
      <c r="EYO21" s="110"/>
      <c r="EYP21" s="110"/>
      <c r="EYQ21" s="110"/>
      <c r="EYR21" s="110"/>
      <c r="EYS21" s="110"/>
      <c r="EYT21" s="110"/>
      <c r="EYU21" s="110"/>
      <c r="EYV21" s="110"/>
      <c r="EYW21" s="110"/>
      <c r="EYX21" s="110"/>
      <c r="EYY21" s="110"/>
      <c r="EYZ21" s="110"/>
      <c r="EZA21" s="110"/>
      <c r="EZB21" s="110"/>
      <c r="EZC21" s="110"/>
      <c r="EZD21" s="110"/>
      <c r="EZE21" s="110"/>
      <c r="EZF21" s="110"/>
      <c r="EZG21" s="110"/>
      <c r="EZH21" s="110"/>
      <c r="EZI21" s="110"/>
      <c r="EZJ21" s="110"/>
      <c r="EZK21" s="110"/>
      <c r="EZL21" s="110"/>
      <c r="EZM21" s="110"/>
      <c r="EZN21" s="110"/>
      <c r="EZO21" s="110"/>
      <c r="EZP21" s="110"/>
      <c r="EZQ21" s="110"/>
      <c r="EZR21" s="110"/>
      <c r="EZS21" s="110"/>
      <c r="EZT21" s="110"/>
      <c r="EZU21" s="110"/>
      <c r="EZV21" s="110"/>
      <c r="EZW21" s="110"/>
      <c r="EZX21" s="110"/>
      <c r="EZY21" s="110"/>
      <c r="EZZ21" s="110"/>
      <c r="FAA21" s="110"/>
      <c r="FAB21" s="110"/>
      <c r="FAC21" s="110"/>
      <c r="FAD21" s="110"/>
      <c r="FAE21" s="110"/>
      <c r="FAF21" s="110"/>
      <c r="FAG21" s="110"/>
      <c r="FAH21" s="110"/>
      <c r="FAI21" s="110"/>
      <c r="FAJ21" s="110"/>
      <c r="FAK21" s="110"/>
      <c r="FAL21" s="110"/>
      <c r="FAM21" s="110"/>
      <c r="FAN21" s="110"/>
      <c r="FAO21" s="110"/>
      <c r="FAP21" s="110"/>
      <c r="FAQ21" s="110"/>
      <c r="FAR21" s="110"/>
      <c r="FAS21" s="110"/>
      <c r="FAT21" s="110"/>
      <c r="FAU21" s="110"/>
      <c r="FAV21" s="110"/>
      <c r="FAW21" s="110"/>
      <c r="FAX21" s="110"/>
      <c r="FAY21" s="110"/>
      <c r="FAZ21" s="110"/>
      <c r="FBA21" s="110"/>
      <c r="FBB21" s="110"/>
      <c r="FBC21" s="110"/>
      <c r="FBD21" s="110"/>
      <c r="FBE21" s="110"/>
      <c r="FBF21" s="110"/>
      <c r="FBG21" s="110"/>
      <c r="FBH21" s="110"/>
      <c r="FBI21" s="110"/>
      <c r="FBJ21" s="110"/>
      <c r="FBK21" s="110"/>
      <c r="FBL21" s="110"/>
      <c r="FBM21" s="110"/>
      <c r="FBN21" s="110"/>
      <c r="FBO21" s="110"/>
      <c r="FBP21" s="110"/>
      <c r="FBQ21" s="110"/>
      <c r="FBR21" s="110"/>
      <c r="FBS21" s="110"/>
      <c r="FBT21" s="110"/>
      <c r="FBU21" s="110"/>
      <c r="FBV21" s="110"/>
      <c r="FBW21" s="110"/>
      <c r="FBX21" s="110"/>
      <c r="FBY21" s="110"/>
      <c r="FBZ21" s="110"/>
      <c r="FCA21" s="110"/>
      <c r="FCB21" s="110"/>
      <c r="FCC21" s="110"/>
      <c r="FCD21" s="110"/>
      <c r="FCE21" s="110"/>
      <c r="FCF21" s="110"/>
      <c r="FCG21" s="110"/>
      <c r="FCH21" s="110"/>
      <c r="FCI21" s="110"/>
      <c r="FCJ21" s="110"/>
      <c r="FCK21" s="110"/>
      <c r="FCL21" s="110"/>
      <c r="FCM21" s="110"/>
      <c r="FCN21" s="110"/>
      <c r="FCO21" s="110"/>
      <c r="FCP21" s="110"/>
      <c r="FCQ21" s="110"/>
      <c r="FCR21" s="110"/>
      <c r="FCS21" s="110"/>
      <c r="FCT21" s="110"/>
      <c r="FCU21" s="110"/>
      <c r="FCV21" s="110"/>
      <c r="FCW21" s="110"/>
      <c r="FCX21" s="110"/>
      <c r="FCY21" s="110"/>
      <c r="FCZ21" s="110"/>
      <c r="FDA21" s="110"/>
      <c r="FDB21" s="110"/>
      <c r="FDC21" s="110"/>
      <c r="FDD21" s="110"/>
      <c r="FDE21" s="110"/>
      <c r="FDF21" s="110"/>
      <c r="FDG21" s="110"/>
      <c r="FDH21" s="110"/>
      <c r="FDI21" s="110"/>
      <c r="FDJ21" s="110"/>
      <c r="FDK21" s="110"/>
      <c r="FDL21" s="110"/>
      <c r="FDM21" s="110"/>
      <c r="FDN21" s="110"/>
      <c r="FDO21" s="110"/>
      <c r="FDP21" s="110"/>
      <c r="FDQ21" s="110"/>
      <c r="FDR21" s="110"/>
      <c r="FDS21" s="110"/>
      <c r="FDT21" s="110"/>
      <c r="FDU21" s="110"/>
      <c r="FDV21" s="110"/>
      <c r="FDW21" s="110"/>
      <c r="FDX21" s="110"/>
      <c r="FDY21" s="110"/>
      <c r="FDZ21" s="110"/>
      <c r="FEA21" s="110"/>
      <c r="FEB21" s="110"/>
      <c r="FEC21" s="110"/>
      <c r="FED21" s="110"/>
      <c r="FEE21" s="110"/>
      <c r="FEF21" s="110"/>
      <c r="FEG21" s="110"/>
      <c r="FEH21" s="110"/>
      <c r="FEI21" s="110"/>
      <c r="FEJ21" s="110"/>
      <c r="FEK21" s="110"/>
      <c r="FEL21" s="110"/>
      <c r="FEM21" s="110"/>
      <c r="FEN21" s="110"/>
      <c r="FEO21" s="110"/>
      <c r="FEP21" s="110"/>
      <c r="FEQ21" s="110"/>
      <c r="FER21" s="110"/>
      <c r="FES21" s="110"/>
      <c r="FET21" s="110"/>
      <c r="FEU21" s="110"/>
      <c r="FEV21" s="110"/>
      <c r="FEW21" s="110"/>
      <c r="FEX21" s="110"/>
      <c r="FEY21" s="110"/>
      <c r="FEZ21" s="110"/>
      <c r="FFA21" s="110"/>
      <c r="FFB21" s="110"/>
      <c r="FFC21" s="110"/>
      <c r="FFD21" s="110"/>
      <c r="FFE21" s="110"/>
      <c r="FFF21" s="110"/>
      <c r="FFG21" s="110"/>
      <c r="FFH21" s="110"/>
      <c r="FFI21" s="110"/>
      <c r="FFJ21" s="110"/>
      <c r="FFK21" s="110"/>
      <c r="FFL21" s="110"/>
      <c r="FFM21" s="110"/>
      <c r="FFN21" s="110"/>
      <c r="FFO21" s="110"/>
      <c r="FFP21" s="110"/>
      <c r="FFQ21" s="110"/>
      <c r="FFR21" s="110"/>
      <c r="FFS21" s="110"/>
      <c r="FFT21" s="110"/>
      <c r="FFU21" s="110"/>
      <c r="FFV21" s="110"/>
      <c r="FFW21" s="110"/>
      <c r="FFX21" s="110"/>
      <c r="FFY21" s="110"/>
      <c r="FFZ21" s="110"/>
      <c r="FGA21" s="110"/>
      <c r="FGB21" s="110"/>
      <c r="FGC21" s="110"/>
      <c r="FGD21" s="110"/>
      <c r="FGE21" s="110"/>
      <c r="FGF21" s="110"/>
      <c r="FGG21" s="110"/>
      <c r="FGH21" s="110"/>
      <c r="FGI21" s="110"/>
      <c r="FGJ21" s="110"/>
      <c r="FGK21" s="110"/>
      <c r="FGL21" s="110"/>
      <c r="FGM21" s="110"/>
      <c r="FGN21" s="110"/>
      <c r="FGO21" s="110"/>
      <c r="FGP21" s="110"/>
      <c r="FGQ21" s="110"/>
      <c r="FGR21" s="110"/>
      <c r="FGS21" s="110"/>
      <c r="FGT21" s="110"/>
      <c r="FGU21" s="110"/>
      <c r="FGV21" s="110"/>
      <c r="FGW21" s="110"/>
      <c r="FGX21" s="110"/>
      <c r="FGY21" s="110"/>
      <c r="FGZ21" s="110"/>
      <c r="FHA21" s="110"/>
      <c r="FHB21" s="110"/>
      <c r="FHC21" s="110"/>
      <c r="FHD21" s="110"/>
      <c r="FHE21" s="110"/>
      <c r="FHF21" s="110"/>
      <c r="FHG21" s="110"/>
      <c r="FHH21" s="110"/>
      <c r="FHI21" s="110"/>
      <c r="FHJ21" s="110"/>
      <c r="FHK21" s="110"/>
      <c r="FHL21" s="110"/>
      <c r="FHM21" s="110"/>
      <c r="FHN21" s="110"/>
      <c r="FHO21" s="110"/>
      <c r="FHP21" s="110"/>
      <c r="FHQ21" s="110"/>
      <c r="FHR21" s="110"/>
      <c r="FHS21" s="110"/>
      <c r="FHT21" s="110"/>
      <c r="FHU21" s="110"/>
      <c r="FHV21" s="110"/>
      <c r="FHW21" s="110"/>
      <c r="FHX21" s="110"/>
      <c r="FHY21" s="110"/>
      <c r="FHZ21" s="110"/>
      <c r="FIA21" s="110"/>
      <c r="FIB21" s="110"/>
      <c r="FIC21" s="110"/>
      <c r="FID21" s="110"/>
      <c r="FIE21" s="110"/>
      <c r="FIF21" s="110"/>
      <c r="FIG21" s="110"/>
      <c r="FIH21" s="110"/>
      <c r="FII21" s="110"/>
      <c r="FIJ21" s="110"/>
      <c r="FIK21" s="110"/>
      <c r="FIL21" s="110"/>
      <c r="FIM21" s="110"/>
      <c r="FIN21" s="110"/>
      <c r="FIO21" s="110"/>
      <c r="FIP21" s="110"/>
      <c r="FIQ21" s="110"/>
      <c r="FIR21" s="110"/>
      <c r="FIS21" s="110"/>
      <c r="FIT21" s="110"/>
      <c r="FIU21" s="110"/>
      <c r="FIV21" s="110"/>
      <c r="FIW21" s="110"/>
      <c r="FIX21" s="110"/>
      <c r="FIY21" s="110"/>
      <c r="FIZ21" s="110"/>
      <c r="FJA21" s="110"/>
      <c r="FJB21" s="110"/>
      <c r="FJC21" s="110"/>
      <c r="FJD21" s="110"/>
      <c r="FJE21" s="110"/>
      <c r="FJF21" s="110"/>
      <c r="FJG21" s="110"/>
      <c r="FJH21" s="110"/>
      <c r="FJI21" s="110"/>
      <c r="FJJ21" s="110"/>
      <c r="FJK21" s="110"/>
      <c r="FJL21" s="110"/>
      <c r="FJM21" s="110"/>
      <c r="FJN21" s="110"/>
      <c r="FJO21" s="110"/>
      <c r="FJP21" s="110"/>
      <c r="FJQ21" s="110"/>
      <c r="FJR21" s="110"/>
      <c r="FJS21" s="110"/>
      <c r="FJT21" s="110"/>
      <c r="FJU21" s="110"/>
      <c r="FJV21" s="110"/>
      <c r="FJW21" s="110"/>
      <c r="FJX21" s="110"/>
      <c r="FJY21" s="110"/>
      <c r="FJZ21" s="110"/>
      <c r="FKA21" s="110"/>
      <c r="FKB21" s="110"/>
      <c r="FKC21" s="110"/>
      <c r="FKD21" s="110"/>
      <c r="FKE21" s="110"/>
      <c r="FKF21" s="110"/>
      <c r="FKG21" s="110"/>
      <c r="FKH21" s="110"/>
      <c r="FKI21" s="110"/>
      <c r="FKJ21" s="110"/>
      <c r="FKK21" s="110"/>
      <c r="FKL21" s="110"/>
      <c r="FKM21" s="110"/>
      <c r="FKN21" s="110"/>
      <c r="FKO21" s="110"/>
      <c r="FKP21" s="110"/>
      <c r="FKQ21" s="110"/>
      <c r="FKR21" s="110"/>
      <c r="FKS21" s="110"/>
      <c r="FKT21" s="110"/>
      <c r="FKU21" s="110"/>
      <c r="FKV21" s="110"/>
      <c r="FKW21" s="110"/>
      <c r="FKX21" s="110"/>
      <c r="FKY21" s="110"/>
      <c r="FKZ21" s="110"/>
      <c r="FLA21" s="110"/>
      <c r="FLB21" s="110"/>
      <c r="FLC21" s="110"/>
      <c r="FLD21" s="110"/>
      <c r="FLE21" s="110"/>
      <c r="FLF21" s="110"/>
      <c r="FLG21" s="110"/>
      <c r="FLH21" s="110"/>
      <c r="FLI21" s="110"/>
      <c r="FLJ21" s="110"/>
      <c r="FLK21" s="110"/>
      <c r="FLL21" s="110"/>
      <c r="FLM21" s="110"/>
      <c r="FLN21" s="110"/>
      <c r="FLO21" s="110"/>
      <c r="FLP21" s="110"/>
      <c r="FLQ21" s="110"/>
      <c r="FLR21" s="110"/>
      <c r="FLS21" s="110"/>
      <c r="FLT21" s="110"/>
      <c r="FLU21" s="110"/>
      <c r="FLV21" s="110"/>
      <c r="FLW21" s="110"/>
      <c r="FLX21" s="110"/>
      <c r="FLY21" s="110"/>
      <c r="FLZ21" s="110"/>
      <c r="FMA21" s="110"/>
      <c r="FMB21" s="110"/>
      <c r="FMC21" s="110"/>
      <c r="FMD21" s="110"/>
      <c r="FME21" s="110"/>
      <c r="FMF21" s="110"/>
      <c r="FMG21" s="110"/>
      <c r="FMH21" s="110"/>
      <c r="FMI21" s="110"/>
      <c r="FMJ21" s="110"/>
      <c r="FMK21" s="110"/>
      <c r="FML21" s="110"/>
      <c r="FMM21" s="110"/>
      <c r="FMN21" s="110"/>
      <c r="FMO21" s="110"/>
      <c r="FMP21" s="110"/>
      <c r="FMQ21" s="110"/>
      <c r="FMR21" s="110"/>
      <c r="FMS21" s="110"/>
      <c r="FMT21" s="110"/>
      <c r="FMU21" s="110"/>
      <c r="FMV21" s="110"/>
      <c r="FMW21" s="110"/>
      <c r="FMX21" s="110"/>
      <c r="FMY21" s="110"/>
      <c r="FMZ21" s="110"/>
      <c r="FNA21" s="110"/>
      <c r="FNB21" s="110"/>
      <c r="FNC21" s="110"/>
      <c r="FND21" s="110"/>
      <c r="FNE21" s="110"/>
      <c r="FNF21" s="110"/>
      <c r="FNG21" s="110"/>
      <c r="FNH21" s="110"/>
      <c r="FNI21" s="110"/>
      <c r="FNJ21" s="110"/>
      <c r="FNK21" s="110"/>
      <c r="FNL21" s="110"/>
      <c r="FNM21" s="110"/>
      <c r="FNN21" s="110"/>
      <c r="FNO21" s="110"/>
      <c r="FNP21" s="110"/>
      <c r="FNQ21" s="110"/>
      <c r="FNR21" s="110"/>
      <c r="FNS21" s="110"/>
      <c r="FNT21" s="110"/>
      <c r="FNU21" s="110"/>
      <c r="FNV21" s="110"/>
      <c r="FNW21" s="110"/>
      <c r="FNX21" s="110"/>
      <c r="FNY21" s="110"/>
      <c r="FNZ21" s="110"/>
      <c r="FOA21" s="110"/>
      <c r="FOB21" s="110"/>
      <c r="FOC21" s="110"/>
      <c r="FOD21" s="110"/>
      <c r="FOE21" s="110"/>
      <c r="FOF21" s="110"/>
      <c r="FOG21" s="110"/>
      <c r="FOH21" s="110"/>
      <c r="FOI21" s="110"/>
      <c r="FOJ21" s="110"/>
      <c r="FOK21" s="110"/>
      <c r="FOL21" s="110"/>
      <c r="FOM21" s="110"/>
      <c r="FON21" s="110"/>
      <c r="FOO21" s="110"/>
      <c r="FOP21" s="110"/>
      <c r="FOQ21" s="110"/>
      <c r="FOR21" s="110"/>
      <c r="FOS21" s="110"/>
      <c r="FOT21" s="110"/>
      <c r="FOU21" s="110"/>
      <c r="FOV21" s="110"/>
      <c r="FOW21" s="110"/>
      <c r="FOX21" s="110"/>
      <c r="FOY21" s="110"/>
      <c r="FOZ21" s="110"/>
      <c r="FPA21" s="110"/>
      <c r="FPB21" s="110"/>
      <c r="FPC21" s="110"/>
      <c r="FPD21" s="110"/>
      <c r="FPE21" s="110"/>
      <c r="FPF21" s="110"/>
      <c r="FPG21" s="110"/>
      <c r="FPH21" s="110"/>
      <c r="FPI21" s="110"/>
      <c r="FPJ21" s="110"/>
      <c r="FPK21" s="110"/>
      <c r="FPL21" s="110"/>
      <c r="FPM21" s="110"/>
      <c r="FPN21" s="110"/>
      <c r="FPO21" s="110"/>
      <c r="FPP21" s="110"/>
      <c r="FPQ21" s="110"/>
      <c r="FPR21" s="110"/>
      <c r="FPS21" s="110"/>
      <c r="FPT21" s="110"/>
      <c r="FPU21" s="110"/>
      <c r="FPV21" s="110"/>
      <c r="FPW21" s="110"/>
      <c r="FPX21" s="110"/>
      <c r="FPY21" s="110"/>
      <c r="FPZ21" s="110"/>
      <c r="FQA21" s="110"/>
      <c r="FQB21" s="110"/>
      <c r="FQC21" s="110"/>
      <c r="FQD21" s="110"/>
      <c r="FQE21" s="110"/>
      <c r="FQF21" s="110"/>
      <c r="FQG21" s="110"/>
      <c r="FQH21" s="110"/>
      <c r="FQI21" s="110"/>
      <c r="FQJ21" s="110"/>
      <c r="FQK21" s="110"/>
      <c r="FQL21" s="110"/>
      <c r="FQM21" s="110"/>
      <c r="FQN21" s="110"/>
      <c r="FQO21" s="110"/>
      <c r="FQP21" s="110"/>
      <c r="FQQ21" s="110"/>
      <c r="FQR21" s="110"/>
      <c r="FQS21" s="110"/>
      <c r="FQT21" s="110"/>
      <c r="FQU21" s="110"/>
      <c r="FQV21" s="110"/>
      <c r="FQW21" s="110"/>
      <c r="FQX21" s="110"/>
      <c r="FQY21" s="110"/>
      <c r="FQZ21" s="110"/>
      <c r="FRA21" s="110"/>
      <c r="FRB21" s="110"/>
      <c r="FRC21" s="110"/>
      <c r="FRD21" s="110"/>
      <c r="FRE21" s="110"/>
      <c r="FRF21" s="110"/>
      <c r="FRG21" s="110"/>
      <c r="FRH21" s="110"/>
      <c r="FRI21" s="110"/>
      <c r="FRJ21" s="110"/>
      <c r="FRK21" s="110"/>
      <c r="FRL21" s="110"/>
      <c r="FRM21" s="110"/>
      <c r="FRN21" s="110"/>
      <c r="FRO21" s="110"/>
      <c r="FRP21" s="110"/>
      <c r="FRQ21" s="110"/>
      <c r="FRR21" s="110"/>
      <c r="FRS21" s="110"/>
      <c r="FRT21" s="110"/>
      <c r="FRU21" s="110"/>
      <c r="FRV21" s="110"/>
      <c r="FRW21" s="110"/>
      <c r="FRX21" s="110"/>
      <c r="FRY21" s="110"/>
      <c r="FRZ21" s="110"/>
      <c r="FSA21" s="110"/>
      <c r="FSB21" s="110"/>
      <c r="FSC21" s="110"/>
      <c r="FSD21" s="110"/>
      <c r="FSE21" s="110"/>
      <c r="FSF21" s="110"/>
      <c r="FSG21" s="110"/>
      <c r="FSH21" s="110"/>
      <c r="FSI21" s="110"/>
      <c r="FSJ21" s="110"/>
      <c r="FSK21" s="110"/>
      <c r="FSL21" s="110"/>
      <c r="FSM21" s="110"/>
      <c r="FSN21" s="110"/>
      <c r="FSO21" s="110"/>
      <c r="FSP21" s="110"/>
      <c r="FSQ21" s="110"/>
      <c r="FSR21" s="110"/>
      <c r="FSS21" s="110"/>
      <c r="FST21" s="110"/>
      <c r="FSU21" s="110"/>
      <c r="FSV21" s="110"/>
      <c r="FSW21" s="110"/>
      <c r="FSX21" s="110"/>
      <c r="FSY21" s="110"/>
      <c r="FSZ21" s="110"/>
      <c r="FTA21" s="110"/>
      <c r="FTB21" s="110"/>
      <c r="FTC21" s="110"/>
      <c r="FTD21" s="110"/>
      <c r="FTE21" s="110"/>
      <c r="FTF21" s="110"/>
      <c r="FTG21" s="110"/>
      <c r="FTH21" s="110"/>
      <c r="FTI21" s="110"/>
      <c r="FTJ21" s="110"/>
      <c r="FTK21" s="110"/>
      <c r="FTL21" s="110"/>
      <c r="FTM21" s="110"/>
      <c r="FTN21" s="110"/>
      <c r="FTO21" s="110"/>
      <c r="FTP21" s="110"/>
      <c r="FTQ21" s="110"/>
      <c r="FTR21" s="110"/>
      <c r="FTS21" s="110"/>
      <c r="FTT21" s="110"/>
      <c r="FTU21" s="110"/>
      <c r="FTV21" s="110"/>
      <c r="FTW21" s="110"/>
      <c r="FTX21" s="110"/>
      <c r="FTY21" s="110"/>
      <c r="FTZ21" s="110"/>
      <c r="FUA21" s="110"/>
      <c r="FUB21" s="110"/>
      <c r="FUC21" s="110"/>
      <c r="FUD21" s="110"/>
      <c r="FUE21" s="110"/>
      <c r="FUF21" s="110"/>
      <c r="FUG21" s="110"/>
      <c r="FUH21" s="110"/>
      <c r="FUI21" s="110"/>
      <c r="FUJ21" s="110"/>
      <c r="FUK21" s="110"/>
      <c r="FUL21" s="110"/>
      <c r="FUM21" s="110"/>
      <c r="FUN21" s="110"/>
      <c r="FUO21" s="110"/>
      <c r="FUP21" s="110"/>
      <c r="FUQ21" s="110"/>
      <c r="FUR21" s="110"/>
      <c r="FUS21" s="110"/>
      <c r="FUT21" s="110"/>
      <c r="FUU21" s="110"/>
      <c r="FUV21" s="110"/>
      <c r="FUW21" s="110"/>
      <c r="FUX21" s="110"/>
      <c r="FUY21" s="110"/>
      <c r="FUZ21" s="110"/>
      <c r="FVA21" s="110"/>
      <c r="FVB21" s="110"/>
      <c r="FVC21" s="110"/>
      <c r="FVD21" s="110"/>
      <c r="FVE21" s="110"/>
      <c r="FVF21" s="110"/>
      <c r="FVG21" s="110"/>
      <c r="FVH21" s="110"/>
      <c r="FVI21" s="110"/>
      <c r="FVJ21" s="110"/>
      <c r="FVK21" s="110"/>
      <c r="FVL21" s="110"/>
      <c r="FVM21" s="110"/>
      <c r="FVN21" s="110"/>
      <c r="FVO21" s="110"/>
      <c r="FVP21" s="110"/>
      <c r="FVQ21" s="110"/>
      <c r="FVR21" s="110"/>
      <c r="FVS21" s="110"/>
      <c r="FVT21" s="110"/>
      <c r="FVU21" s="110"/>
      <c r="FVV21" s="110"/>
      <c r="FVW21" s="110"/>
      <c r="FVX21" s="110"/>
      <c r="FVY21" s="110"/>
      <c r="FVZ21" s="110"/>
      <c r="FWA21" s="110"/>
      <c r="FWB21" s="110"/>
      <c r="FWC21" s="110"/>
      <c r="FWD21" s="110"/>
      <c r="FWE21" s="110"/>
      <c r="FWF21" s="110"/>
      <c r="FWG21" s="110"/>
      <c r="FWH21" s="110"/>
      <c r="FWI21" s="110"/>
      <c r="FWJ21" s="110"/>
      <c r="FWK21" s="110"/>
      <c r="FWL21" s="110"/>
      <c r="FWM21" s="110"/>
      <c r="FWN21" s="110"/>
      <c r="FWO21" s="110"/>
      <c r="FWP21" s="110"/>
      <c r="FWQ21" s="110"/>
      <c r="FWR21" s="110"/>
      <c r="FWS21" s="110"/>
      <c r="FWT21" s="110"/>
      <c r="FWU21" s="110"/>
      <c r="FWV21" s="110"/>
      <c r="FWW21" s="110"/>
      <c r="FWX21" s="110"/>
      <c r="FWY21" s="110"/>
      <c r="FWZ21" s="110"/>
      <c r="FXA21" s="110"/>
      <c r="FXB21" s="110"/>
      <c r="FXC21" s="110"/>
      <c r="FXD21" s="110"/>
      <c r="FXE21" s="110"/>
      <c r="FXF21" s="110"/>
      <c r="FXG21" s="110"/>
      <c r="FXH21" s="110"/>
      <c r="FXI21" s="110"/>
      <c r="FXJ21" s="110"/>
      <c r="FXK21" s="110"/>
      <c r="FXL21" s="110"/>
      <c r="FXM21" s="110"/>
      <c r="FXN21" s="110"/>
      <c r="FXO21" s="110"/>
      <c r="FXP21" s="110"/>
      <c r="FXQ21" s="110"/>
      <c r="FXR21" s="110"/>
      <c r="FXS21" s="110"/>
      <c r="FXT21" s="110"/>
      <c r="FXU21" s="110"/>
      <c r="FXV21" s="110"/>
      <c r="FXW21" s="110"/>
      <c r="FXX21" s="110"/>
      <c r="FXY21" s="110"/>
      <c r="FXZ21" s="110"/>
      <c r="FYA21" s="110"/>
      <c r="FYB21" s="110"/>
      <c r="FYC21" s="110"/>
      <c r="FYD21" s="110"/>
      <c r="FYE21" s="110"/>
      <c r="FYF21" s="110"/>
      <c r="FYG21" s="110"/>
      <c r="FYH21" s="110"/>
      <c r="FYI21" s="110"/>
      <c r="FYJ21" s="110"/>
      <c r="FYK21" s="110"/>
      <c r="FYL21" s="110"/>
      <c r="FYM21" s="110"/>
      <c r="FYN21" s="110"/>
      <c r="FYO21" s="110"/>
      <c r="FYP21" s="110"/>
      <c r="FYQ21" s="110"/>
      <c r="FYR21" s="110"/>
      <c r="FYS21" s="110"/>
      <c r="FYT21" s="110"/>
      <c r="FYU21" s="110"/>
      <c r="FYV21" s="110"/>
      <c r="FYW21" s="110"/>
      <c r="FYX21" s="110"/>
      <c r="FYY21" s="110"/>
      <c r="FYZ21" s="110"/>
      <c r="FZA21" s="110"/>
      <c r="FZB21" s="110"/>
      <c r="FZC21" s="110"/>
      <c r="FZD21" s="110"/>
      <c r="FZE21" s="110"/>
      <c r="FZF21" s="110"/>
      <c r="FZG21" s="110"/>
      <c r="FZH21" s="110"/>
      <c r="FZI21" s="110"/>
      <c r="FZJ21" s="110"/>
      <c r="FZK21" s="110"/>
      <c r="FZL21" s="110"/>
      <c r="FZM21" s="110"/>
      <c r="FZN21" s="110"/>
      <c r="FZO21" s="110"/>
      <c r="FZP21" s="110"/>
      <c r="FZQ21" s="110"/>
      <c r="FZR21" s="110"/>
      <c r="FZS21" s="110"/>
      <c r="FZT21" s="110"/>
      <c r="FZU21" s="110"/>
      <c r="FZV21" s="110"/>
      <c r="FZW21" s="110"/>
      <c r="FZX21" s="110"/>
      <c r="FZY21" s="110"/>
      <c r="FZZ21" s="110"/>
      <c r="GAA21" s="110"/>
      <c r="GAB21" s="110"/>
      <c r="GAC21" s="110"/>
      <c r="GAD21" s="110"/>
      <c r="GAE21" s="110"/>
      <c r="GAF21" s="110"/>
      <c r="GAG21" s="110"/>
      <c r="GAH21" s="110"/>
      <c r="GAI21" s="110"/>
      <c r="GAJ21" s="110"/>
      <c r="GAK21" s="110"/>
      <c r="GAL21" s="110"/>
      <c r="GAM21" s="110"/>
      <c r="GAN21" s="110"/>
      <c r="GAO21" s="110"/>
      <c r="GAP21" s="110"/>
      <c r="GAQ21" s="110"/>
      <c r="GAR21" s="110"/>
      <c r="GAS21" s="110"/>
      <c r="GAT21" s="110"/>
      <c r="GAU21" s="110"/>
      <c r="GAV21" s="110"/>
      <c r="GAW21" s="110"/>
      <c r="GAX21" s="110"/>
      <c r="GAY21" s="110"/>
      <c r="GAZ21" s="110"/>
      <c r="GBA21" s="110"/>
      <c r="GBB21" s="110"/>
      <c r="GBC21" s="110"/>
      <c r="GBD21" s="110"/>
      <c r="GBE21" s="110"/>
      <c r="GBF21" s="110"/>
      <c r="GBG21" s="110"/>
      <c r="GBH21" s="110"/>
      <c r="GBI21" s="110"/>
      <c r="GBJ21" s="110"/>
      <c r="GBK21" s="110"/>
      <c r="GBL21" s="110"/>
      <c r="GBM21" s="110"/>
      <c r="GBN21" s="110"/>
      <c r="GBO21" s="110"/>
      <c r="GBP21" s="110"/>
      <c r="GBQ21" s="110"/>
      <c r="GBR21" s="110"/>
      <c r="GBS21" s="110"/>
      <c r="GBT21" s="110"/>
      <c r="GBU21" s="110"/>
      <c r="GBV21" s="110"/>
      <c r="GBW21" s="110"/>
      <c r="GBX21" s="110"/>
      <c r="GBY21" s="110"/>
      <c r="GBZ21" s="110"/>
      <c r="GCA21" s="110"/>
      <c r="GCB21" s="110"/>
      <c r="GCC21" s="110"/>
      <c r="GCD21" s="110"/>
      <c r="GCE21" s="110"/>
      <c r="GCF21" s="110"/>
      <c r="GCG21" s="110"/>
      <c r="GCH21" s="110"/>
      <c r="GCI21" s="110"/>
      <c r="GCJ21" s="110"/>
      <c r="GCK21" s="110"/>
      <c r="GCL21" s="110"/>
      <c r="GCM21" s="110"/>
      <c r="GCN21" s="110"/>
      <c r="GCO21" s="110"/>
      <c r="GCP21" s="110"/>
      <c r="GCQ21" s="110"/>
      <c r="GCR21" s="110"/>
      <c r="GCS21" s="110"/>
      <c r="GCT21" s="110"/>
      <c r="GCU21" s="110"/>
      <c r="GCV21" s="110"/>
      <c r="GCW21" s="110"/>
      <c r="GCX21" s="110"/>
      <c r="GCY21" s="110"/>
      <c r="GCZ21" s="110"/>
      <c r="GDA21" s="110"/>
      <c r="GDB21" s="110"/>
      <c r="GDC21" s="110"/>
      <c r="GDD21" s="110"/>
      <c r="GDE21" s="110"/>
      <c r="GDF21" s="110"/>
      <c r="GDG21" s="110"/>
      <c r="GDH21" s="110"/>
      <c r="GDI21" s="110"/>
      <c r="GDJ21" s="110"/>
      <c r="GDK21" s="110"/>
      <c r="GDL21" s="110"/>
      <c r="GDM21" s="110"/>
      <c r="GDN21" s="110"/>
      <c r="GDO21" s="110"/>
      <c r="GDP21" s="110"/>
      <c r="GDQ21" s="110"/>
      <c r="GDR21" s="110"/>
      <c r="GDS21" s="110"/>
      <c r="GDT21" s="110"/>
      <c r="GDU21" s="110"/>
      <c r="GDV21" s="110"/>
      <c r="GDW21" s="110"/>
      <c r="GDX21" s="110"/>
      <c r="GDY21" s="110"/>
      <c r="GDZ21" s="110"/>
      <c r="GEA21" s="110"/>
      <c r="GEB21" s="110"/>
      <c r="GEC21" s="110"/>
      <c r="GED21" s="110"/>
      <c r="GEE21" s="110"/>
      <c r="GEF21" s="110"/>
      <c r="GEG21" s="110"/>
      <c r="GEH21" s="110"/>
      <c r="GEI21" s="110"/>
      <c r="GEJ21" s="110"/>
      <c r="GEK21" s="110"/>
      <c r="GEL21" s="110"/>
      <c r="GEM21" s="110"/>
      <c r="GEN21" s="110"/>
      <c r="GEO21" s="110"/>
      <c r="GEP21" s="110"/>
      <c r="GEQ21" s="110"/>
      <c r="GER21" s="110"/>
      <c r="GES21" s="110"/>
      <c r="GET21" s="110"/>
      <c r="GEU21" s="110"/>
      <c r="GEV21" s="110"/>
      <c r="GEW21" s="110"/>
      <c r="GEX21" s="110"/>
      <c r="GEY21" s="110"/>
      <c r="GEZ21" s="110"/>
      <c r="GFA21" s="110"/>
      <c r="GFB21" s="110"/>
      <c r="GFC21" s="110"/>
      <c r="GFD21" s="110"/>
      <c r="GFE21" s="110"/>
      <c r="GFF21" s="110"/>
      <c r="GFG21" s="110"/>
      <c r="GFH21" s="110"/>
      <c r="GFI21" s="110"/>
      <c r="GFJ21" s="110"/>
      <c r="GFK21" s="110"/>
      <c r="GFL21" s="110"/>
      <c r="GFM21" s="110"/>
      <c r="GFN21" s="110"/>
      <c r="GFO21" s="110"/>
      <c r="GFP21" s="110"/>
      <c r="GFQ21" s="110"/>
      <c r="GFR21" s="110"/>
      <c r="GFS21" s="110"/>
      <c r="GFT21" s="110"/>
      <c r="GFU21" s="110"/>
      <c r="GFV21" s="110"/>
      <c r="GFW21" s="110"/>
      <c r="GFX21" s="110"/>
      <c r="GFY21" s="110"/>
      <c r="GFZ21" s="110"/>
      <c r="GGA21" s="110"/>
      <c r="GGB21" s="110"/>
      <c r="GGC21" s="110"/>
      <c r="GGD21" s="110"/>
      <c r="GGE21" s="110"/>
      <c r="GGF21" s="110"/>
      <c r="GGG21" s="110"/>
      <c r="GGH21" s="110"/>
      <c r="GGI21" s="110"/>
      <c r="GGJ21" s="110"/>
      <c r="GGK21" s="110"/>
      <c r="GGL21" s="110"/>
      <c r="GGM21" s="110"/>
      <c r="GGN21" s="110"/>
      <c r="GGO21" s="110"/>
      <c r="GGP21" s="110"/>
      <c r="GGQ21" s="110"/>
      <c r="GGR21" s="110"/>
      <c r="GGS21" s="110"/>
      <c r="GGT21" s="110"/>
      <c r="GGU21" s="110"/>
      <c r="GGV21" s="110"/>
      <c r="GGW21" s="110"/>
      <c r="GGX21" s="110"/>
      <c r="GGY21" s="110"/>
      <c r="GGZ21" s="110"/>
      <c r="GHA21" s="110"/>
      <c r="GHB21" s="110"/>
      <c r="GHC21" s="110"/>
      <c r="GHD21" s="110"/>
      <c r="GHE21" s="110"/>
      <c r="GHF21" s="110"/>
      <c r="GHG21" s="110"/>
      <c r="GHH21" s="110"/>
      <c r="GHI21" s="110"/>
      <c r="GHJ21" s="110"/>
      <c r="GHK21" s="110"/>
      <c r="GHL21" s="110"/>
      <c r="GHM21" s="110"/>
      <c r="GHN21" s="110"/>
      <c r="GHO21" s="110"/>
      <c r="GHP21" s="110"/>
      <c r="GHQ21" s="110"/>
      <c r="GHR21" s="110"/>
      <c r="GHS21" s="110"/>
      <c r="GHT21" s="110"/>
      <c r="GHU21" s="110"/>
      <c r="GHV21" s="110"/>
      <c r="GHW21" s="110"/>
      <c r="GHX21" s="110"/>
      <c r="GHY21" s="110"/>
      <c r="GHZ21" s="110"/>
      <c r="GIA21" s="110"/>
      <c r="GIB21" s="110"/>
      <c r="GIC21" s="110"/>
      <c r="GID21" s="110"/>
      <c r="GIE21" s="110"/>
      <c r="GIF21" s="110"/>
      <c r="GIG21" s="110"/>
      <c r="GIH21" s="110"/>
      <c r="GII21" s="110"/>
      <c r="GIJ21" s="110"/>
      <c r="GIK21" s="110"/>
      <c r="GIL21" s="110"/>
      <c r="GIM21" s="110"/>
      <c r="GIN21" s="110"/>
      <c r="GIO21" s="110"/>
      <c r="GIP21" s="110"/>
      <c r="GIQ21" s="110"/>
      <c r="GIR21" s="110"/>
      <c r="GIS21" s="110"/>
      <c r="GIT21" s="110"/>
      <c r="GIU21" s="110"/>
      <c r="GIV21" s="110"/>
      <c r="GIW21" s="110"/>
      <c r="GIX21" s="110"/>
      <c r="GIY21" s="110"/>
      <c r="GIZ21" s="110"/>
      <c r="GJA21" s="110"/>
      <c r="GJB21" s="110"/>
      <c r="GJC21" s="110"/>
      <c r="GJD21" s="110"/>
      <c r="GJE21" s="110"/>
      <c r="GJF21" s="110"/>
      <c r="GJG21" s="110"/>
      <c r="GJH21" s="110"/>
      <c r="GJI21" s="110"/>
      <c r="GJJ21" s="110"/>
      <c r="GJK21" s="110"/>
      <c r="GJL21" s="110"/>
      <c r="GJM21" s="110"/>
      <c r="GJN21" s="110"/>
      <c r="GJO21" s="110"/>
      <c r="GJP21" s="110"/>
      <c r="GJQ21" s="110"/>
      <c r="GJR21" s="110"/>
      <c r="GJS21" s="110"/>
      <c r="GJT21" s="110"/>
      <c r="GJU21" s="110"/>
      <c r="GJV21" s="110"/>
      <c r="GJW21" s="110"/>
      <c r="GJX21" s="110"/>
      <c r="GJY21" s="110"/>
      <c r="GJZ21" s="110"/>
      <c r="GKA21" s="110"/>
      <c r="GKB21" s="110"/>
      <c r="GKC21" s="110"/>
      <c r="GKD21" s="110"/>
      <c r="GKE21" s="110"/>
      <c r="GKF21" s="110"/>
      <c r="GKG21" s="110"/>
      <c r="GKH21" s="110"/>
      <c r="GKI21" s="110"/>
      <c r="GKJ21" s="110"/>
      <c r="GKK21" s="110"/>
      <c r="GKL21" s="110"/>
      <c r="GKM21" s="110"/>
      <c r="GKN21" s="110"/>
      <c r="GKO21" s="110"/>
      <c r="GKP21" s="110"/>
      <c r="GKQ21" s="110"/>
      <c r="GKR21" s="110"/>
      <c r="GKS21" s="110"/>
      <c r="GKT21" s="110"/>
      <c r="GKU21" s="110"/>
      <c r="GKV21" s="110"/>
      <c r="GKW21" s="110"/>
      <c r="GKX21" s="110"/>
      <c r="GKY21" s="110"/>
      <c r="GKZ21" s="110"/>
      <c r="GLA21" s="110"/>
      <c r="GLB21" s="110"/>
      <c r="GLC21" s="110"/>
      <c r="GLD21" s="110"/>
      <c r="GLE21" s="110"/>
      <c r="GLF21" s="110"/>
      <c r="GLG21" s="110"/>
      <c r="GLH21" s="110"/>
      <c r="GLI21" s="110"/>
      <c r="GLJ21" s="110"/>
      <c r="GLK21" s="110"/>
      <c r="GLL21" s="110"/>
      <c r="GLM21" s="110"/>
      <c r="GLN21" s="110"/>
      <c r="GLO21" s="110"/>
      <c r="GLP21" s="110"/>
      <c r="GLQ21" s="110"/>
      <c r="GLR21" s="110"/>
      <c r="GLS21" s="110"/>
      <c r="GLT21" s="110"/>
      <c r="GLU21" s="110"/>
      <c r="GLV21" s="110"/>
      <c r="GLW21" s="110"/>
      <c r="GLX21" s="110"/>
      <c r="GLY21" s="110"/>
      <c r="GLZ21" s="110"/>
      <c r="GMA21" s="110"/>
      <c r="GMB21" s="110"/>
      <c r="GMC21" s="110"/>
      <c r="GMD21" s="110"/>
      <c r="GME21" s="110"/>
      <c r="GMF21" s="110"/>
      <c r="GMG21" s="110"/>
      <c r="GMH21" s="110"/>
      <c r="GMI21" s="110"/>
      <c r="GMJ21" s="110"/>
      <c r="GMK21" s="110"/>
      <c r="GML21" s="110"/>
      <c r="GMM21" s="110"/>
      <c r="GMN21" s="110"/>
      <c r="GMO21" s="110"/>
      <c r="GMP21" s="110"/>
      <c r="GMQ21" s="110"/>
      <c r="GMR21" s="110"/>
      <c r="GMS21" s="110"/>
      <c r="GMT21" s="110"/>
      <c r="GMU21" s="110"/>
      <c r="GMV21" s="110"/>
      <c r="GMW21" s="110"/>
      <c r="GMX21" s="110"/>
      <c r="GMY21" s="110"/>
      <c r="GMZ21" s="110"/>
      <c r="GNA21" s="110"/>
      <c r="GNB21" s="110"/>
      <c r="GNC21" s="110"/>
      <c r="GND21" s="110"/>
      <c r="GNE21" s="110"/>
      <c r="GNF21" s="110"/>
      <c r="GNG21" s="110"/>
      <c r="GNH21" s="110"/>
      <c r="GNI21" s="110"/>
      <c r="GNJ21" s="110"/>
      <c r="GNK21" s="110"/>
      <c r="GNL21" s="110"/>
      <c r="GNM21" s="110"/>
      <c r="GNN21" s="110"/>
      <c r="GNO21" s="110"/>
      <c r="GNP21" s="110"/>
      <c r="GNQ21" s="110"/>
      <c r="GNR21" s="110"/>
      <c r="GNS21" s="110"/>
      <c r="GNT21" s="110"/>
      <c r="GNU21" s="110"/>
      <c r="GNV21" s="110"/>
      <c r="GNW21" s="110"/>
      <c r="GNX21" s="110"/>
      <c r="GNY21" s="110"/>
      <c r="GNZ21" s="110"/>
      <c r="GOA21" s="110"/>
      <c r="GOB21" s="110"/>
      <c r="GOC21" s="110"/>
      <c r="GOD21" s="110"/>
      <c r="GOE21" s="110"/>
      <c r="GOF21" s="110"/>
      <c r="GOG21" s="110"/>
      <c r="GOH21" s="110"/>
      <c r="GOI21" s="110"/>
      <c r="GOJ21" s="110"/>
      <c r="GOK21" s="110"/>
      <c r="GOL21" s="110"/>
      <c r="GOM21" s="110"/>
      <c r="GON21" s="110"/>
      <c r="GOO21" s="110"/>
      <c r="GOP21" s="110"/>
      <c r="GOQ21" s="110"/>
      <c r="GOR21" s="110"/>
      <c r="GOS21" s="110"/>
      <c r="GOT21" s="110"/>
      <c r="GOU21" s="110"/>
      <c r="GOV21" s="110"/>
      <c r="GOW21" s="110"/>
      <c r="GOX21" s="110"/>
      <c r="GOY21" s="110"/>
      <c r="GOZ21" s="110"/>
      <c r="GPA21" s="110"/>
      <c r="GPB21" s="110"/>
      <c r="GPC21" s="110"/>
      <c r="GPD21" s="110"/>
      <c r="GPE21" s="110"/>
      <c r="GPF21" s="110"/>
      <c r="GPG21" s="110"/>
      <c r="GPH21" s="110"/>
      <c r="GPI21" s="110"/>
      <c r="GPJ21" s="110"/>
      <c r="GPK21" s="110"/>
      <c r="GPL21" s="110"/>
      <c r="GPM21" s="110"/>
      <c r="GPN21" s="110"/>
      <c r="GPO21" s="110"/>
      <c r="GPP21" s="110"/>
      <c r="GPQ21" s="110"/>
      <c r="GPR21" s="110"/>
      <c r="GPS21" s="110"/>
      <c r="GPT21" s="110"/>
      <c r="GPU21" s="110"/>
      <c r="GPV21" s="110"/>
      <c r="GPW21" s="110"/>
      <c r="GPX21" s="110"/>
      <c r="GPY21" s="110"/>
      <c r="GPZ21" s="110"/>
      <c r="GQA21" s="110"/>
      <c r="GQB21" s="110"/>
      <c r="GQC21" s="110"/>
      <c r="GQD21" s="110"/>
      <c r="GQE21" s="110"/>
      <c r="GQF21" s="110"/>
      <c r="GQG21" s="110"/>
      <c r="GQH21" s="110"/>
      <c r="GQI21" s="110"/>
      <c r="GQJ21" s="110"/>
      <c r="GQK21" s="110"/>
      <c r="GQL21" s="110"/>
      <c r="GQM21" s="110"/>
      <c r="GQN21" s="110"/>
      <c r="GQO21" s="110"/>
      <c r="GQP21" s="110"/>
      <c r="GQQ21" s="110"/>
      <c r="GQR21" s="110"/>
      <c r="GQS21" s="110"/>
      <c r="GQT21" s="110"/>
      <c r="GQU21" s="110"/>
      <c r="GQV21" s="110"/>
      <c r="GQW21" s="110"/>
      <c r="GQX21" s="110"/>
      <c r="GQY21" s="110"/>
      <c r="GQZ21" s="110"/>
      <c r="GRA21" s="110"/>
      <c r="GRB21" s="110"/>
      <c r="GRC21" s="110"/>
      <c r="GRD21" s="110"/>
      <c r="GRE21" s="110"/>
      <c r="GRF21" s="110"/>
      <c r="GRG21" s="110"/>
      <c r="GRH21" s="110"/>
      <c r="GRI21" s="110"/>
      <c r="GRJ21" s="110"/>
      <c r="GRK21" s="110"/>
      <c r="GRL21" s="110"/>
      <c r="GRM21" s="110"/>
      <c r="GRN21" s="110"/>
      <c r="GRO21" s="110"/>
      <c r="GRP21" s="110"/>
      <c r="GRQ21" s="110"/>
      <c r="GRR21" s="110"/>
      <c r="GRS21" s="110"/>
      <c r="GRT21" s="110"/>
      <c r="GRU21" s="110"/>
      <c r="GRV21" s="110"/>
      <c r="GRW21" s="110"/>
      <c r="GRX21" s="110"/>
      <c r="GRY21" s="110"/>
      <c r="GRZ21" s="110"/>
      <c r="GSA21" s="110"/>
      <c r="GSB21" s="110"/>
      <c r="GSC21" s="110"/>
      <c r="GSD21" s="110"/>
      <c r="GSE21" s="110"/>
      <c r="GSF21" s="110"/>
      <c r="GSG21" s="110"/>
      <c r="GSH21" s="110"/>
      <c r="GSI21" s="110"/>
      <c r="GSJ21" s="110"/>
      <c r="GSK21" s="110"/>
      <c r="GSL21" s="110"/>
      <c r="GSM21" s="110"/>
      <c r="GSN21" s="110"/>
      <c r="GSO21" s="110"/>
      <c r="GSP21" s="110"/>
      <c r="GSQ21" s="110"/>
      <c r="GSR21" s="110"/>
      <c r="GSS21" s="110"/>
      <c r="GST21" s="110"/>
      <c r="GSU21" s="110"/>
      <c r="GSV21" s="110"/>
      <c r="GSW21" s="110"/>
      <c r="GSX21" s="110"/>
      <c r="GSY21" s="110"/>
      <c r="GSZ21" s="110"/>
      <c r="GTA21" s="110"/>
      <c r="GTB21" s="110"/>
      <c r="GTC21" s="110"/>
      <c r="GTD21" s="110"/>
      <c r="GTE21" s="110"/>
      <c r="GTF21" s="110"/>
      <c r="GTG21" s="110"/>
      <c r="GTH21" s="110"/>
      <c r="GTI21" s="110"/>
      <c r="GTJ21" s="110"/>
      <c r="GTK21" s="110"/>
      <c r="GTL21" s="110"/>
      <c r="GTM21" s="110"/>
      <c r="GTN21" s="110"/>
      <c r="GTO21" s="110"/>
      <c r="GTP21" s="110"/>
      <c r="GTQ21" s="110"/>
      <c r="GTR21" s="110"/>
      <c r="GTS21" s="110"/>
      <c r="GTT21" s="110"/>
      <c r="GTU21" s="110"/>
      <c r="GTV21" s="110"/>
      <c r="GTW21" s="110"/>
      <c r="GTX21" s="110"/>
      <c r="GTY21" s="110"/>
      <c r="GTZ21" s="110"/>
      <c r="GUA21" s="110"/>
      <c r="GUB21" s="110"/>
      <c r="GUC21" s="110"/>
      <c r="GUD21" s="110"/>
      <c r="GUE21" s="110"/>
      <c r="GUF21" s="110"/>
      <c r="GUG21" s="110"/>
      <c r="GUH21" s="110"/>
      <c r="GUI21" s="110"/>
      <c r="GUJ21" s="110"/>
      <c r="GUK21" s="110"/>
      <c r="GUL21" s="110"/>
      <c r="GUM21" s="110"/>
      <c r="GUN21" s="110"/>
      <c r="GUO21" s="110"/>
      <c r="GUP21" s="110"/>
      <c r="GUQ21" s="110"/>
      <c r="GUR21" s="110"/>
      <c r="GUS21" s="110"/>
      <c r="GUT21" s="110"/>
      <c r="GUU21" s="110"/>
      <c r="GUV21" s="110"/>
      <c r="GUW21" s="110"/>
      <c r="GUX21" s="110"/>
      <c r="GUY21" s="110"/>
      <c r="GUZ21" s="110"/>
      <c r="GVA21" s="110"/>
      <c r="GVB21" s="110"/>
      <c r="GVC21" s="110"/>
      <c r="GVD21" s="110"/>
      <c r="GVE21" s="110"/>
      <c r="GVF21" s="110"/>
      <c r="GVG21" s="110"/>
      <c r="GVH21" s="110"/>
      <c r="GVI21" s="110"/>
      <c r="GVJ21" s="110"/>
      <c r="GVK21" s="110"/>
      <c r="GVL21" s="110"/>
      <c r="GVM21" s="110"/>
      <c r="GVN21" s="110"/>
      <c r="GVO21" s="110"/>
      <c r="GVP21" s="110"/>
      <c r="GVQ21" s="110"/>
      <c r="GVR21" s="110"/>
      <c r="GVS21" s="110"/>
      <c r="GVT21" s="110"/>
      <c r="GVU21" s="110"/>
      <c r="GVV21" s="110"/>
      <c r="GVW21" s="110"/>
      <c r="GVX21" s="110"/>
      <c r="GVY21" s="110"/>
      <c r="GVZ21" s="110"/>
      <c r="GWA21" s="110"/>
      <c r="GWB21" s="110"/>
      <c r="GWC21" s="110"/>
      <c r="GWD21" s="110"/>
      <c r="GWE21" s="110"/>
      <c r="GWF21" s="110"/>
      <c r="GWG21" s="110"/>
      <c r="GWH21" s="110"/>
      <c r="GWI21" s="110"/>
      <c r="GWJ21" s="110"/>
      <c r="GWK21" s="110"/>
      <c r="GWL21" s="110"/>
      <c r="GWM21" s="110"/>
      <c r="GWN21" s="110"/>
      <c r="GWO21" s="110"/>
      <c r="GWP21" s="110"/>
      <c r="GWQ21" s="110"/>
      <c r="GWR21" s="110"/>
      <c r="GWS21" s="110"/>
      <c r="GWT21" s="110"/>
      <c r="GWU21" s="110"/>
      <c r="GWV21" s="110"/>
      <c r="GWW21" s="110"/>
      <c r="GWX21" s="110"/>
      <c r="GWY21" s="110"/>
      <c r="GWZ21" s="110"/>
      <c r="GXA21" s="110"/>
      <c r="GXB21" s="110"/>
      <c r="GXC21" s="110"/>
      <c r="GXD21" s="110"/>
      <c r="GXE21" s="110"/>
      <c r="GXF21" s="110"/>
      <c r="GXG21" s="110"/>
      <c r="GXH21" s="110"/>
      <c r="GXI21" s="110"/>
      <c r="GXJ21" s="110"/>
      <c r="GXK21" s="110"/>
      <c r="GXL21" s="110"/>
      <c r="GXM21" s="110"/>
      <c r="GXN21" s="110"/>
      <c r="GXO21" s="110"/>
      <c r="GXP21" s="110"/>
      <c r="GXQ21" s="110"/>
      <c r="GXR21" s="110"/>
      <c r="GXS21" s="110"/>
      <c r="GXT21" s="110"/>
      <c r="GXU21" s="110"/>
      <c r="GXV21" s="110"/>
      <c r="GXW21" s="110"/>
      <c r="GXX21" s="110"/>
      <c r="GXY21" s="110"/>
      <c r="GXZ21" s="110"/>
      <c r="GYA21" s="110"/>
      <c r="GYB21" s="110"/>
      <c r="GYC21" s="110"/>
      <c r="GYD21" s="110"/>
      <c r="GYE21" s="110"/>
      <c r="GYF21" s="110"/>
      <c r="GYG21" s="110"/>
      <c r="GYH21" s="110"/>
      <c r="GYI21" s="110"/>
      <c r="GYJ21" s="110"/>
      <c r="GYK21" s="110"/>
      <c r="GYL21" s="110"/>
      <c r="GYM21" s="110"/>
      <c r="GYN21" s="110"/>
      <c r="GYO21" s="110"/>
      <c r="GYP21" s="110"/>
      <c r="GYQ21" s="110"/>
      <c r="GYR21" s="110"/>
      <c r="GYS21" s="110"/>
      <c r="GYT21" s="110"/>
      <c r="GYU21" s="110"/>
      <c r="GYV21" s="110"/>
      <c r="GYW21" s="110"/>
      <c r="GYX21" s="110"/>
      <c r="GYY21" s="110"/>
      <c r="GYZ21" s="110"/>
      <c r="GZA21" s="110"/>
      <c r="GZB21" s="110"/>
      <c r="GZC21" s="110"/>
      <c r="GZD21" s="110"/>
      <c r="GZE21" s="110"/>
      <c r="GZF21" s="110"/>
      <c r="GZG21" s="110"/>
      <c r="GZH21" s="110"/>
      <c r="GZI21" s="110"/>
      <c r="GZJ21" s="110"/>
      <c r="GZK21" s="110"/>
      <c r="GZL21" s="110"/>
      <c r="GZM21" s="110"/>
      <c r="GZN21" s="110"/>
      <c r="GZO21" s="110"/>
      <c r="GZP21" s="110"/>
      <c r="GZQ21" s="110"/>
      <c r="GZR21" s="110"/>
      <c r="GZS21" s="110"/>
      <c r="GZT21" s="110"/>
      <c r="GZU21" s="110"/>
      <c r="GZV21" s="110"/>
      <c r="GZW21" s="110"/>
      <c r="GZX21" s="110"/>
      <c r="GZY21" s="110"/>
      <c r="GZZ21" s="110"/>
      <c r="HAA21" s="110"/>
      <c r="HAB21" s="110"/>
      <c r="HAC21" s="110"/>
      <c r="HAD21" s="110"/>
      <c r="HAE21" s="110"/>
      <c r="HAF21" s="110"/>
      <c r="HAG21" s="110"/>
      <c r="HAH21" s="110"/>
      <c r="HAI21" s="110"/>
      <c r="HAJ21" s="110"/>
      <c r="HAK21" s="110"/>
      <c r="HAL21" s="110"/>
      <c r="HAM21" s="110"/>
      <c r="HAN21" s="110"/>
      <c r="HAO21" s="110"/>
      <c r="HAP21" s="110"/>
      <c r="HAQ21" s="110"/>
      <c r="HAR21" s="110"/>
      <c r="HAS21" s="110"/>
      <c r="HAT21" s="110"/>
      <c r="HAU21" s="110"/>
      <c r="HAV21" s="110"/>
      <c r="HAW21" s="110"/>
      <c r="HAX21" s="110"/>
      <c r="HAY21" s="110"/>
      <c r="HAZ21" s="110"/>
      <c r="HBA21" s="110"/>
      <c r="HBB21" s="110"/>
      <c r="HBC21" s="110"/>
      <c r="HBD21" s="110"/>
      <c r="HBE21" s="110"/>
      <c r="HBF21" s="110"/>
      <c r="HBG21" s="110"/>
      <c r="HBH21" s="110"/>
      <c r="HBI21" s="110"/>
      <c r="HBJ21" s="110"/>
      <c r="HBK21" s="110"/>
      <c r="HBL21" s="110"/>
      <c r="HBM21" s="110"/>
      <c r="HBN21" s="110"/>
      <c r="HBO21" s="110"/>
      <c r="HBP21" s="110"/>
      <c r="HBQ21" s="110"/>
      <c r="HBR21" s="110"/>
      <c r="HBS21" s="110"/>
      <c r="HBT21" s="110"/>
      <c r="HBU21" s="110"/>
      <c r="HBV21" s="110"/>
      <c r="HBW21" s="110"/>
      <c r="HBX21" s="110"/>
      <c r="HBY21" s="110"/>
      <c r="HBZ21" s="110"/>
      <c r="HCA21" s="110"/>
      <c r="HCB21" s="110"/>
      <c r="HCC21" s="110"/>
      <c r="HCD21" s="110"/>
      <c r="HCE21" s="110"/>
      <c r="HCF21" s="110"/>
      <c r="HCG21" s="110"/>
      <c r="HCH21" s="110"/>
      <c r="HCI21" s="110"/>
      <c r="HCJ21" s="110"/>
      <c r="HCK21" s="110"/>
      <c r="HCL21" s="110"/>
      <c r="HCM21" s="110"/>
      <c r="HCN21" s="110"/>
      <c r="HCO21" s="110"/>
      <c r="HCP21" s="110"/>
      <c r="HCQ21" s="110"/>
      <c r="HCR21" s="110"/>
      <c r="HCS21" s="110"/>
      <c r="HCT21" s="110"/>
      <c r="HCU21" s="110"/>
      <c r="HCV21" s="110"/>
      <c r="HCW21" s="110"/>
      <c r="HCX21" s="110"/>
      <c r="HCY21" s="110"/>
      <c r="HCZ21" s="110"/>
      <c r="HDA21" s="110"/>
      <c r="HDB21" s="110"/>
      <c r="HDC21" s="110"/>
      <c r="HDD21" s="110"/>
      <c r="HDE21" s="110"/>
      <c r="HDF21" s="110"/>
      <c r="HDG21" s="110"/>
      <c r="HDH21" s="110"/>
      <c r="HDI21" s="110"/>
      <c r="HDJ21" s="110"/>
      <c r="HDK21" s="110"/>
      <c r="HDL21" s="110"/>
      <c r="HDM21" s="110"/>
      <c r="HDN21" s="110"/>
      <c r="HDO21" s="110"/>
      <c r="HDP21" s="110"/>
      <c r="HDQ21" s="110"/>
      <c r="HDR21" s="110"/>
      <c r="HDS21" s="110"/>
      <c r="HDT21" s="110"/>
      <c r="HDU21" s="110"/>
      <c r="HDV21" s="110"/>
      <c r="HDW21" s="110"/>
      <c r="HDX21" s="110"/>
      <c r="HDY21" s="110"/>
      <c r="HDZ21" s="110"/>
      <c r="HEA21" s="110"/>
      <c r="HEB21" s="110"/>
      <c r="HEC21" s="110"/>
      <c r="HED21" s="110"/>
      <c r="HEE21" s="110"/>
      <c r="HEF21" s="110"/>
      <c r="HEG21" s="110"/>
      <c r="HEH21" s="110"/>
      <c r="HEI21" s="110"/>
      <c r="HEJ21" s="110"/>
      <c r="HEK21" s="110"/>
      <c r="HEL21" s="110"/>
      <c r="HEM21" s="110"/>
      <c r="HEN21" s="110"/>
      <c r="HEO21" s="110"/>
      <c r="HEP21" s="110"/>
      <c r="HEQ21" s="110"/>
      <c r="HER21" s="110"/>
      <c r="HES21" s="110"/>
      <c r="HET21" s="110"/>
      <c r="HEU21" s="110"/>
      <c r="HEV21" s="110"/>
      <c r="HEW21" s="110"/>
      <c r="HEX21" s="110"/>
      <c r="HEY21" s="110"/>
      <c r="HEZ21" s="110"/>
      <c r="HFA21" s="110"/>
      <c r="HFB21" s="110"/>
      <c r="HFC21" s="110"/>
      <c r="HFD21" s="110"/>
      <c r="HFE21" s="110"/>
      <c r="HFF21" s="110"/>
      <c r="HFG21" s="110"/>
      <c r="HFH21" s="110"/>
      <c r="HFI21" s="110"/>
      <c r="HFJ21" s="110"/>
      <c r="HFK21" s="110"/>
      <c r="HFL21" s="110"/>
      <c r="HFM21" s="110"/>
      <c r="HFN21" s="110"/>
      <c r="HFO21" s="110"/>
      <c r="HFP21" s="110"/>
      <c r="HFQ21" s="110"/>
      <c r="HFR21" s="110"/>
      <c r="HFS21" s="110"/>
      <c r="HFT21" s="110"/>
      <c r="HFU21" s="110"/>
      <c r="HFV21" s="110"/>
      <c r="HFW21" s="110"/>
      <c r="HFX21" s="110"/>
      <c r="HFY21" s="110"/>
      <c r="HFZ21" s="110"/>
      <c r="HGA21" s="110"/>
      <c r="HGB21" s="110"/>
      <c r="HGC21" s="110"/>
      <c r="HGD21" s="110"/>
      <c r="HGE21" s="110"/>
      <c r="HGF21" s="110"/>
      <c r="HGG21" s="110"/>
      <c r="HGH21" s="110"/>
      <c r="HGI21" s="110"/>
      <c r="HGJ21" s="110"/>
      <c r="HGK21" s="110"/>
      <c r="HGL21" s="110"/>
      <c r="HGM21" s="110"/>
      <c r="HGN21" s="110"/>
      <c r="HGO21" s="110"/>
      <c r="HGP21" s="110"/>
      <c r="HGQ21" s="110"/>
      <c r="HGR21" s="110"/>
      <c r="HGS21" s="110"/>
      <c r="HGT21" s="110"/>
      <c r="HGU21" s="110"/>
      <c r="HGV21" s="110"/>
      <c r="HGW21" s="110"/>
      <c r="HGX21" s="110"/>
      <c r="HGY21" s="110"/>
      <c r="HGZ21" s="110"/>
      <c r="HHA21" s="110"/>
      <c r="HHB21" s="110"/>
      <c r="HHC21" s="110"/>
      <c r="HHD21" s="110"/>
      <c r="HHE21" s="110"/>
      <c r="HHF21" s="110"/>
      <c r="HHG21" s="110"/>
      <c r="HHH21" s="110"/>
      <c r="HHI21" s="110"/>
      <c r="HHJ21" s="110"/>
      <c r="HHK21" s="110"/>
      <c r="HHL21" s="110"/>
      <c r="HHM21" s="110"/>
      <c r="HHN21" s="110"/>
      <c r="HHO21" s="110"/>
      <c r="HHP21" s="110"/>
      <c r="HHQ21" s="110"/>
      <c r="HHR21" s="110"/>
      <c r="HHS21" s="110"/>
      <c r="HHT21" s="110"/>
      <c r="HHU21" s="110"/>
      <c r="HHV21" s="110"/>
      <c r="HHW21" s="110"/>
      <c r="HHX21" s="110"/>
      <c r="HHY21" s="110"/>
      <c r="HHZ21" s="110"/>
      <c r="HIA21" s="110"/>
      <c r="HIB21" s="110"/>
      <c r="HIC21" s="110"/>
      <c r="HID21" s="110"/>
      <c r="HIE21" s="110"/>
      <c r="HIF21" s="110"/>
      <c r="HIG21" s="110"/>
      <c r="HIH21" s="110"/>
      <c r="HII21" s="110"/>
      <c r="HIJ21" s="110"/>
      <c r="HIK21" s="110"/>
      <c r="HIL21" s="110"/>
      <c r="HIM21" s="110"/>
      <c r="HIN21" s="110"/>
      <c r="HIO21" s="110"/>
      <c r="HIP21" s="110"/>
      <c r="HIQ21" s="110"/>
      <c r="HIR21" s="110"/>
      <c r="HIS21" s="110"/>
      <c r="HIT21" s="110"/>
      <c r="HIU21" s="110"/>
      <c r="HIV21" s="110"/>
      <c r="HIW21" s="110"/>
      <c r="HIX21" s="110"/>
      <c r="HIY21" s="110"/>
      <c r="HIZ21" s="110"/>
      <c r="HJA21" s="110"/>
      <c r="HJB21" s="110"/>
      <c r="HJC21" s="110"/>
      <c r="HJD21" s="110"/>
      <c r="HJE21" s="110"/>
      <c r="HJF21" s="110"/>
      <c r="HJG21" s="110"/>
      <c r="HJH21" s="110"/>
      <c r="HJI21" s="110"/>
      <c r="HJJ21" s="110"/>
      <c r="HJK21" s="110"/>
      <c r="HJL21" s="110"/>
      <c r="HJM21" s="110"/>
      <c r="HJN21" s="110"/>
      <c r="HJO21" s="110"/>
      <c r="HJP21" s="110"/>
      <c r="HJQ21" s="110"/>
      <c r="HJR21" s="110"/>
      <c r="HJS21" s="110"/>
      <c r="HJT21" s="110"/>
      <c r="HJU21" s="110"/>
      <c r="HJV21" s="110"/>
      <c r="HJW21" s="110"/>
      <c r="HJX21" s="110"/>
      <c r="HJY21" s="110"/>
      <c r="HJZ21" s="110"/>
      <c r="HKA21" s="110"/>
      <c r="HKB21" s="110"/>
      <c r="HKC21" s="110"/>
      <c r="HKD21" s="110"/>
      <c r="HKE21" s="110"/>
      <c r="HKF21" s="110"/>
      <c r="HKG21" s="110"/>
      <c r="HKH21" s="110"/>
      <c r="HKI21" s="110"/>
      <c r="HKJ21" s="110"/>
      <c r="HKK21" s="110"/>
      <c r="HKL21" s="110"/>
      <c r="HKM21" s="110"/>
      <c r="HKN21" s="110"/>
      <c r="HKO21" s="110"/>
      <c r="HKP21" s="110"/>
      <c r="HKQ21" s="110"/>
      <c r="HKR21" s="110"/>
      <c r="HKS21" s="110"/>
      <c r="HKT21" s="110"/>
      <c r="HKU21" s="110"/>
      <c r="HKV21" s="110"/>
      <c r="HKW21" s="110"/>
      <c r="HKX21" s="110"/>
      <c r="HKY21" s="110"/>
      <c r="HKZ21" s="110"/>
      <c r="HLA21" s="110"/>
      <c r="HLB21" s="110"/>
      <c r="HLC21" s="110"/>
      <c r="HLD21" s="110"/>
      <c r="HLE21" s="110"/>
      <c r="HLF21" s="110"/>
      <c r="HLG21" s="110"/>
      <c r="HLH21" s="110"/>
      <c r="HLI21" s="110"/>
      <c r="HLJ21" s="110"/>
      <c r="HLK21" s="110"/>
      <c r="HLL21" s="110"/>
      <c r="HLM21" s="110"/>
      <c r="HLN21" s="110"/>
      <c r="HLO21" s="110"/>
      <c r="HLP21" s="110"/>
      <c r="HLQ21" s="110"/>
      <c r="HLR21" s="110"/>
      <c r="HLS21" s="110"/>
      <c r="HLT21" s="110"/>
      <c r="HLU21" s="110"/>
      <c r="HLV21" s="110"/>
      <c r="HLW21" s="110"/>
      <c r="HLX21" s="110"/>
      <c r="HLY21" s="110"/>
      <c r="HLZ21" s="110"/>
      <c r="HMA21" s="110"/>
      <c r="HMB21" s="110"/>
      <c r="HMC21" s="110"/>
      <c r="HMD21" s="110"/>
      <c r="HME21" s="110"/>
      <c r="HMF21" s="110"/>
      <c r="HMG21" s="110"/>
      <c r="HMH21" s="110"/>
      <c r="HMI21" s="110"/>
      <c r="HMJ21" s="110"/>
      <c r="HMK21" s="110"/>
      <c r="HML21" s="110"/>
      <c r="HMM21" s="110"/>
      <c r="HMN21" s="110"/>
      <c r="HMO21" s="110"/>
      <c r="HMP21" s="110"/>
      <c r="HMQ21" s="110"/>
      <c r="HMR21" s="110"/>
      <c r="HMS21" s="110"/>
      <c r="HMT21" s="110"/>
      <c r="HMU21" s="110"/>
      <c r="HMV21" s="110"/>
      <c r="HMW21" s="110"/>
      <c r="HMX21" s="110"/>
      <c r="HMY21" s="110"/>
      <c r="HMZ21" s="110"/>
      <c r="HNA21" s="110"/>
      <c r="HNB21" s="110"/>
      <c r="HNC21" s="110"/>
      <c r="HND21" s="110"/>
      <c r="HNE21" s="110"/>
      <c r="HNF21" s="110"/>
      <c r="HNG21" s="110"/>
      <c r="HNH21" s="110"/>
      <c r="HNI21" s="110"/>
      <c r="HNJ21" s="110"/>
      <c r="HNK21" s="110"/>
      <c r="HNL21" s="110"/>
      <c r="HNM21" s="110"/>
      <c r="HNN21" s="110"/>
      <c r="HNO21" s="110"/>
      <c r="HNP21" s="110"/>
      <c r="HNQ21" s="110"/>
      <c r="HNR21" s="110"/>
      <c r="HNS21" s="110"/>
      <c r="HNT21" s="110"/>
      <c r="HNU21" s="110"/>
      <c r="HNV21" s="110"/>
      <c r="HNW21" s="110"/>
      <c r="HNX21" s="110"/>
      <c r="HNY21" s="110"/>
      <c r="HNZ21" s="110"/>
      <c r="HOA21" s="110"/>
      <c r="HOB21" s="110"/>
      <c r="HOC21" s="110"/>
      <c r="HOD21" s="110"/>
      <c r="HOE21" s="110"/>
      <c r="HOF21" s="110"/>
      <c r="HOG21" s="110"/>
      <c r="HOH21" s="110"/>
      <c r="HOI21" s="110"/>
      <c r="HOJ21" s="110"/>
      <c r="HOK21" s="110"/>
      <c r="HOL21" s="110"/>
      <c r="HOM21" s="110"/>
      <c r="HON21" s="110"/>
      <c r="HOO21" s="110"/>
      <c r="HOP21" s="110"/>
      <c r="HOQ21" s="110"/>
      <c r="HOR21" s="110"/>
      <c r="HOS21" s="110"/>
      <c r="HOT21" s="110"/>
      <c r="HOU21" s="110"/>
      <c r="HOV21" s="110"/>
      <c r="HOW21" s="110"/>
      <c r="HOX21" s="110"/>
      <c r="HOY21" s="110"/>
      <c r="HOZ21" s="110"/>
      <c r="HPA21" s="110"/>
      <c r="HPB21" s="110"/>
      <c r="HPC21" s="110"/>
      <c r="HPD21" s="110"/>
      <c r="HPE21" s="110"/>
      <c r="HPF21" s="110"/>
      <c r="HPG21" s="110"/>
      <c r="HPH21" s="110"/>
      <c r="HPI21" s="110"/>
      <c r="HPJ21" s="110"/>
      <c r="HPK21" s="110"/>
      <c r="HPL21" s="110"/>
      <c r="HPM21" s="110"/>
      <c r="HPN21" s="110"/>
      <c r="HPO21" s="110"/>
      <c r="HPP21" s="110"/>
      <c r="HPQ21" s="110"/>
      <c r="HPR21" s="110"/>
      <c r="HPS21" s="110"/>
      <c r="HPT21" s="110"/>
      <c r="HPU21" s="110"/>
      <c r="HPV21" s="110"/>
      <c r="HPW21" s="110"/>
      <c r="HPX21" s="110"/>
      <c r="HPY21" s="110"/>
      <c r="HPZ21" s="110"/>
      <c r="HQA21" s="110"/>
      <c r="HQB21" s="110"/>
      <c r="HQC21" s="110"/>
      <c r="HQD21" s="110"/>
      <c r="HQE21" s="110"/>
      <c r="HQF21" s="110"/>
      <c r="HQG21" s="110"/>
      <c r="HQH21" s="110"/>
      <c r="HQI21" s="110"/>
      <c r="HQJ21" s="110"/>
      <c r="HQK21" s="110"/>
      <c r="HQL21" s="110"/>
      <c r="HQM21" s="110"/>
      <c r="HQN21" s="110"/>
      <c r="HQO21" s="110"/>
      <c r="HQP21" s="110"/>
      <c r="HQQ21" s="110"/>
      <c r="HQR21" s="110"/>
      <c r="HQS21" s="110"/>
      <c r="HQT21" s="110"/>
      <c r="HQU21" s="110"/>
      <c r="HQV21" s="110"/>
      <c r="HQW21" s="110"/>
      <c r="HQX21" s="110"/>
      <c r="HQY21" s="110"/>
      <c r="HQZ21" s="110"/>
      <c r="HRA21" s="110"/>
      <c r="HRB21" s="110"/>
      <c r="HRC21" s="110"/>
      <c r="HRD21" s="110"/>
      <c r="HRE21" s="110"/>
      <c r="HRF21" s="110"/>
      <c r="HRG21" s="110"/>
      <c r="HRH21" s="110"/>
      <c r="HRI21" s="110"/>
      <c r="HRJ21" s="110"/>
      <c r="HRK21" s="110"/>
      <c r="HRL21" s="110"/>
      <c r="HRM21" s="110"/>
      <c r="HRN21" s="110"/>
      <c r="HRO21" s="110"/>
      <c r="HRP21" s="110"/>
      <c r="HRQ21" s="110"/>
      <c r="HRR21" s="110"/>
      <c r="HRS21" s="110"/>
      <c r="HRT21" s="110"/>
      <c r="HRU21" s="110"/>
      <c r="HRV21" s="110"/>
      <c r="HRW21" s="110"/>
      <c r="HRX21" s="110"/>
      <c r="HRY21" s="110"/>
      <c r="HRZ21" s="110"/>
      <c r="HSA21" s="110"/>
      <c r="HSB21" s="110"/>
      <c r="HSC21" s="110"/>
      <c r="HSD21" s="110"/>
      <c r="HSE21" s="110"/>
      <c r="HSF21" s="110"/>
      <c r="HSG21" s="110"/>
      <c r="HSH21" s="110"/>
      <c r="HSI21" s="110"/>
      <c r="HSJ21" s="110"/>
      <c r="HSK21" s="110"/>
      <c r="HSL21" s="110"/>
      <c r="HSM21" s="110"/>
      <c r="HSN21" s="110"/>
      <c r="HSO21" s="110"/>
      <c r="HSP21" s="110"/>
      <c r="HSQ21" s="110"/>
      <c r="HSR21" s="110"/>
      <c r="HSS21" s="110"/>
      <c r="HST21" s="110"/>
      <c r="HSU21" s="110"/>
      <c r="HSV21" s="110"/>
      <c r="HSW21" s="110"/>
      <c r="HSX21" s="110"/>
      <c r="HSY21" s="110"/>
      <c r="HSZ21" s="110"/>
      <c r="HTA21" s="110"/>
      <c r="HTB21" s="110"/>
      <c r="HTC21" s="110"/>
      <c r="HTD21" s="110"/>
      <c r="HTE21" s="110"/>
      <c r="HTF21" s="110"/>
      <c r="HTG21" s="110"/>
      <c r="HTH21" s="110"/>
      <c r="HTI21" s="110"/>
      <c r="HTJ21" s="110"/>
      <c r="HTK21" s="110"/>
      <c r="HTL21" s="110"/>
      <c r="HTM21" s="110"/>
      <c r="HTN21" s="110"/>
      <c r="HTO21" s="110"/>
      <c r="HTP21" s="110"/>
      <c r="HTQ21" s="110"/>
      <c r="HTR21" s="110"/>
      <c r="HTS21" s="110"/>
      <c r="HTT21" s="110"/>
      <c r="HTU21" s="110"/>
      <c r="HTV21" s="110"/>
      <c r="HTW21" s="110"/>
      <c r="HTX21" s="110"/>
      <c r="HTY21" s="110"/>
      <c r="HTZ21" s="110"/>
      <c r="HUA21" s="110"/>
      <c r="HUB21" s="110"/>
      <c r="HUC21" s="110"/>
      <c r="HUD21" s="110"/>
      <c r="HUE21" s="110"/>
      <c r="HUF21" s="110"/>
      <c r="HUG21" s="110"/>
      <c r="HUH21" s="110"/>
      <c r="HUI21" s="110"/>
      <c r="HUJ21" s="110"/>
      <c r="HUK21" s="110"/>
      <c r="HUL21" s="110"/>
      <c r="HUM21" s="110"/>
      <c r="HUN21" s="110"/>
      <c r="HUO21" s="110"/>
      <c r="HUP21" s="110"/>
      <c r="HUQ21" s="110"/>
      <c r="HUR21" s="110"/>
      <c r="HUS21" s="110"/>
      <c r="HUT21" s="110"/>
      <c r="HUU21" s="110"/>
      <c r="HUV21" s="110"/>
      <c r="HUW21" s="110"/>
      <c r="HUX21" s="110"/>
      <c r="HUY21" s="110"/>
      <c r="HUZ21" s="110"/>
      <c r="HVA21" s="110"/>
      <c r="HVB21" s="110"/>
      <c r="HVC21" s="110"/>
      <c r="HVD21" s="110"/>
      <c r="HVE21" s="110"/>
      <c r="HVF21" s="110"/>
      <c r="HVG21" s="110"/>
      <c r="HVH21" s="110"/>
      <c r="HVI21" s="110"/>
      <c r="HVJ21" s="110"/>
      <c r="HVK21" s="110"/>
      <c r="HVL21" s="110"/>
      <c r="HVM21" s="110"/>
      <c r="HVN21" s="110"/>
      <c r="HVO21" s="110"/>
      <c r="HVP21" s="110"/>
      <c r="HVQ21" s="110"/>
      <c r="HVR21" s="110"/>
      <c r="HVS21" s="110"/>
      <c r="HVT21" s="110"/>
      <c r="HVU21" s="110"/>
      <c r="HVV21" s="110"/>
      <c r="HVW21" s="110"/>
      <c r="HVX21" s="110"/>
      <c r="HVY21" s="110"/>
      <c r="HVZ21" s="110"/>
      <c r="HWA21" s="110"/>
      <c r="HWB21" s="110"/>
      <c r="HWC21" s="110"/>
      <c r="HWD21" s="110"/>
      <c r="HWE21" s="110"/>
      <c r="HWF21" s="110"/>
      <c r="HWG21" s="110"/>
      <c r="HWH21" s="110"/>
      <c r="HWI21" s="110"/>
      <c r="HWJ21" s="110"/>
      <c r="HWK21" s="110"/>
      <c r="HWL21" s="110"/>
      <c r="HWM21" s="110"/>
      <c r="HWN21" s="110"/>
      <c r="HWO21" s="110"/>
      <c r="HWP21" s="110"/>
      <c r="HWQ21" s="110"/>
      <c r="HWR21" s="110"/>
      <c r="HWS21" s="110"/>
      <c r="HWT21" s="110"/>
      <c r="HWU21" s="110"/>
      <c r="HWV21" s="110"/>
      <c r="HWW21" s="110"/>
      <c r="HWX21" s="110"/>
      <c r="HWY21" s="110"/>
      <c r="HWZ21" s="110"/>
      <c r="HXA21" s="110"/>
      <c r="HXB21" s="110"/>
      <c r="HXC21" s="110"/>
      <c r="HXD21" s="110"/>
      <c r="HXE21" s="110"/>
      <c r="HXF21" s="110"/>
      <c r="HXG21" s="110"/>
      <c r="HXH21" s="110"/>
      <c r="HXI21" s="110"/>
      <c r="HXJ21" s="110"/>
      <c r="HXK21" s="110"/>
      <c r="HXL21" s="110"/>
      <c r="HXM21" s="110"/>
      <c r="HXN21" s="110"/>
      <c r="HXO21" s="110"/>
      <c r="HXP21" s="110"/>
      <c r="HXQ21" s="110"/>
      <c r="HXR21" s="110"/>
      <c r="HXS21" s="110"/>
      <c r="HXT21" s="110"/>
      <c r="HXU21" s="110"/>
      <c r="HXV21" s="110"/>
      <c r="HXW21" s="110"/>
      <c r="HXX21" s="110"/>
      <c r="HXY21" s="110"/>
      <c r="HXZ21" s="110"/>
      <c r="HYA21" s="110"/>
      <c r="HYB21" s="110"/>
      <c r="HYC21" s="110"/>
      <c r="HYD21" s="110"/>
      <c r="HYE21" s="110"/>
      <c r="HYF21" s="110"/>
      <c r="HYG21" s="110"/>
      <c r="HYH21" s="110"/>
      <c r="HYI21" s="110"/>
      <c r="HYJ21" s="110"/>
      <c r="HYK21" s="110"/>
      <c r="HYL21" s="110"/>
      <c r="HYM21" s="110"/>
      <c r="HYN21" s="110"/>
      <c r="HYO21" s="110"/>
      <c r="HYP21" s="110"/>
      <c r="HYQ21" s="110"/>
      <c r="HYR21" s="110"/>
      <c r="HYS21" s="110"/>
      <c r="HYT21" s="110"/>
      <c r="HYU21" s="110"/>
      <c r="HYV21" s="110"/>
      <c r="HYW21" s="110"/>
      <c r="HYX21" s="110"/>
      <c r="HYY21" s="110"/>
      <c r="HYZ21" s="110"/>
      <c r="HZA21" s="110"/>
      <c r="HZB21" s="110"/>
      <c r="HZC21" s="110"/>
      <c r="HZD21" s="110"/>
      <c r="HZE21" s="110"/>
      <c r="HZF21" s="110"/>
      <c r="HZG21" s="110"/>
      <c r="HZH21" s="110"/>
      <c r="HZI21" s="110"/>
      <c r="HZJ21" s="110"/>
      <c r="HZK21" s="110"/>
      <c r="HZL21" s="110"/>
      <c r="HZM21" s="110"/>
      <c r="HZN21" s="110"/>
      <c r="HZO21" s="110"/>
      <c r="HZP21" s="110"/>
      <c r="HZQ21" s="110"/>
      <c r="HZR21" s="110"/>
      <c r="HZS21" s="110"/>
      <c r="HZT21" s="110"/>
      <c r="HZU21" s="110"/>
      <c r="HZV21" s="110"/>
      <c r="HZW21" s="110"/>
      <c r="HZX21" s="110"/>
      <c r="HZY21" s="110"/>
      <c r="HZZ21" s="110"/>
      <c r="IAA21" s="110"/>
      <c r="IAB21" s="110"/>
      <c r="IAC21" s="110"/>
      <c r="IAD21" s="110"/>
      <c r="IAE21" s="110"/>
      <c r="IAF21" s="110"/>
      <c r="IAG21" s="110"/>
      <c r="IAH21" s="110"/>
      <c r="IAI21" s="110"/>
      <c r="IAJ21" s="110"/>
      <c r="IAK21" s="110"/>
      <c r="IAL21" s="110"/>
      <c r="IAM21" s="110"/>
      <c r="IAN21" s="110"/>
      <c r="IAO21" s="110"/>
      <c r="IAP21" s="110"/>
      <c r="IAQ21" s="110"/>
      <c r="IAR21" s="110"/>
      <c r="IAS21" s="110"/>
      <c r="IAT21" s="110"/>
      <c r="IAU21" s="110"/>
      <c r="IAV21" s="110"/>
      <c r="IAW21" s="110"/>
      <c r="IAX21" s="110"/>
      <c r="IAY21" s="110"/>
      <c r="IAZ21" s="110"/>
      <c r="IBA21" s="110"/>
      <c r="IBB21" s="110"/>
      <c r="IBC21" s="110"/>
      <c r="IBD21" s="110"/>
      <c r="IBE21" s="110"/>
      <c r="IBF21" s="110"/>
      <c r="IBG21" s="110"/>
      <c r="IBH21" s="110"/>
      <c r="IBI21" s="110"/>
      <c r="IBJ21" s="110"/>
      <c r="IBK21" s="110"/>
      <c r="IBL21" s="110"/>
      <c r="IBM21" s="110"/>
      <c r="IBN21" s="110"/>
      <c r="IBO21" s="110"/>
      <c r="IBP21" s="110"/>
      <c r="IBQ21" s="110"/>
      <c r="IBR21" s="110"/>
      <c r="IBS21" s="110"/>
      <c r="IBT21" s="110"/>
      <c r="IBU21" s="110"/>
      <c r="IBV21" s="110"/>
      <c r="IBW21" s="110"/>
      <c r="IBX21" s="110"/>
      <c r="IBY21" s="110"/>
      <c r="IBZ21" s="110"/>
      <c r="ICA21" s="110"/>
      <c r="ICB21" s="110"/>
      <c r="ICC21" s="110"/>
      <c r="ICD21" s="110"/>
      <c r="ICE21" s="110"/>
      <c r="ICF21" s="110"/>
      <c r="ICG21" s="110"/>
      <c r="ICH21" s="110"/>
      <c r="ICI21" s="110"/>
      <c r="ICJ21" s="110"/>
      <c r="ICK21" s="110"/>
      <c r="ICL21" s="110"/>
      <c r="ICM21" s="110"/>
      <c r="ICN21" s="110"/>
      <c r="ICO21" s="110"/>
      <c r="ICP21" s="110"/>
      <c r="ICQ21" s="110"/>
      <c r="ICR21" s="110"/>
      <c r="ICS21" s="110"/>
      <c r="ICT21" s="110"/>
      <c r="ICU21" s="110"/>
      <c r="ICV21" s="110"/>
      <c r="ICW21" s="110"/>
      <c r="ICX21" s="110"/>
      <c r="ICY21" s="110"/>
      <c r="ICZ21" s="110"/>
      <c r="IDA21" s="110"/>
      <c r="IDB21" s="110"/>
      <c r="IDC21" s="110"/>
      <c r="IDD21" s="110"/>
      <c r="IDE21" s="110"/>
      <c r="IDF21" s="110"/>
      <c r="IDG21" s="110"/>
      <c r="IDH21" s="110"/>
      <c r="IDI21" s="110"/>
      <c r="IDJ21" s="110"/>
      <c r="IDK21" s="110"/>
      <c r="IDL21" s="110"/>
      <c r="IDM21" s="110"/>
      <c r="IDN21" s="110"/>
      <c r="IDO21" s="110"/>
      <c r="IDP21" s="110"/>
      <c r="IDQ21" s="110"/>
      <c r="IDR21" s="110"/>
      <c r="IDS21" s="110"/>
      <c r="IDT21" s="110"/>
      <c r="IDU21" s="110"/>
      <c r="IDV21" s="110"/>
      <c r="IDW21" s="110"/>
      <c r="IDX21" s="110"/>
      <c r="IDY21" s="110"/>
      <c r="IDZ21" s="110"/>
      <c r="IEA21" s="110"/>
      <c r="IEB21" s="110"/>
      <c r="IEC21" s="110"/>
      <c r="IED21" s="110"/>
      <c r="IEE21" s="110"/>
      <c r="IEF21" s="110"/>
      <c r="IEG21" s="110"/>
      <c r="IEH21" s="110"/>
      <c r="IEI21" s="110"/>
      <c r="IEJ21" s="110"/>
      <c r="IEK21" s="110"/>
      <c r="IEL21" s="110"/>
      <c r="IEM21" s="110"/>
      <c r="IEN21" s="110"/>
      <c r="IEO21" s="110"/>
      <c r="IEP21" s="110"/>
      <c r="IEQ21" s="110"/>
      <c r="IER21" s="110"/>
      <c r="IES21" s="110"/>
      <c r="IET21" s="110"/>
      <c r="IEU21" s="110"/>
      <c r="IEV21" s="110"/>
      <c r="IEW21" s="110"/>
      <c r="IEX21" s="110"/>
      <c r="IEY21" s="110"/>
      <c r="IEZ21" s="110"/>
      <c r="IFA21" s="110"/>
      <c r="IFB21" s="110"/>
      <c r="IFC21" s="110"/>
      <c r="IFD21" s="110"/>
      <c r="IFE21" s="110"/>
      <c r="IFF21" s="110"/>
      <c r="IFG21" s="110"/>
      <c r="IFH21" s="110"/>
      <c r="IFI21" s="110"/>
      <c r="IFJ21" s="110"/>
      <c r="IFK21" s="110"/>
      <c r="IFL21" s="110"/>
      <c r="IFM21" s="110"/>
      <c r="IFN21" s="110"/>
      <c r="IFO21" s="110"/>
      <c r="IFP21" s="110"/>
      <c r="IFQ21" s="110"/>
      <c r="IFR21" s="110"/>
      <c r="IFS21" s="110"/>
      <c r="IFT21" s="110"/>
      <c r="IFU21" s="110"/>
      <c r="IFV21" s="110"/>
      <c r="IFW21" s="110"/>
      <c r="IFX21" s="110"/>
      <c r="IFY21" s="110"/>
      <c r="IFZ21" s="110"/>
      <c r="IGA21" s="110"/>
      <c r="IGB21" s="110"/>
      <c r="IGC21" s="110"/>
      <c r="IGD21" s="110"/>
      <c r="IGE21" s="110"/>
      <c r="IGF21" s="110"/>
      <c r="IGG21" s="110"/>
      <c r="IGH21" s="110"/>
      <c r="IGI21" s="110"/>
      <c r="IGJ21" s="110"/>
      <c r="IGK21" s="110"/>
      <c r="IGL21" s="110"/>
      <c r="IGM21" s="110"/>
      <c r="IGN21" s="110"/>
      <c r="IGO21" s="110"/>
      <c r="IGP21" s="110"/>
      <c r="IGQ21" s="110"/>
      <c r="IGR21" s="110"/>
      <c r="IGS21" s="110"/>
      <c r="IGT21" s="110"/>
      <c r="IGU21" s="110"/>
      <c r="IGV21" s="110"/>
      <c r="IGW21" s="110"/>
      <c r="IGX21" s="110"/>
      <c r="IGY21" s="110"/>
      <c r="IGZ21" s="110"/>
      <c r="IHA21" s="110"/>
      <c r="IHB21" s="110"/>
      <c r="IHC21" s="110"/>
      <c r="IHD21" s="110"/>
      <c r="IHE21" s="110"/>
      <c r="IHF21" s="110"/>
      <c r="IHG21" s="110"/>
      <c r="IHH21" s="110"/>
      <c r="IHI21" s="110"/>
      <c r="IHJ21" s="110"/>
      <c r="IHK21" s="110"/>
      <c r="IHL21" s="110"/>
      <c r="IHM21" s="110"/>
      <c r="IHN21" s="110"/>
      <c r="IHO21" s="110"/>
      <c r="IHP21" s="110"/>
      <c r="IHQ21" s="110"/>
      <c r="IHR21" s="110"/>
      <c r="IHS21" s="110"/>
      <c r="IHT21" s="110"/>
      <c r="IHU21" s="110"/>
      <c r="IHV21" s="110"/>
      <c r="IHW21" s="110"/>
      <c r="IHX21" s="110"/>
      <c r="IHY21" s="110"/>
      <c r="IHZ21" s="110"/>
      <c r="IIA21" s="110"/>
      <c r="IIB21" s="110"/>
      <c r="IIC21" s="110"/>
      <c r="IID21" s="110"/>
      <c r="IIE21" s="110"/>
      <c r="IIF21" s="110"/>
      <c r="IIG21" s="110"/>
      <c r="IIH21" s="110"/>
      <c r="III21" s="110"/>
      <c r="IIJ21" s="110"/>
      <c r="IIK21" s="110"/>
      <c r="IIL21" s="110"/>
      <c r="IIM21" s="110"/>
      <c r="IIN21" s="110"/>
      <c r="IIO21" s="110"/>
      <c r="IIP21" s="110"/>
      <c r="IIQ21" s="110"/>
      <c r="IIR21" s="110"/>
      <c r="IIS21" s="110"/>
      <c r="IIT21" s="110"/>
      <c r="IIU21" s="110"/>
      <c r="IIV21" s="110"/>
      <c r="IIW21" s="110"/>
      <c r="IIX21" s="110"/>
      <c r="IIY21" s="110"/>
      <c r="IIZ21" s="110"/>
      <c r="IJA21" s="110"/>
      <c r="IJB21" s="110"/>
      <c r="IJC21" s="110"/>
      <c r="IJD21" s="110"/>
      <c r="IJE21" s="110"/>
      <c r="IJF21" s="110"/>
      <c r="IJG21" s="110"/>
      <c r="IJH21" s="110"/>
      <c r="IJI21" s="110"/>
      <c r="IJJ21" s="110"/>
      <c r="IJK21" s="110"/>
      <c r="IJL21" s="110"/>
      <c r="IJM21" s="110"/>
      <c r="IJN21" s="110"/>
      <c r="IJO21" s="110"/>
      <c r="IJP21" s="110"/>
      <c r="IJQ21" s="110"/>
      <c r="IJR21" s="110"/>
      <c r="IJS21" s="110"/>
      <c r="IJT21" s="110"/>
      <c r="IJU21" s="110"/>
      <c r="IJV21" s="110"/>
      <c r="IJW21" s="110"/>
      <c r="IJX21" s="110"/>
      <c r="IJY21" s="110"/>
      <c r="IJZ21" s="110"/>
      <c r="IKA21" s="110"/>
      <c r="IKB21" s="110"/>
      <c r="IKC21" s="110"/>
      <c r="IKD21" s="110"/>
      <c r="IKE21" s="110"/>
      <c r="IKF21" s="110"/>
      <c r="IKG21" s="110"/>
      <c r="IKH21" s="110"/>
      <c r="IKI21" s="110"/>
      <c r="IKJ21" s="110"/>
      <c r="IKK21" s="110"/>
      <c r="IKL21" s="110"/>
      <c r="IKM21" s="110"/>
      <c r="IKN21" s="110"/>
      <c r="IKO21" s="110"/>
      <c r="IKP21" s="110"/>
      <c r="IKQ21" s="110"/>
      <c r="IKR21" s="110"/>
      <c r="IKS21" s="110"/>
      <c r="IKT21" s="110"/>
      <c r="IKU21" s="110"/>
      <c r="IKV21" s="110"/>
      <c r="IKW21" s="110"/>
      <c r="IKX21" s="110"/>
      <c r="IKY21" s="110"/>
      <c r="IKZ21" s="110"/>
      <c r="ILA21" s="110"/>
      <c r="ILB21" s="110"/>
      <c r="ILC21" s="110"/>
      <c r="ILD21" s="110"/>
      <c r="ILE21" s="110"/>
      <c r="ILF21" s="110"/>
      <c r="ILG21" s="110"/>
      <c r="ILH21" s="110"/>
      <c r="ILI21" s="110"/>
      <c r="ILJ21" s="110"/>
      <c r="ILK21" s="110"/>
      <c r="ILL21" s="110"/>
      <c r="ILM21" s="110"/>
      <c r="ILN21" s="110"/>
      <c r="ILO21" s="110"/>
      <c r="ILP21" s="110"/>
      <c r="ILQ21" s="110"/>
      <c r="ILR21" s="110"/>
      <c r="ILS21" s="110"/>
      <c r="ILT21" s="110"/>
      <c r="ILU21" s="110"/>
      <c r="ILV21" s="110"/>
      <c r="ILW21" s="110"/>
      <c r="ILX21" s="110"/>
      <c r="ILY21" s="110"/>
      <c r="ILZ21" s="110"/>
      <c r="IMA21" s="110"/>
      <c r="IMB21" s="110"/>
      <c r="IMC21" s="110"/>
      <c r="IMD21" s="110"/>
      <c r="IME21" s="110"/>
      <c r="IMF21" s="110"/>
      <c r="IMG21" s="110"/>
      <c r="IMH21" s="110"/>
      <c r="IMI21" s="110"/>
      <c r="IMJ21" s="110"/>
      <c r="IMK21" s="110"/>
      <c r="IML21" s="110"/>
      <c r="IMM21" s="110"/>
      <c r="IMN21" s="110"/>
      <c r="IMO21" s="110"/>
      <c r="IMP21" s="110"/>
      <c r="IMQ21" s="110"/>
      <c r="IMR21" s="110"/>
      <c r="IMS21" s="110"/>
      <c r="IMT21" s="110"/>
      <c r="IMU21" s="110"/>
      <c r="IMV21" s="110"/>
      <c r="IMW21" s="110"/>
      <c r="IMX21" s="110"/>
      <c r="IMY21" s="110"/>
      <c r="IMZ21" s="110"/>
      <c r="INA21" s="110"/>
      <c r="INB21" s="110"/>
      <c r="INC21" s="110"/>
      <c r="IND21" s="110"/>
      <c r="INE21" s="110"/>
      <c r="INF21" s="110"/>
      <c r="ING21" s="110"/>
      <c r="INH21" s="110"/>
      <c r="INI21" s="110"/>
      <c r="INJ21" s="110"/>
      <c r="INK21" s="110"/>
      <c r="INL21" s="110"/>
      <c r="INM21" s="110"/>
      <c r="INN21" s="110"/>
      <c r="INO21" s="110"/>
      <c r="INP21" s="110"/>
      <c r="INQ21" s="110"/>
      <c r="INR21" s="110"/>
      <c r="INS21" s="110"/>
      <c r="INT21" s="110"/>
      <c r="INU21" s="110"/>
      <c r="INV21" s="110"/>
      <c r="INW21" s="110"/>
      <c r="INX21" s="110"/>
      <c r="INY21" s="110"/>
      <c r="INZ21" s="110"/>
      <c r="IOA21" s="110"/>
      <c r="IOB21" s="110"/>
      <c r="IOC21" s="110"/>
      <c r="IOD21" s="110"/>
      <c r="IOE21" s="110"/>
      <c r="IOF21" s="110"/>
      <c r="IOG21" s="110"/>
      <c r="IOH21" s="110"/>
      <c r="IOI21" s="110"/>
      <c r="IOJ21" s="110"/>
      <c r="IOK21" s="110"/>
      <c r="IOL21" s="110"/>
      <c r="IOM21" s="110"/>
      <c r="ION21" s="110"/>
      <c r="IOO21" s="110"/>
      <c r="IOP21" s="110"/>
      <c r="IOQ21" s="110"/>
      <c r="IOR21" s="110"/>
      <c r="IOS21" s="110"/>
      <c r="IOT21" s="110"/>
      <c r="IOU21" s="110"/>
      <c r="IOV21" s="110"/>
      <c r="IOW21" s="110"/>
      <c r="IOX21" s="110"/>
      <c r="IOY21" s="110"/>
      <c r="IOZ21" s="110"/>
      <c r="IPA21" s="110"/>
      <c r="IPB21" s="110"/>
      <c r="IPC21" s="110"/>
      <c r="IPD21" s="110"/>
      <c r="IPE21" s="110"/>
      <c r="IPF21" s="110"/>
      <c r="IPG21" s="110"/>
      <c r="IPH21" s="110"/>
      <c r="IPI21" s="110"/>
      <c r="IPJ21" s="110"/>
      <c r="IPK21" s="110"/>
      <c r="IPL21" s="110"/>
      <c r="IPM21" s="110"/>
      <c r="IPN21" s="110"/>
      <c r="IPO21" s="110"/>
      <c r="IPP21" s="110"/>
      <c r="IPQ21" s="110"/>
      <c r="IPR21" s="110"/>
      <c r="IPS21" s="110"/>
      <c r="IPT21" s="110"/>
      <c r="IPU21" s="110"/>
      <c r="IPV21" s="110"/>
      <c r="IPW21" s="110"/>
      <c r="IPX21" s="110"/>
      <c r="IPY21" s="110"/>
      <c r="IPZ21" s="110"/>
      <c r="IQA21" s="110"/>
      <c r="IQB21" s="110"/>
      <c r="IQC21" s="110"/>
      <c r="IQD21" s="110"/>
      <c r="IQE21" s="110"/>
      <c r="IQF21" s="110"/>
      <c r="IQG21" s="110"/>
      <c r="IQH21" s="110"/>
      <c r="IQI21" s="110"/>
      <c r="IQJ21" s="110"/>
      <c r="IQK21" s="110"/>
      <c r="IQL21" s="110"/>
      <c r="IQM21" s="110"/>
      <c r="IQN21" s="110"/>
      <c r="IQO21" s="110"/>
      <c r="IQP21" s="110"/>
      <c r="IQQ21" s="110"/>
      <c r="IQR21" s="110"/>
      <c r="IQS21" s="110"/>
      <c r="IQT21" s="110"/>
      <c r="IQU21" s="110"/>
      <c r="IQV21" s="110"/>
      <c r="IQW21" s="110"/>
      <c r="IQX21" s="110"/>
      <c r="IQY21" s="110"/>
      <c r="IQZ21" s="110"/>
      <c r="IRA21" s="110"/>
      <c r="IRB21" s="110"/>
      <c r="IRC21" s="110"/>
      <c r="IRD21" s="110"/>
      <c r="IRE21" s="110"/>
      <c r="IRF21" s="110"/>
      <c r="IRG21" s="110"/>
      <c r="IRH21" s="110"/>
      <c r="IRI21" s="110"/>
      <c r="IRJ21" s="110"/>
      <c r="IRK21" s="110"/>
      <c r="IRL21" s="110"/>
      <c r="IRM21" s="110"/>
      <c r="IRN21" s="110"/>
      <c r="IRO21" s="110"/>
      <c r="IRP21" s="110"/>
      <c r="IRQ21" s="110"/>
      <c r="IRR21" s="110"/>
      <c r="IRS21" s="110"/>
      <c r="IRT21" s="110"/>
      <c r="IRU21" s="110"/>
      <c r="IRV21" s="110"/>
      <c r="IRW21" s="110"/>
      <c r="IRX21" s="110"/>
      <c r="IRY21" s="110"/>
      <c r="IRZ21" s="110"/>
      <c r="ISA21" s="110"/>
      <c r="ISB21" s="110"/>
      <c r="ISC21" s="110"/>
      <c r="ISD21" s="110"/>
      <c r="ISE21" s="110"/>
      <c r="ISF21" s="110"/>
      <c r="ISG21" s="110"/>
      <c r="ISH21" s="110"/>
      <c r="ISI21" s="110"/>
      <c r="ISJ21" s="110"/>
      <c r="ISK21" s="110"/>
      <c r="ISL21" s="110"/>
      <c r="ISM21" s="110"/>
      <c r="ISN21" s="110"/>
      <c r="ISO21" s="110"/>
      <c r="ISP21" s="110"/>
      <c r="ISQ21" s="110"/>
      <c r="ISR21" s="110"/>
      <c r="ISS21" s="110"/>
      <c r="IST21" s="110"/>
      <c r="ISU21" s="110"/>
      <c r="ISV21" s="110"/>
      <c r="ISW21" s="110"/>
      <c r="ISX21" s="110"/>
      <c r="ISY21" s="110"/>
      <c r="ISZ21" s="110"/>
      <c r="ITA21" s="110"/>
      <c r="ITB21" s="110"/>
      <c r="ITC21" s="110"/>
      <c r="ITD21" s="110"/>
      <c r="ITE21" s="110"/>
      <c r="ITF21" s="110"/>
      <c r="ITG21" s="110"/>
      <c r="ITH21" s="110"/>
      <c r="ITI21" s="110"/>
      <c r="ITJ21" s="110"/>
      <c r="ITK21" s="110"/>
      <c r="ITL21" s="110"/>
      <c r="ITM21" s="110"/>
      <c r="ITN21" s="110"/>
      <c r="ITO21" s="110"/>
      <c r="ITP21" s="110"/>
      <c r="ITQ21" s="110"/>
      <c r="ITR21" s="110"/>
      <c r="ITS21" s="110"/>
      <c r="ITT21" s="110"/>
      <c r="ITU21" s="110"/>
      <c r="ITV21" s="110"/>
      <c r="ITW21" s="110"/>
      <c r="ITX21" s="110"/>
      <c r="ITY21" s="110"/>
      <c r="ITZ21" s="110"/>
      <c r="IUA21" s="110"/>
      <c r="IUB21" s="110"/>
      <c r="IUC21" s="110"/>
      <c r="IUD21" s="110"/>
      <c r="IUE21" s="110"/>
      <c r="IUF21" s="110"/>
      <c r="IUG21" s="110"/>
      <c r="IUH21" s="110"/>
      <c r="IUI21" s="110"/>
      <c r="IUJ21" s="110"/>
      <c r="IUK21" s="110"/>
      <c r="IUL21" s="110"/>
      <c r="IUM21" s="110"/>
      <c r="IUN21" s="110"/>
      <c r="IUO21" s="110"/>
      <c r="IUP21" s="110"/>
      <c r="IUQ21" s="110"/>
      <c r="IUR21" s="110"/>
      <c r="IUS21" s="110"/>
      <c r="IUT21" s="110"/>
      <c r="IUU21" s="110"/>
      <c r="IUV21" s="110"/>
      <c r="IUW21" s="110"/>
      <c r="IUX21" s="110"/>
      <c r="IUY21" s="110"/>
      <c r="IUZ21" s="110"/>
      <c r="IVA21" s="110"/>
      <c r="IVB21" s="110"/>
      <c r="IVC21" s="110"/>
      <c r="IVD21" s="110"/>
      <c r="IVE21" s="110"/>
      <c r="IVF21" s="110"/>
      <c r="IVG21" s="110"/>
      <c r="IVH21" s="110"/>
      <c r="IVI21" s="110"/>
      <c r="IVJ21" s="110"/>
      <c r="IVK21" s="110"/>
      <c r="IVL21" s="110"/>
      <c r="IVM21" s="110"/>
      <c r="IVN21" s="110"/>
      <c r="IVO21" s="110"/>
      <c r="IVP21" s="110"/>
      <c r="IVQ21" s="110"/>
      <c r="IVR21" s="110"/>
      <c r="IVS21" s="110"/>
      <c r="IVT21" s="110"/>
      <c r="IVU21" s="110"/>
      <c r="IVV21" s="110"/>
      <c r="IVW21" s="110"/>
      <c r="IVX21" s="110"/>
      <c r="IVY21" s="110"/>
      <c r="IVZ21" s="110"/>
      <c r="IWA21" s="110"/>
      <c r="IWB21" s="110"/>
      <c r="IWC21" s="110"/>
      <c r="IWD21" s="110"/>
      <c r="IWE21" s="110"/>
      <c r="IWF21" s="110"/>
      <c r="IWG21" s="110"/>
      <c r="IWH21" s="110"/>
      <c r="IWI21" s="110"/>
      <c r="IWJ21" s="110"/>
      <c r="IWK21" s="110"/>
      <c r="IWL21" s="110"/>
      <c r="IWM21" s="110"/>
      <c r="IWN21" s="110"/>
      <c r="IWO21" s="110"/>
      <c r="IWP21" s="110"/>
      <c r="IWQ21" s="110"/>
      <c r="IWR21" s="110"/>
      <c r="IWS21" s="110"/>
      <c r="IWT21" s="110"/>
      <c r="IWU21" s="110"/>
      <c r="IWV21" s="110"/>
      <c r="IWW21" s="110"/>
      <c r="IWX21" s="110"/>
      <c r="IWY21" s="110"/>
      <c r="IWZ21" s="110"/>
      <c r="IXA21" s="110"/>
      <c r="IXB21" s="110"/>
      <c r="IXC21" s="110"/>
      <c r="IXD21" s="110"/>
      <c r="IXE21" s="110"/>
      <c r="IXF21" s="110"/>
      <c r="IXG21" s="110"/>
      <c r="IXH21" s="110"/>
      <c r="IXI21" s="110"/>
      <c r="IXJ21" s="110"/>
      <c r="IXK21" s="110"/>
      <c r="IXL21" s="110"/>
      <c r="IXM21" s="110"/>
      <c r="IXN21" s="110"/>
      <c r="IXO21" s="110"/>
      <c r="IXP21" s="110"/>
      <c r="IXQ21" s="110"/>
      <c r="IXR21" s="110"/>
      <c r="IXS21" s="110"/>
      <c r="IXT21" s="110"/>
      <c r="IXU21" s="110"/>
      <c r="IXV21" s="110"/>
      <c r="IXW21" s="110"/>
      <c r="IXX21" s="110"/>
      <c r="IXY21" s="110"/>
      <c r="IXZ21" s="110"/>
      <c r="IYA21" s="110"/>
      <c r="IYB21" s="110"/>
      <c r="IYC21" s="110"/>
      <c r="IYD21" s="110"/>
      <c r="IYE21" s="110"/>
      <c r="IYF21" s="110"/>
      <c r="IYG21" s="110"/>
      <c r="IYH21" s="110"/>
      <c r="IYI21" s="110"/>
      <c r="IYJ21" s="110"/>
      <c r="IYK21" s="110"/>
      <c r="IYL21" s="110"/>
      <c r="IYM21" s="110"/>
      <c r="IYN21" s="110"/>
      <c r="IYO21" s="110"/>
      <c r="IYP21" s="110"/>
      <c r="IYQ21" s="110"/>
      <c r="IYR21" s="110"/>
      <c r="IYS21" s="110"/>
      <c r="IYT21" s="110"/>
      <c r="IYU21" s="110"/>
      <c r="IYV21" s="110"/>
      <c r="IYW21" s="110"/>
      <c r="IYX21" s="110"/>
      <c r="IYY21" s="110"/>
      <c r="IYZ21" s="110"/>
      <c r="IZA21" s="110"/>
      <c r="IZB21" s="110"/>
      <c r="IZC21" s="110"/>
      <c r="IZD21" s="110"/>
      <c r="IZE21" s="110"/>
      <c r="IZF21" s="110"/>
      <c r="IZG21" s="110"/>
      <c r="IZH21" s="110"/>
      <c r="IZI21" s="110"/>
      <c r="IZJ21" s="110"/>
      <c r="IZK21" s="110"/>
      <c r="IZL21" s="110"/>
      <c r="IZM21" s="110"/>
      <c r="IZN21" s="110"/>
      <c r="IZO21" s="110"/>
      <c r="IZP21" s="110"/>
      <c r="IZQ21" s="110"/>
      <c r="IZR21" s="110"/>
      <c r="IZS21" s="110"/>
      <c r="IZT21" s="110"/>
      <c r="IZU21" s="110"/>
      <c r="IZV21" s="110"/>
      <c r="IZW21" s="110"/>
      <c r="IZX21" s="110"/>
      <c r="IZY21" s="110"/>
      <c r="IZZ21" s="110"/>
      <c r="JAA21" s="110"/>
      <c r="JAB21" s="110"/>
      <c r="JAC21" s="110"/>
      <c r="JAD21" s="110"/>
      <c r="JAE21" s="110"/>
      <c r="JAF21" s="110"/>
      <c r="JAG21" s="110"/>
      <c r="JAH21" s="110"/>
      <c r="JAI21" s="110"/>
      <c r="JAJ21" s="110"/>
      <c r="JAK21" s="110"/>
      <c r="JAL21" s="110"/>
      <c r="JAM21" s="110"/>
      <c r="JAN21" s="110"/>
      <c r="JAO21" s="110"/>
      <c r="JAP21" s="110"/>
      <c r="JAQ21" s="110"/>
      <c r="JAR21" s="110"/>
      <c r="JAS21" s="110"/>
      <c r="JAT21" s="110"/>
      <c r="JAU21" s="110"/>
      <c r="JAV21" s="110"/>
      <c r="JAW21" s="110"/>
      <c r="JAX21" s="110"/>
      <c r="JAY21" s="110"/>
      <c r="JAZ21" s="110"/>
      <c r="JBA21" s="110"/>
      <c r="JBB21" s="110"/>
      <c r="JBC21" s="110"/>
      <c r="JBD21" s="110"/>
      <c r="JBE21" s="110"/>
      <c r="JBF21" s="110"/>
      <c r="JBG21" s="110"/>
      <c r="JBH21" s="110"/>
      <c r="JBI21" s="110"/>
      <c r="JBJ21" s="110"/>
      <c r="JBK21" s="110"/>
      <c r="JBL21" s="110"/>
      <c r="JBM21" s="110"/>
      <c r="JBN21" s="110"/>
      <c r="JBO21" s="110"/>
      <c r="JBP21" s="110"/>
      <c r="JBQ21" s="110"/>
      <c r="JBR21" s="110"/>
      <c r="JBS21" s="110"/>
      <c r="JBT21" s="110"/>
      <c r="JBU21" s="110"/>
      <c r="JBV21" s="110"/>
      <c r="JBW21" s="110"/>
      <c r="JBX21" s="110"/>
      <c r="JBY21" s="110"/>
      <c r="JBZ21" s="110"/>
      <c r="JCA21" s="110"/>
      <c r="JCB21" s="110"/>
      <c r="JCC21" s="110"/>
      <c r="JCD21" s="110"/>
      <c r="JCE21" s="110"/>
      <c r="JCF21" s="110"/>
      <c r="JCG21" s="110"/>
      <c r="JCH21" s="110"/>
      <c r="JCI21" s="110"/>
      <c r="JCJ21" s="110"/>
      <c r="JCK21" s="110"/>
      <c r="JCL21" s="110"/>
      <c r="JCM21" s="110"/>
      <c r="JCN21" s="110"/>
      <c r="JCO21" s="110"/>
      <c r="JCP21" s="110"/>
      <c r="JCQ21" s="110"/>
      <c r="JCR21" s="110"/>
      <c r="JCS21" s="110"/>
      <c r="JCT21" s="110"/>
      <c r="JCU21" s="110"/>
      <c r="JCV21" s="110"/>
      <c r="JCW21" s="110"/>
      <c r="JCX21" s="110"/>
      <c r="JCY21" s="110"/>
      <c r="JCZ21" s="110"/>
      <c r="JDA21" s="110"/>
      <c r="JDB21" s="110"/>
      <c r="JDC21" s="110"/>
      <c r="JDD21" s="110"/>
      <c r="JDE21" s="110"/>
      <c r="JDF21" s="110"/>
      <c r="JDG21" s="110"/>
      <c r="JDH21" s="110"/>
      <c r="JDI21" s="110"/>
      <c r="JDJ21" s="110"/>
      <c r="JDK21" s="110"/>
      <c r="JDL21" s="110"/>
      <c r="JDM21" s="110"/>
      <c r="JDN21" s="110"/>
      <c r="JDO21" s="110"/>
      <c r="JDP21" s="110"/>
      <c r="JDQ21" s="110"/>
      <c r="JDR21" s="110"/>
      <c r="JDS21" s="110"/>
      <c r="JDT21" s="110"/>
      <c r="JDU21" s="110"/>
      <c r="JDV21" s="110"/>
      <c r="JDW21" s="110"/>
      <c r="JDX21" s="110"/>
      <c r="JDY21" s="110"/>
      <c r="JDZ21" s="110"/>
      <c r="JEA21" s="110"/>
      <c r="JEB21" s="110"/>
      <c r="JEC21" s="110"/>
      <c r="JED21" s="110"/>
      <c r="JEE21" s="110"/>
      <c r="JEF21" s="110"/>
      <c r="JEG21" s="110"/>
      <c r="JEH21" s="110"/>
      <c r="JEI21" s="110"/>
      <c r="JEJ21" s="110"/>
      <c r="JEK21" s="110"/>
      <c r="JEL21" s="110"/>
      <c r="JEM21" s="110"/>
      <c r="JEN21" s="110"/>
      <c r="JEO21" s="110"/>
      <c r="JEP21" s="110"/>
      <c r="JEQ21" s="110"/>
      <c r="JER21" s="110"/>
      <c r="JES21" s="110"/>
      <c r="JET21" s="110"/>
      <c r="JEU21" s="110"/>
      <c r="JEV21" s="110"/>
      <c r="JEW21" s="110"/>
      <c r="JEX21" s="110"/>
      <c r="JEY21" s="110"/>
      <c r="JEZ21" s="110"/>
      <c r="JFA21" s="110"/>
      <c r="JFB21" s="110"/>
      <c r="JFC21" s="110"/>
      <c r="JFD21" s="110"/>
      <c r="JFE21" s="110"/>
      <c r="JFF21" s="110"/>
      <c r="JFG21" s="110"/>
      <c r="JFH21" s="110"/>
      <c r="JFI21" s="110"/>
      <c r="JFJ21" s="110"/>
      <c r="JFK21" s="110"/>
      <c r="JFL21" s="110"/>
      <c r="JFM21" s="110"/>
      <c r="JFN21" s="110"/>
      <c r="JFO21" s="110"/>
      <c r="JFP21" s="110"/>
      <c r="JFQ21" s="110"/>
      <c r="JFR21" s="110"/>
      <c r="JFS21" s="110"/>
      <c r="JFT21" s="110"/>
      <c r="JFU21" s="110"/>
      <c r="JFV21" s="110"/>
      <c r="JFW21" s="110"/>
      <c r="JFX21" s="110"/>
      <c r="JFY21" s="110"/>
      <c r="JFZ21" s="110"/>
      <c r="JGA21" s="110"/>
      <c r="JGB21" s="110"/>
      <c r="JGC21" s="110"/>
      <c r="JGD21" s="110"/>
      <c r="JGE21" s="110"/>
      <c r="JGF21" s="110"/>
      <c r="JGG21" s="110"/>
      <c r="JGH21" s="110"/>
      <c r="JGI21" s="110"/>
      <c r="JGJ21" s="110"/>
      <c r="JGK21" s="110"/>
      <c r="JGL21" s="110"/>
      <c r="JGM21" s="110"/>
      <c r="JGN21" s="110"/>
      <c r="JGO21" s="110"/>
      <c r="JGP21" s="110"/>
      <c r="JGQ21" s="110"/>
      <c r="JGR21" s="110"/>
      <c r="JGS21" s="110"/>
      <c r="JGT21" s="110"/>
      <c r="JGU21" s="110"/>
      <c r="JGV21" s="110"/>
      <c r="JGW21" s="110"/>
      <c r="JGX21" s="110"/>
      <c r="JGY21" s="110"/>
      <c r="JGZ21" s="110"/>
      <c r="JHA21" s="110"/>
      <c r="JHB21" s="110"/>
      <c r="JHC21" s="110"/>
      <c r="JHD21" s="110"/>
      <c r="JHE21" s="110"/>
      <c r="JHF21" s="110"/>
      <c r="JHG21" s="110"/>
      <c r="JHH21" s="110"/>
      <c r="JHI21" s="110"/>
      <c r="JHJ21" s="110"/>
      <c r="JHK21" s="110"/>
      <c r="JHL21" s="110"/>
      <c r="JHM21" s="110"/>
      <c r="JHN21" s="110"/>
      <c r="JHO21" s="110"/>
      <c r="JHP21" s="110"/>
      <c r="JHQ21" s="110"/>
      <c r="JHR21" s="110"/>
      <c r="JHS21" s="110"/>
      <c r="JHT21" s="110"/>
      <c r="JHU21" s="110"/>
      <c r="JHV21" s="110"/>
      <c r="JHW21" s="110"/>
      <c r="JHX21" s="110"/>
      <c r="JHY21" s="110"/>
      <c r="JHZ21" s="110"/>
      <c r="JIA21" s="110"/>
      <c r="JIB21" s="110"/>
      <c r="JIC21" s="110"/>
      <c r="JID21" s="110"/>
      <c r="JIE21" s="110"/>
      <c r="JIF21" s="110"/>
      <c r="JIG21" s="110"/>
      <c r="JIH21" s="110"/>
      <c r="JII21" s="110"/>
      <c r="JIJ21" s="110"/>
      <c r="JIK21" s="110"/>
      <c r="JIL21" s="110"/>
      <c r="JIM21" s="110"/>
      <c r="JIN21" s="110"/>
      <c r="JIO21" s="110"/>
      <c r="JIP21" s="110"/>
      <c r="JIQ21" s="110"/>
      <c r="JIR21" s="110"/>
      <c r="JIS21" s="110"/>
      <c r="JIT21" s="110"/>
      <c r="JIU21" s="110"/>
      <c r="JIV21" s="110"/>
      <c r="JIW21" s="110"/>
      <c r="JIX21" s="110"/>
      <c r="JIY21" s="110"/>
      <c r="JIZ21" s="110"/>
      <c r="JJA21" s="110"/>
      <c r="JJB21" s="110"/>
      <c r="JJC21" s="110"/>
      <c r="JJD21" s="110"/>
      <c r="JJE21" s="110"/>
      <c r="JJF21" s="110"/>
      <c r="JJG21" s="110"/>
      <c r="JJH21" s="110"/>
      <c r="JJI21" s="110"/>
      <c r="JJJ21" s="110"/>
      <c r="JJK21" s="110"/>
      <c r="JJL21" s="110"/>
      <c r="JJM21" s="110"/>
      <c r="JJN21" s="110"/>
      <c r="JJO21" s="110"/>
      <c r="JJP21" s="110"/>
      <c r="JJQ21" s="110"/>
      <c r="JJR21" s="110"/>
      <c r="JJS21" s="110"/>
      <c r="JJT21" s="110"/>
      <c r="JJU21" s="110"/>
      <c r="JJV21" s="110"/>
      <c r="JJW21" s="110"/>
      <c r="JJX21" s="110"/>
      <c r="JJY21" s="110"/>
      <c r="JJZ21" s="110"/>
      <c r="JKA21" s="110"/>
      <c r="JKB21" s="110"/>
      <c r="JKC21" s="110"/>
      <c r="JKD21" s="110"/>
      <c r="JKE21" s="110"/>
      <c r="JKF21" s="110"/>
      <c r="JKG21" s="110"/>
      <c r="JKH21" s="110"/>
      <c r="JKI21" s="110"/>
      <c r="JKJ21" s="110"/>
      <c r="JKK21" s="110"/>
      <c r="JKL21" s="110"/>
      <c r="JKM21" s="110"/>
      <c r="JKN21" s="110"/>
      <c r="JKO21" s="110"/>
      <c r="JKP21" s="110"/>
      <c r="JKQ21" s="110"/>
      <c r="JKR21" s="110"/>
      <c r="JKS21" s="110"/>
      <c r="JKT21" s="110"/>
      <c r="JKU21" s="110"/>
      <c r="JKV21" s="110"/>
      <c r="JKW21" s="110"/>
      <c r="JKX21" s="110"/>
      <c r="JKY21" s="110"/>
      <c r="JKZ21" s="110"/>
      <c r="JLA21" s="110"/>
      <c r="JLB21" s="110"/>
      <c r="JLC21" s="110"/>
      <c r="JLD21" s="110"/>
      <c r="JLE21" s="110"/>
      <c r="JLF21" s="110"/>
      <c r="JLG21" s="110"/>
      <c r="JLH21" s="110"/>
      <c r="JLI21" s="110"/>
      <c r="JLJ21" s="110"/>
      <c r="JLK21" s="110"/>
      <c r="JLL21" s="110"/>
      <c r="JLM21" s="110"/>
      <c r="JLN21" s="110"/>
      <c r="JLO21" s="110"/>
      <c r="JLP21" s="110"/>
      <c r="JLQ21" s="110"/>
      <c r="JLR21" s="110"/>
      <c r="JLS21" s="110"/>
      <c r="JLT21" s="110"/>
      <c r="JLU21" s="110"/>
      <c r="JLV21" s="110"/>
      <c r="JLW21" s="110"/>
      <c r="JLX21" s="110"/>
      <c r="JLY21" s="110"/>
      <c r="JLZ21" s="110"/>
      <c r="JMA21" s="110"/>
      <c r="JMB21" s="110"/>
      <c r="JMC21" s="110"/>
      <c r="JMD21" s="110"/>
      <c r="JME21" s="110"/>
      <c r="JMF21" s="110"/>
      <c r="JMG21" s="110"/>
      <c r="JMH21" s="110"/>
      <c r="JMI21" s="110"/>
      <c r="JMJ21" s="110"/>
      <c r="JMK21" s="110"/>
      <c r="JML21" s="110"/>
      <c r="JMM21" s="110"/>
      <c r="JMN21" s="110"/>
      <c r="JMO21" s="110"/>
      <c r="JMP21" s="110"/>
      <c r="JMQ21" s="110"/>
      <c r="JMR21" s="110"/>
      <c r="JMS21" s="110"/>
      <c r="JMT21" s="110"/>
      <c r="JMU21" s="110"/>
      <c r="JMV21" s="110"/>
      <c r="JMW21" s="110"/>
      <c r="JMX21" s="110"/>
      <c r="JMY21" s="110"/>
      <c r="JMZ21" s="110"/>
      <c r="JNA21" s="110"/>
      <c r="JNB21" s="110"/>
      <c r="JNC21" s="110"/>
      <c r="JND21" s="110"/>
      <c r="JNE21" s="110"/>
      <c r="JNF21" s="110"/>
      <c r="JNG21" s="110"/>
      <c r="JNH21" s="110"/>
      <c r="JNI21" s="110"/>
      <c r="JNJ21" s="110"/>
      <c r="JNK21" s="110"/>
      <c r="JNL21" s="110"/>
      <c r="JNM21" s="110"/>
      <c r="JNN21" s="110"/>
      <c r="JNO21" s="110"/>
      <c r="JNP21" s="110"/>
      <c r="JNQ21" s="110"/>
      <c r="JNR21" s="110"/>
      <c r="JNS21" s="110"/>
      <c r="JNT21" s="110"/>
      <c r="JNU21" s="110"/>
      <c r="JNV21" s="110"/>
      <c r="JNW21" s="110"/>
      <c r="JNX21" s="110"/>
      <c r="JNY21" s="110"/>
      <c r="JNZ21" s="110"/>
      <c r="JOA21" s="110"/>
      <c r="JOB21" s="110"/>
      <c r="JOC21" s="110"/>
      <c r="JOD21" s="110"/>
      <c r="JOE21" s="110"/>
      <c r="JOF21" s="110"/>
      <c r="JOG21" s="110"/>
      <c r="JOH21" s="110"/>
      <c r="JOI21" s="110"/>
      <c r="JOJ21" s="110"/>
      <c r="JOK21" s="110"/>
      <c r="JOL21" s="110"/>
      <c r="JOM21" s="110"/>
      <c r="JON21" s="110"/>
      <c r="JOO21" s="110"/>
      <c r="JOP21" s="110"/>
      <c r="JOQ21" s="110"/>
      <c r="JOR21" s="110"/>
      <c r="JOS21" s="110"/>
      <c r="JOT21" s="110"/>
      <c r="JOU21" s="110"/>
      <c r="JOV21" s="110"/>
      <c r="JOW21" s="110"/>
      <c r="JOX21" s="110"/>
      <c r="JOY21" s="110"/>
      <c r="JOZ21" s="110"/>
      <c r="JPA21" s="110"/>
      <c r="JPB21" s="110"/>
      <c r="JPC21" s="110"/>
      <c r="JPD21" s="110"/>
      <c r="JPE21" s="110"/>
      <c r="JPF21" s="110"/>
      <c r="JPG21" s="110"/>
      <c r="JPH21" s="110"/>
      <c r="JPI21" s="110"/>
      <c r="JPJ21" s="110"/>
      <c r="JPK21" s="110"/>
      <c r="JPL21" s="110"/>
      <c r="JPM21" s="110"/>
      <c r="JPN21" s="110"/>
      <c r="JPO21" s="110"/>
      <c r="JPP21" s="110"/>
      <c r="JPQ21" s="110"/>
      <c r="JPR21" s="110"/>
      <c r="JPS21" s="110"/>
      <c r="JPT21" s="110"/>
      <c r="JPU21" s="110"/>
      <c r="JPV21" s="110"/>
      <c r="JPW21" s="110"/>
      <c r="JPX21" s="110"/>
      <c r="JPY21" s="110"/>
      <c r="JPZ21" s="110"/>
      <c r="JQA21" s="110"/>
      <c r="JQB21" s="110"/>
      <c r="JQC21" s="110"/>
      <c r="JQD21" s="110"/>
      <c r="JQE21" s="110"/>
      <c r="JQF21" s="110"/>
      <c r="JQG21" s="110"/>
      <c r="JQH21" s="110"/>
      <c r="JQI21" s="110"/>
      <c r="JQJ21" s="110"/>
      <c r="JQK21" s="110"/>
      <c r="JQL21" s="110"/>
      <c r="JQM21" s="110"/>
      <c r="JQN21" s="110"/>
      <c r="JQO21" s="110"/>
      <c r="JQP21" s="110"/>
      <c r="JQQ21" s="110"/>
      <c r="JQR21" s="110"/>
      <c r="JQS21" s="110"/>
      <c r="JQT21" s="110"/>
      <c r="JQU21" s="110"/>
      <c r="JQV21" s="110"/>
      <c r="JQW21" s="110"/>
      <c r="JQX21" s="110"/>
      <c r="JQY21" s="110"/>
      <c r="JQZ21" s="110"/>
      <c r="JRA21" s="110"/>
      <c r="JRB21" s="110"/>
      <c r="JRC21" s="110"/>
      <c r="JRD21" s="110"/>
      <c r="JRE21" s="110"/>
      <c r="JRF21" s="110"/>
      <c r="JRG21" s="110"/>
      <c r="JRH21" s="110"/>
      <c r="JRI21" s="110"/>
      <c r="JRJ21" s="110"/>
      <c r="JRK21" s="110"/>
      <c r="JRL21" s="110"/>
      <c r="JRM21" s="110"/>
      <c r="JRN21" s="110"/>
      <c r="JRO21" s="110"/>
      <c r="JRP21" s="110"/>
      <c r="JRQ21" s="110"/>
      <c r="JRR21" s="110"/>
      <c r="JRS21" s="110"/>
      <c r="JRT21" s="110"/>
      <c r="JRU21" s="110"/>
      <c r="JRV21" s="110"/>
      <c r="JRW21" s="110"/>
      <c r="JRX21" s="110"/>
      <c r="JRY21" s="110"/>
      <c r="JRZ21" s="110"/>
      <c r="JSA21" s="110"/>
      <c r="JSB21" s="110"/>
      <c r="JSC21" s="110"/>
      <c r="JSD21" s="110"/>
      <c r="JSE21" s="110"/>
      <c r="JSF21" s="110"/>
      <c r="JSG21" s="110"/>
      <c r="JSH21" s="110"/>
      <c r="JSI21" s="110"/>
      <c r="JSJ21" s="110"/>
      <c r="JSK21" s="110"/>
      <c r="JSL21" s="110"/>
      <c r="JSM21" s="110"/>
      <c r="JSN21" s="110"/>
      <c r="JSO21" s="110"/>
      <c r="JSP21" s="110"/>
      <c r="JSQ21" s="110"/>
      <c r="JSR21" s="110"/>
      <c r="JSS21" s="110"/>
      <c r="JST21" s="110"/>
      <c r="JSU21" s="110"/>
      <c r="JSV21" s="110"/>
      <c r="JSW21" s="110"/>
      <c r="JSX21" s="110"/>
      <c r="JSY21" s="110"/>
      <c r="JSZ21" s="110"/>
      <c r="JTA21" s="110"/>
      <c r="JTB21" s="110"/>
      <c r="JTC21" s="110"/>
      <c r="JTD21" s="110"/>
      <c r="JTE21" s="110"/>
      <c r="JTF21" s="110"/>
      <c r="JTG21" s="110"/>
      <c r="JTH21" s="110"/>
      <c r="JTI21" s="110"/>
      <c r="JTJ21" s="110"/>
      <c r="JTK21" s="110"/>
      <c r="JTL21" s="110"/>
      <c r="JTM21" s="110"/>
      <c r="JTN21" s="110"/>
      <c r="JTO21" s="110"/>
      <c r="JTP21" s="110"/>
      <c r="JTQ21" s="110"/>
      <c r="JTR21" s="110"/>
      <c r="JTS21" s="110"/>
      <c r="JTT21" s="110"/>
      <c r="JTU21" s="110"/>
      <c r="JTV21" s="110"/>
      <c r="JTW21" s="110"/>
      <c r="JTX21" s="110"/>
      <c r="JTY21" s="110"/>
      <c r="JTZ21" s="110"/>
      <c r="JUA21" s="110"/>
      <c r="JUB21" s="110"/>
      <c r="JUC21" s="110"/>
      <c r="JUD21" s="110"/>
      <c r="JUE21" s="110"/>
      <c r="JUF21" s="110"/>
      <c r="JUG21" s="110"/>
      <c r="JUH21" s="110"/>
      <c r="JUI21" s="110"/>
      <c r="JUJ21" s="110"/>
      <c r="JUK21" s="110"/>
      <c r="JUL21" s="110"/>
      <c r="JUM21" s="110"/>
      <c r="JUN21" s="110"/>
      <c r="JUO21" s="110"/>
      <c r="JUP21" s="110"/>
      <c r="JUQ21" s="110"/>
      <c r="JUR21" s="110"/>
      <c r="JUS21" s="110"/>
      <c r="JUT21" s="110"/>
      <c r="JUU21" s="110"/>
      <c r="JUV21" s="110"/>
      <c r="JUW21" s="110"/>
      <c r="JUX21" s="110"/>
      <c r="JUY21" s="110"/>
      <c r="JUZ21" s="110"/>
      <c r="JVA21" s="110"/>
      <c r="JVB21" s="110"/>
      <c r="JVC21" s="110"/>
      <c r="JVD21" s="110"/>
      <c r="JVE21" s="110"/>
      <c r="JVF21" s="110"/>
      <c r="JVG21" s="110"/>
      <c r="JVH21" s="110"/>
      <c r="JVI21" s="110"/>
      <c r="JVJ21" s="110"/>
      <c r="JVK21" s="110"/>
      <c r="JVL21" s="110"/>
      <c r="JVM21" s="110"/>
      <c r="JVN21" s="110"/>
      <c r="JVO21" s="110"/>
      <c r="JVP21" s="110"/>
      <c r="JVQ21" s="110"/>
      <c r="JVR21" s="110"/>
      <c r="JVS21" s="110"/>
      <c r="JVT21" s="110"/>
      <c r="JVU21" s="110"/>
      <c r="JVV21" s="110"/>
      <c r="JVW21" s="110"/>
      <c r="JVX21" s="110"/>
      <c r="JVY21" s="110"/>
      <c r="JVZ21" s="110"/>
      <c r="JWA21" s="110"/>
      <c r="JWB21" s="110"/>
      <c r="JWC21" s="110"/>
      <c r="JWD21" s="110"/>
      <c r="JWE21" s="110"/>
      <c r="JWF21" s="110"/>
      <c r="JWG21" s="110"/>
      <c r="JWH21" s="110"/>
      <c r="JWI21" s="110"/>
      <c r="JWJ21" s="110"/>
      <c r="JWK21" s="110"/>
      <c r="JWL21" s="110"/>
      <c r="JWM21" s="110"/>
      <c r="JWN21" s="110"/>
      <c r="JWO21" s="110"/>
      <c r="JWP21" s="110"/>
      <c r="JWQ21" s="110"/>
      <c r="JWR21" s="110"/>
      <c r="JWS21" s="110"/>
      <c r="JWT21" s="110"/>
      <c r="JWU21" s="110"/>
      <c r="JWV21" s="110"/>
      <c r="JWW21" s="110"/>
      <c r="JWX21" s="110"/>
      <c r="JWY21" s="110"/>
      <c r="JWZ21" s="110"/>
      <c r="JXA21" s="110"/>
      <c r="JXB21" s="110"/>
      <c r="JXC21" s="110"/>
      <c r="JXD21" s="110"/>
      <c r="JXE21" s="110"/>
      <c r="JXF21" s="110"/>
      <c r="JXG21" s="110"/>
      <c r="JXH21" s="110"/>
      <c r="JXI21" s="110"/>
      <c r="JXJ21" s="110"/>
      <c r="JXK21" s="110"/>
      <c r="JXL21" s="110"/>
      <c r="JXM21" s="110"/>
      <c r="JXN21" s="110"/>
      <c r="JXO21" s="110"/>
      <c r="JXP21" s="110"/>
      <c r="JXQ21" s="110"/>
      <c r="JXR21" s="110"/>
      <c r="JXS21" s="110"/>
      <c r="JXT21" s="110"/>
      <c r="JXU21" s="110"/>
      <c r="JXV21" s="110"/>
      <c r="JXW21" s="110"/>
      <c r="JXX21" s="110"/>
      <c r="JXY21" s="110"/>
      <c r="JXZ21" s="110"/>
      <c r="JYA21" s="110"/>
      <c r="JYB21" s="110"/>
      <c r="JYC21" s="110"/>
      <c r="JYD21" s="110"/>
      <c r="JYE21" s="110"/>
      <c r="JYF21" s="110"/>
      <c r="JYG21" s="110"/>
      <c r="JYH21" s="110"/>
      <c r="JYI21" s="110"/>
      <c r="JYJ21" s="110"/>
      <c r="JYK21" s="110"/>
      <c r="JYL21" s="110"/>
      <c r="JYM21" s="110"/>
      <c r="JYN21" s="110"/>
      <c r="JYO21" s="110"/>
      <c r="JYP21" s="110"/>
      <c r="JYQ21" s="110"/>
      <c r="JYR21" s="110"/>
      <c r="JYS21" s="110"/>
      <c r="JYT21" s="110"/>
      <c r="JYU21" s="110"/>
      <c r="JYV21" s="110"/>
      <c r="JYW21" s="110"/>
      <c r="JYX21" s="110"/>
      <c r="JYY21" s="110"/>
      <c r="JYZ21" s="110"/>
      <c r="JZA21" s="110"/>
      <c r="JZB21" s="110"/>
      <c r="JZC21" s="110"/>
      <c r="JZD21" s="110"/>
      <c r="JZE21" s="110"/>
      <c r="JZF21" s="110"/>
      <c r="JZG21" s="110"/>
      <c r="JZH21" s="110"/>
      <c r="JZI21" s="110"/>
      <c r="JZJ21" s="110"/>
      <c r="JZK21" s="110"/>
      <c r="JZL21" s="110"/>
      <c r="JZM21" s="110"/>
      <c r="JZN21" s="110"/>
      <c r="JZO21" s="110"/>
      <c r="JZP21" s="110"/>
      <c r="JZQ21" s="110"/>
      <c r="JZR21" s="110"/>
      <c r="JZS21" s="110"/>
      <c r="JZT21" s="110"/>
      <c r="JZU21" s="110"/>
      <c r="JZV21" s="110"/>
      <c r="JZW21" s="110"/>
      <c r="JZX21" s="110"/>
      <c r="JZY21" s="110"/>
      <c r="JZZ21" s="110"/>
      <c r="KAA21" s="110"/>
      <c r="KAB21" s="110"/>
      <c r="KAC21" s="110"/>
      <c r="KAD21" s="110"/>
      <c r="KAE21" s="110"/>
      <c r="KAF21" s="110"/>
      <c r="KAG21" s="110"/>
      <c r="KAH21" s="110"/>
      <c r="KAI21" s="110"/>
      <c r="KAJ21" s="110"/>
      <c r="KAK21" s="110"/>
      <c r="KAL21" s="110"/>
      <c r="KAM21" s="110"/>
      <c r="KAN21" s="110"/>
      <c r="KAO21" s="110"/>
      <c r="KAP21" s="110"/>
      <c r="KAQ21" s="110"/>
      <c r="KAR21" s="110"/>
      <c r="KAS21" s="110"/>
      <c r="KAT21" s="110"/>
      <c r="KAU21" s="110"/>
      <c r="KAV21" s="110"/>
      <c r="KAW21" s="110"/>
      <c r="KAX21" s="110"/>
      <c r="KAY21" s="110"/>
      <c r="KAZ21" s="110"/>
      <c r="KBA21" s="110"/>
      <c r="KBB21" s="110"/>
      <c r="KBC21" s="110"/>
      <c r="KBD21" s="110"/>
      <c r="KBE21" s="110"/>
      <c r="KBF21" s="110"/>
      <c r="KBG21" s="110"/>
      <c r="KBH21" s="110"/>
      <c r="KBI21" s="110"/>
      <c r="KBJ21" s="110"/>
      <c r="KBK21" s="110"/>
      <c r="KBL21" s="110"/>
      <c r="KBM21" s="110"/>
      <c r="KBN21" s="110"/>
      <c r="KBO21" s="110"/>
      <c r="KBP21" s="110"/>
      <c r="KBQ21" s="110"/>
      <c r="KBR21" s="110"/>
      <c r="KBS21" s="110"/>
      <c r="KBT21" s="110"/>
      <c r="KBU21" s="110"/>
      <c r="KBV21" s="110"/>
      <c r="KBW21" s="110"/>
      <c r="KBX21" s="110"/>
      <c r="KBY21" s="110"/>
      <c r="KBZ21" s="110"/>
      <c r="KCA21" s="110"/>
      <c r="KCB21" s="110"/>
      <c r="KCC21" s="110"/>
      <c r="KCD21" s="110"/>
      <c r="KCE21" s="110"/>
      <c r="KCF21" s="110"/>
      <c r="KCG21" s="110"/>
      <c r="KCH21" s="110"/>
      <c r="KCI21" s="110"/>
      <c r="KCJ21" s="110"/>
      <c r="KCK21" s="110"/>
      <c r="KCL21" s="110"/>
      <c r="KCM21" s="110"/>
      <c r="KCN21" s="110"/>
      <c r="KCO21" s="110"/>
      <c r="KCP21" s="110"/>
      <c r="KCQ21" s="110"/>
      <c r="KCR21" s="110"/>
      <c r="KCS21" s="110"/>
      <c r="KCT21" s="110"/>
      <c r="KCU21" s="110"/>
      <c r="KCV21" s="110"/>
      <c r="KCW21" s="110"/>
      <c r="KCX21" s="110"/>
      <c r="KCY21" s="110"/>
      <c r="KCZ21" s="110"/>
      <c r="KDA21" s="110"/>
      <c r="KDB21" s="110"/>
      <c r="KDC21" s="110"/>
      <c r="KDD21" s="110"/>
      <c r="KDE21" s="110"/>
      <c r="KDF21" s="110"/>
      <c r="KDG21" s="110"/>
      <c r="KDH21" s="110"/>
      <c r="KDI21" s="110"/>
      <c r="KDJ21" s="110"/>
      <c r="KDK21" s="110"/>
      <c r="KDL21" s="110"/>
      <c r="KDM21" s="110"/>
      <c r="KDN21" s="110"/>
      <c r="KDO21" s="110"/>
      <c r="KDP21" s="110"/>
      <c r="KDQ21" s="110"/>
      <c r="KDR21" s="110"/>
      <c r="KDS21" s="110"/>
      <c r="KDT21" s="110"/>
      <c r="KDU21" s="110"/>
      <c r="KDV21" s="110"/>
      <c r="KDW21" s="110"/>
      <c r="KDX21" s="110"/>
      <c r="KDY21" s="110"/>
      <c r="KDZ21" s="110"/>
      <c r="KEA21" s="110"/>
      <c r="KEB21" s="110"/>
      <c r="KEC21" s="110"/>
      <c r="KED21" s="110"/>
      <c r="KEE21" s="110"/>
      <c r="KEF21" s="110"/>
      <c r="KEG21" s="110"/>
      <c r="KEH21" s="110"/>
      <c r="KEI21" s="110"/>
      <c r="KEJ21" s="110"/>
      <c r="KEK21" s="110"/>
      <c r="KEL21" s="110"/>
      <c r="KEM21" s="110"/>
      <c r="KEN21" s="110"/>
      <c r="KEO21" s="110"/>
      <c r="KEP21" s="110"/>
      <c r="KEQ21" s="110"/>
      <c r="KER21" s="110"/>
      <c r="KES21" s="110"/>
      <c r="KET21" s="110"/>
      <c r="KEU21" s="110"/>
      <c r="KEV21" s="110"/>
      <c r="KEW21" s="110"/>
      <c r="KEX21" s="110"/>
      <c r="KEY21" s="110"/>
      <c r="KEZ21" s="110"/>
      <c r="KFA21" s="110"/>
      <c r="KFB21" s="110"/>
      <c r="KFC21" s="110"/>
      <c r="KFD21" s="110"/>
      <c r="KFE21" s="110"/>
      <c r="KFF21" s="110"/>
      <c r="KFG21" s="110"/>
      <c r="KFH21" s="110"/>
      <c r="KFI21" s="110"/>
      <c r="KFJ21" s="110"/>
      <c r="KFK21" s="110"/>
      <c r="KFL21" s="110"/>
      <c r="KFM21" s="110"/>
      <c r="KFN21" s="110"/>
      <c r="KFO21" s="110"/>
      <c r="KFP21" s="110"/>
      <c r="KFQ21" s="110"/>
      <c r="KFR21" s="110"/>
      <c r="KFS21" s="110"/>
      <c r="KFT21" s="110"/>
      <c r="KFU21" s="110"/>
      <c r="KFV21" s="110"/>
      <c r="KFW21" s="110"/>
      <c r="KFX21" s="110"/>
      <c r="KFY21" s="110"/>
      <c r="KFZ21" s="110"/>
      <c r="KGA21" s="110"/>
      <c r="KGB21" s="110"/>
      <c r="KGC21" s="110"/>
      <c r="KGD21" s="110"/>
      <c r="KGE21" s="110"/>
      <c r="KGF21" s="110"/>
      <c r="KGG21" s="110"/>
      <c r="KGH21" s="110"/>
      <c r="KGI21" s="110"/>
      <c r="KGJ21" s="110"/>
      <c r="KGK21" s="110"/>
      <c r="KGL21" s="110"/>
      <c r="KGM21" s="110"/>
      <c r="KGN21" s="110"/>
      <c r="KGO21" s="110"/>
      <c r="KGP21" s="110"/>
      <c r="KGQ21" s="110"/>
      <c r="KGR21" s="110"/>
      <c r="KGS21" s="110"/>
      <c r="KGT21" s="110"/>
      <c r="KGU21" s="110"/>
      <c r="KGV21" s="110"/>
      <c r="KGW21" s="110"/>
      <c r="KGX21" s="110"/>
      <c r="KGY21" s="110"/>
      <c r="KGZ21" s="110"/>
      <c r="KHA21" s="110"/>
      <c r="KHB21" s="110"/>
      <c r="KHC21" s="110"/>
      <c r="KHD21" s="110"/>
      <c r="KHE21" s="110"/>
      <c r="KHF21" s="110"/>
      <c r="KHG21" s="110"/>
      <c r="KHH21" s="110"/>
      <c r="KHI21" s="110"/>
      <c r="KHJ21" s="110"/>
      <c r="KHK21" s="110"/>
      <c r="KHL21" s="110"/>
      <c r="KHM21" s="110"/>
      <c r="KHN21" s="110"/>
      <c r="KHO21" s="110"/>
      <c r="KHP21" s="110"/>
      <c r="KHQ21" s="110"/>
      <c r="KHR21" s="110"/>
      <c r="KHS21" s="110"/>
      <c r="KHT21" s="110"/>
      <c r="KHU21" s="110"/>
      <c r="KHV21" s="110"/>
      <c r="KHW21" s="110"/>
      <c r="KHX21" s="110"/>
      <c r="KHY21" s="110"/>
      <c r="KHZ21" s="110"/>
      <c r="KIA21" s="110"/>
      <c r="KIB21" s="110"/>
      <c r="KIC21" s="110"/>
      <c r="KID21" s="110"/>
      <c r="KIE21" s="110"/>
      <c r="KIF21" s="110"/>
      <c r="KIG21" s="110"/>
      <c r="KIH21" s="110"/>
      <c r="KII21" s="110"/>
      <c r="KIJ21" s="110"/>
      <c r="KIK21" s="110"/>
      <c r="KIL21" s="110"/>
      <c r="KIM21" s="110"/>
      <c r="KIN21" s="110"/>
      <c r="KIO21" s="110"/>
      <c r="KIP21" s="110"/>
      <c r="KIQ21" s="110"/>
      <c r="KIR21" s="110"/>
      <c r="KIS21" s="110"/>
      <c r="KIT21" s="110"/>
      <c r="KIU21" s="110"/>
      <c r="KIV21" s="110"/>
      <c r="KIW21" s="110"/>
      <c r="KIX21" s="110"/>
      <c r="KIY21" s="110"/>
      <c r="KIZ21" s="110"/>
      <c r="KJA21" s="110"/>
      <c r="KJB21" s="110"/>
      <c r="KJC21" s="110"/>
      <c r="KJD21" s="110"/>
      <c r="KJE21" s="110"/>
      <c r="KJF21" s="110"/>
      <c r="KJG21" s="110"/>
      <c r="KJH21" s="110"/>
      <c r="KJI21" s="110"/>
      <c r="KJJ21" s="110"/>
      <c r="KJK21" s="110"/>
      <c r="KJL21" s="110"/>
      <c r="KJM21" s="110"/>
      <c r="KJN21" s="110"/>
      <c r="KJO21" s="110"/>
      <c r="KJP21" s="110"/>
      <c r="KJQ21" s="110"/>
      <c r="KJR21" s="110"/>
      <c r="KJS21" s="110"/>
      <c r="KJT21" s="110"/>
      <c r="KJU21" s="110"/>
      <c r="KJV21" s="110"/>
      <c r="KJW21" s="110"/>
      <c r="KJX21" s="110"/>
      <c r="KJY21" s="110"/>
      <c r="KJZ21" s="110"/>
      <c r="KKA21" s="110"/>
      <c r="KKB21" s="110"/>
      <c r="KKC21" s="110"/>
      <c r="KKD21" s="110"/>
      <c r="KKE21" s="110"/>
      <c r="KKF21" s="110"/>
      <c r="KKG21" s="110"/>
      <c r="KKH21" s="110"/>
      <c r="KKI21" s="110"/>
      <c r="KKJ21" s="110"/>
      <c r="KKK21" s="110"/>
      <c r="KKL21" s="110"/>
      <c r="KKM21" s="110"/>
      <c r="KKN21" s="110"/>
      <c r="KKO21" s="110"/>
      <c r="KKP21" s="110"/>
      <c r="KKQ21" s="110"/>
      <c r="KKR21" s="110"/>
      <c r="KKS21" s="110"/>
      <c r="KKT21" s="110"/>
      <c r="KKU21" s="110"/>
      <c r="KKV21" s="110"/>
      <c r="KKW21" s="110"/>
      <c r="KKX21" s="110"/>
      <c r="KKY21" s="110"/>
      <c r="KKZ21" s="110"/>
      <c r="KLA21" s="110"/>
      <c r="KLB21" s="110"/>
      <c r="KLC21" s="110"/>
      <c r="KLD21" s="110"/>
      <c r="KLE21" s="110"/>
      <c r="KLF21" s="110"/>
      <c r="KLG21" s="110"/>
      <c r="KLH21" s="110"/>
      <c r="KLI21" s="110"/>
      <c r="KLJ21" s="110"/>
      <c r="KLK21" s="110"/>
      <c r="KLL21" s="110"/>
      <c r="KLM21" s="110"/>
      <c r="KLN21" s="110"/>
      <c r="KLO21" s="110"/>
      <c r="KLP21" s="110"/>
      <c r="KLQ21" s="110"/>
      <c r="KLR21" s="110"/>
      <c r="KLS21" s="110"/>
      <c r="KLT21" s="110"/>
      <c r="KLU21" s="110"/>
      <c r="KLV21" s="110"/>
      <c r="KLW21" s="110"/>
      <c r="KLX21" s="110"/>
      <c r="KLY21" s="110"/>
      <c r="KLZ21" s="110"/>
      <c r="KMA21" s="110"/>
      <c r="KMB21" s="110"/>
      <c r="KMC21" s="110"/>
      <c r="KMD21" s="110"/>
      <c r="KME21" s="110"/>
      <c r="KMF21" s="110"/>
      <c r="KMG21" s="110"/>
      <c r="KMH21" s="110"/>
      <c r="KMI21" s="110"/>
      <c r="KMJ21" s="110"/>
      <c r="KMK21" s="110"/>
      <c r="KML21" s="110"/>
      <c r="KMM21" s="110"/>
      <c r="KMN21" s="110"/>
      <c r="KMO21" s="110"/>
      <c r="KMP21" s="110"/>
      <c r="KMQ21" s="110"/>
      <c r="KMR21" s="110"/>
      <c r="KMS21" s="110"/>
      <c r="KMT21" s="110"/>
      <c r="KMU21" s="110"/>
      <c r="KMV21" s="110"/>
      <c r="KMW21" s="110"/>
      <c r="KMX21" s="110"/>
      <c r="KMY21" s="110"/>
      <c r="KMZ21" s="110"/>
      <c r="KNA21" s="110"/>
      <c r="KNB21" s="110"/>
      <c r="KNC21" s="110"/>
      <c r="KND21" s="110"/>
      <c r="KNE21" s="110"/>
      <c r="KNF21" s="110"/>
      <c r="KNG21" s="110"/>
      <c r="KNH21" s="110"/>
      <c r="KNI21" s="110"/>
      <c r="KNJ21" s="110"/>
      <c r="KNK21" s="110"/>
      <c r="KNL21" s="110"/>
      <c r="KNM21" s="110"/>
      <c r="KNN21" s="110"/>
      <c r="KNO21" s="110"/>
      <c r="KNP21" s="110"/>
      <c r="KNQ21" s="110"/>
      <c r="KNR21" s="110"/>
      <c r="KNS21" s="110"/>
      <c r="KNT21" s="110"/>
      <c r="KNU21" s="110"/>
      <c r="KNV21" s="110"/>
      <c r="KNW21" s="110"/>
      <c r="KNX21" s="110"/>
      <c r="KNY21" s="110"/>
      <c r="KNZ21" s="110"/>
      <c r="KOA21" s="110"/>
      <c r="KOB21" s="110"/>
      <c r="KOC21" s="110"/>
      <c r="KOD21" s="110"/>
      <c r="KOE21" s="110"/>
      <c r="KOF21" s="110"/>
      <c r="KOG21" s="110"/>
      <c r="KOH21" s="110"/>
      <c r="KOI21" s="110"/>
      <c r="KOJ21" s="110"/>
      <c r="KOK21" s="110"/>
      <c r="KOL21" s="110"/>
      <c r="KOM21" s="110"/>
      <c r="KON21" s="110"/>
      <c r="KOO21" s="110"/>
      <c r="KOP21" s="110"/>
      <c r="KOQ21" s="110"/>
      <c r="KOR21" s="110"/>
      <c r="KOS21" s="110"/>
      <c r="KOT21" s="110"/>
      <c r="KOU21" s="110"/>
      <c r="KOV21" s="110"/>
      <c r="KOW21" s="110"/>
      <c r="KOX21" s="110"/>
      <c r="KOY21" s="110"/>
      <c r="KOZ21" s="110"/>
      <c r="KPA21" s="110"/>
      <c r="KPB21" s="110"/>
      <c r="KPC21" s="110"/>
      <c r="KPD21" s="110"/>
      <c r="KPE21" s="110"/>
      <c r="KPF21" s="110"/>
      <c r="KPG21" s="110"/>
      <c r="KPH21" s="110"/>
      <c r="KPI21" s="110"/>
      <c r="KPJ21" s="110"/>
      <c r="KPK21" s="110"/>
      <c r="KPL21" s="110"/>
      <c r="KPM21" s="110"/>
      <c r="KPN21" s="110"/>
      <c r="KPO21" s="110"/>
      <c r="KPP21" s="110"/>
      <c r="KPQ21" s="110"/>
      <c r="KPR21" s="110"/>
      <c r="KPS21" s="110"/>
      <c r="KPT21" s="110"/>
      <c r="KPU21" s="110"/>
      <c r="KPV21" s="110"/>
      <c r="KPW21" s="110"/>
      <c r="KPX21" s="110"/>
      <c r="KPY21" s="110"/>
      <c r="KPZ21" s="110"/>
      <c r="KQA21" s="110"/>
      <c r="KQB21" s="110"/>
      <c r="KQC21" s="110"/>
      <c r="KQD21" s="110"/>
      <c r="KQE21" s="110"/>
      <c r="KQF21" s="110"/>
      <c r="KQG21" s="110"/>
      <c r="KQH21" s="110"/>
      <c r="KQI21" s="110"/>
      <c r="KQJ21" s="110"/>
      <c r="KQK21" s="110"/>
      <c r="KQL21" s="110"/>
      <c r="KQM21" s="110"/>
      <c r="KQN21" s="110"/>
      <c r="KQO21" s="110"/>
      <c r="KQP21" s="110"/>
      <c r="KQQ21" s="110"/>
      <c r="KQR21" s="110"/>
      <c r="KQS21" s="110"/>
      <c r="KQT21" s="110"/>
      <c r="KQU21" s="110"/>
      <c r="KQV21" s="110"/>
      <c r="KQW21" s="110"/>
      <c r="KQX21" s="110"/>
      <c r="KQY21" s="110"/>
      <c r="KQZ21" s="110"/>
      <c r="KRA21" s="110"/>
      <c r="KRB21" s="110"/>
      <c r="KRC21" s="110"/>
      <c r="KRD21" s="110"/>
      <c r="KRE21" s="110"/>
      <c r="KRF21" s="110"/>
      <c r="KRG21" s="110"/>
      <c r="KRH21" s="110"/>
      <c r="KRI21" s="110"/>
      <c r="KRJ21" s="110"/>
      <c r="KRK21" s="110"/>
      <c r="KRL21" s="110"/>
      <c r="KRM21" s="110"/>
      <c r="KRN21" s="110"/>
      <c r="KRO21" s="110"/>
      <c r="KRP21" s="110"/>
      <c r="KRQ21" s="110"/>
      <c r="KRR21" s="110"/>
      <c r="KRS21" s="110"/>
      <c r="KRT21" s="110"/>
      <c r="KRU21" s="110"/>
      <c r="KRV21" s="110"/>
      <c r="KRW21" s="110"/>
      <c r="KRX21" s="110"/>
      <c r="KRY21" s="110"/>
      <c r="KRZ21" s="110"/>
      <c r="KSA21" s="110"/>
      <c r="KSB21" s="110"/>
      <c r="KSC21" s="110"/>
      <c r="KSD21" s="110"/>
      <c r="KSE21" s="110"/>
      <c r="KSF21" s="110"/>
      <c r="KSG21" s="110"/>
      <c r="KSH21" s="110"/>
      <c r="KSI21" s="110"/>
      <c r="KSJ21" s="110"/>
      <c r="KSK21" s="110"/>
      <c r="KSL21" s="110"/>
      <c r="KSM21" s="110"/>
      <c r="KSN21" s="110"/>
      <c r="KSO21" s="110"/>
      <c r="KSP21" s="110"/>
      <c r="KSQ21" s="110"/>
      <c r="KSR21" s="110"/>
      <c r="KSS21" s="110"/>
      <c r="KST21" s="110"/>
      <c r="KSU21" s="110"/>
      <c r="KSV21" s="110"/>
      <c r="KSW21" s="110"/>
      <c r="KSX21" s="110"/>
      <c r="KSY21" s="110"/>
      <c r="KSZ21" s="110"/>
      <c r="KTA21" s="110"/>
      <c r="KTB21" s="110"/>
      <c r="KTC21" s="110"/>
      <c r="KTD21" s="110"/>
      <c r="KTE21" s="110"/>
      <c r="KTF21" s="110"/>
      <c r="KTG21" s="110"/>
      <c r="KTH21" s="110"/>
      <c r="KTI21" s="110"/>
      <c r="KTJ21" s="110"/>
      <c r="KTK21" s="110"/>
      <c r="KTL21" s="110"/>
      <c r="KTM21" s="110"/>
      <c r="KTN21" s="110"/>
      <c r="KTO21" s="110"/>
      <c r="KTP21" s="110"/>
      <c r="KTQ21" s="110"/>
      <c r="KTR21" s="110"/>
      <c r="KTS21" s="110"/>
      <c r="KTT21" s="110"/>
      <c r="KTU21" s="110"/>
      <c r="KTV21" s="110"/>
      <c r="KTW21" s="110"/>
      <c r="KTX21" s="110"/>
      <c r="KTY21" s="110"/>
      <c r="KTZ21" s="110"/>
      <c r="KUA21" s="110"/>
      <c r="KUB21" s="110"/>
      <c r="KUC21" s="110"/>
      <c r="KUD21" s="110"/>
      <c r="KUE21" s="110"/>
      <c r="KUF21" s="110"/>
      <c r="KUG21" s="110"/>
      <c r="KUH21" s="110"/>
      <c r="KUI21" s="110"/>
      <c r="KUJ21" s="110"/>
      <c r="KUK21" s="110"/>
      <c r="KUL21" s="110"/>
      <c r="KUM21" s="110"/>
      <c r="KUN21" s="110"/>
      <c r="KUO21" s="110"/>
      <c r="KUP21" s="110"/>
      <c r="KUQ21" s="110"/>
      <c r="KUR21" s="110"/>
      <c r="KUS21" s="110"/>
      <c r="KUT21" s="110"/>
      <c r="KUU21" s="110"/>
      <c r="KUV21" s="110"/>
      <c r="KUW21" s="110"/>
      <c r="KUX21" s="110"/>
      <c r="KUY21" s="110"/>
      <c r="KUZ21" s="110"/>
      <c r="KVA21" s="110"/>
      <c r="KVB21" s="110"/>
      <c r="KVC21" s="110"/>
      <c r="KVD21" s="110"/>
      <c r="KVE21" s="110"/>
      <c r="KVF21" s="110"/>
      <c r="KVG21" s="110"/>
      <c r="KVH21" s="110"/>
      <c r="KVI21" s="110"/>
      <c r="KVJ21" s="110"/>
      <c r="KVK21" s="110"/>
      <c r="KVL21" s="110"/>
      <c r="KVM21" s="110"/>
      <c r="KVN21" s="110"/>
      <c r="KVO21" s="110"/>
      <c r="KVP21" s="110"/>
      <c r="KVQ21" s="110"/>
      <c r="KVR21" s="110"/>
      <c r="KVS21" s="110"/>
      <c r="KVT21" s="110"/>
      <c r="KVU21" s="110"/>
      <c r="KVV21" s="110"/>
      <c r="KVW21" s="110"/>
      <c r="KVX21" s="110"/>
      <c r="KVY21" s="110"/>
      <c r="KVZ21" s="110"/>
      <c r="KWA21" s="110"/>
      <c r="KWB21" s="110"/>
      <c r="KWC21" s="110"/>
      <c r="KWD21" s="110"/>
      <c r="KWE21" s="110"/>
      <c r="KWF21" s="110"/>
      <c r="KWG21" s="110"/>
      <c r="KWH21" s="110"/>
      <c r="KWI21" s="110"/>
      <c r="KWJ21" s="110"/>
      <c r="KWK21" s="110"/>
      <c r="KWL21" s="110"/>
      <c r="KWM21" s="110"/>
      <c r="KWN21" s="110"/>
      <c r="KWO21" s="110"/>
      <c r="KWP21" s="110"/>
      <c r="KWQ21" s="110"/>
      <c r="KWR21" s="110"/>
      <c r="KWS21" s="110"/>
      <c r="KWT21" s="110"/>
      <c r="KWU21" s="110"/>
      <c r="KWV21" s="110"/>
      <c r="KWW21" s="110"/>
      <c r="KWX21" s="110"/>
      <c r="KWY21" s="110"/>
      <c r="KWZ21" s="110"/>
      <c r="KXA21" s="110"/>
      <c r="KXB21" s="110"/>
      <c r="KXC21" s="110"/>
      <c r="KXD21" s="110"/>
      <c r="KXE21" s="110"/>
      <c r="KXF21" s="110"/>
      <c r="KXG21" s="110"/>
      <c r="KXH21" s="110"/>
      <c r="KXI21" s="110"/>
      <c r="KXJ21" s="110"/>
      <c r="KXK21" s="110"/>
      <c r="KXL21" s="110"/>
      <c r="KXM21" s="110"/>
      <c r="KXN21" s="110"/>
      <c r="KXO21" s="110"/>
      <c r="KXP21" s="110"/>
      <c r="KXQ21" s="110"/>
      <c r="KXR21" s="110"/>
      <c r="KXS21" s="110"/>
      <c r="KXT21" s="110"/>
      <c r="KXU21" s="110"/>
      <c r="KXV21" s="110"/>
      <c r="KXW21" s="110"/>
      <c r="KXX21" s="110"/>
      <c r="KXY21" s="110"/>
      <c r="KXZ21" s="110"/>
      <c r="KYA21" s="110"/>
      <c r="KYB21" s="110"/>
      <c r="KYC21" s="110"/>
      <c r="KYD21" s="110"/>
      <c r="KYE21" s="110"/>
      <c r="KYF21" s="110"/>
      <c r="KYG21" s="110"/>
      <c r="KYH21" s="110"/>
      <c r="KYI21" s="110"/>
      <c r="KYJ21" s="110"/>
      <c r="KYK21" s="110"/>
      <c r="KYL21" s="110"/>
      <c r="KYM21" s="110"/>
      <c r="KYN21" s="110"/>
      <c r="KYO21" s="110"/>
      <c r="KYP21" s="110"/>
      <c r="KYQ21" s="110"/>
      <c r="KYR21" s="110"/>
      <c r="KYS21" s="110"/>
      <c r="KYT21" s="110"/>
      <c r="KYU21" s="110"/>
      <c r="KYV21" s="110"/>
      <c r="KYW21" s="110"/>
      <c r="KYX21" s="110"/>
      <c r="KYY21" s="110"/>
      <c r="KYZ21" s="110"/>
      <c r="KZA21" s="110"/>
      <c r="KZB21" s="110"/>
      <c r="KZC21" s="110"/>
      <c r="KZD21" s="110"/>
      <c r="KZE21" s="110"/>
      <c r="KZF21" s="110"/>
      <c r="KZG21" s="110"/>
      <c r="KZH21" s="110"/>
      <c r="KZI21" s="110"/>
      <c r="KZJ21" s="110"/>
      <c r="KZK21" s="110"/>
      <c r="KZL21" s="110"/>
      <c r="KZM21" s="110"/>
      <c r="KZN21" s="110"/>
      <c r="KZO21" s="110"/>
      <c r="KZP21" s="110"/>
      <c r="KZQ21" s="110"/>
      <c r="KZR21" s="110"/>
      <c r="KZS21" s="110"/>
      <c r="KZT21" s="110"/>
      <c r="KZU21" s="110"/>
      <c r="KZV21" s="110"/>
      <c r="KZW21" s="110"/>
      <c r="KZX21" s="110"/>
      <c r="KZY21" s="110"/>
      <c r="KZZ21" s="110"/>
      <c r="LAA21" s="110"/>
      <c r="LAB21" s="110"/>
      <c r="LAC21" s="110"/>
      <c r="LAD21" s="110"/>
      <c r="LAE21" s="110"/>
      <c r="LAF21" s="110"/>
      <c r="LAG21" s="110"/>
      <c r="LAH21" s="110"/>
      <c r="LAI21" s="110"/>
      <c r="LAJ21" s="110"/>
      <c r="LAK21" s="110"/>
      <c r="LAL21" s="110"/>
      <c r="LAM21" s="110"/>
      <c r="LAN21" s="110"/>
      <c r="LAO21" s="110"/>
      <c r="LAP21" s="110"/>
      <c r="LAQ21" s="110"/>
      <c r="LAR21" s="110"/>
      <c r="LAS21" s="110"/>
      <c r="LAT21" s="110"/>
      <c r="LAU21" s="110"/>
      <c r="LAV21" s="110"/>
      <c r="LAW21" s="110"/>
      <c r="LAX21" s="110"/>
      <c r="LAY21" s="110"/>
      <c r="LAZ21" s="110"/>
      <c r="LBA21" s="110"/>
      <c r="LBB21" s="110"/>
      <c r="LBC21" s="110"/>
      <c r="LBD21" s="110"/>
      <c r="LBE21" s="110"/>
      <c r="LBF21" s="110"/>
      <c r="LBG21" s="110"/>
      <c r="LBH21" s="110"/>
      <c r="LBI21" s="110"/>
      <c r="LBJ21" s="110"/>
      <c r="LBK21" s="110"/>
      <c r="LBL21" s="110"/>
      <c r="LBM21" s="110"/>
      <c r="LBN21" s="110"/>
      <c r="LBO21" s="110"/>
      <c r="LBP21" s="110"/>
      <c r="LBQ21" s="110"/>
      <c r="LBR21" s="110"/>
      <c r="LBS21" s="110"/>
      <c r="LBT21" s="110"/>
      <c r="LBU21" s="110"/>
      <c r="LBV21" s="110"/>
      <c r="LBW21" s="110"/>
      <c r="LBX21" s="110"/>
      <c r="LBY21" s="110"/>
      <c r="LBZ21" s="110"/>
      <c r="LCA21" s="110"/>
      <c r="LCB21" s="110"/>
      <c r="LCC21" s="110"/>
      <c r="LCD21" s="110"/>
      <c r="LCE21" s="110"/>
      <c r="LCF21" s="110"/>
      <c r="LCG21" s="110"/>
      <c r="LCH21" s="110"/>
      <c r="LCI21" s="110"/>
      <c r="LCJ21" s="110"/>
      <c r="LCK21" s="110"/>
      <c r="LCL21" s="110"/>
      <c r="LCM21" s="110"/>
      <c r="LCN21" s="110"/>
      <c r="LCO21" s="110"/>
      <c r="LCP21" s="110"/>
      <c r="LCQ21" s="110"/>
      <c r="LCR21" s="110"/>
      <c r="LCS21" s="110"/>
      <c r="LCT21" s="110"/>
      <c r="LCU21" s="110"/>
      <c r="LCV21" s="110"/>
      <c r="LCW21" s="110"/>
      <c r="LCX21" s="110"/>
      <c r="LCY21" s="110"/>
      <c r="LCZ21" s="110"/>
      <c r="LDA21" s="110"/>
      <c r="LDB21" s="110"/>
      <c r="LDC21" s="110"/>
      <c r="LDD21" s="110"/>
      <c r="LDE21" s="110"/>
      <c r="LDF21" s="110"/>
      <c r="LDG21" s="110"/>
      <c r="LDH21" s="110"/>
      <c r="LDI21" s="110"/>
      <c r="LDJ21" s="110"/>
      <c r="LDK21" s="110"/>
      <c r="LDL21" s="110"/>
      <c r="LDM21" s="110"/>
      <c r="LDN21" s="110"/>
      <c r="LDO21" s="110"/>
      <c r="LDP21" s="110"/>
      <c r="LDQ21" s="110"/>
      <c r="LDR21" s="110"/>
      <c r="LDS21" s="110"/>
      <c r="LDT21" s="110"/>
      <c r="LDU21" s="110"/>
      <c r="LDV21" s="110"/>
      <c r="LDW21" s="110"/>
      <c r="LDX21" s="110"/>
      <c r="LDY21" s="110"/>
      <c r="LDZ21" s="110"/>
      <c r="LEA21" s="110"/>
      <c r="LEB21" s="110"/>
      <c r="LEC21" s="110"/>
      <c r="LED21" s="110"/>
      <c r="LEE21" s="110"/>
      <c r="LEF21" s="110"/>
      <c r="LEG21" s="110"/>
      <c r="LEH21" s="110"/>
      <c r="LEI21" s="110"/>
      <c r="LEJ21" s="110"/>
      <c r="LEK21" s="110"/>
      <c r="LEL21" s="110"/>
      <c r="LEM21" s="110"/>
      <c r="LEN21" s="110"/>
      <c r="LEO21" s="110"/>
      <c r="LEP21" s="110"/>
      <c r="LEQ21" s="110"/>
      <c r="LER21" s="110"/>
      <c r="LES21" s="110"/>
      <c r="LET21" s="110"/>
      <c r="LEU21" s="110"/>
      <c r="LEV21" s="110"/>
      <c r="LEW21" s="110"/>
      <c r="LEX21" s="110"/>
      <c r="LEY21" s="110"/>
      <c r="LEZ21" s="110"/>
      <c r="LFA21" s="110"/>
      <c r="LFB21" s="110"/>
      <c r="LFC21" s="110"/>
      <c r="LFD21" s="110"/>
      <c r="LFE21" s="110"/>
      <c r="LFF21" s="110"/>
      <c r="LFG21" s="110"/>
      <c r="LFH21" s="110"/>
      <c r="LFI21" s="110"/>
      <c r="LFJ21" s="110"/>
      <c r="LFK21" s="110"/>
      <c r="LFL21" s="110"/>
      <c r="LFM21" s="110"/>
      <c r="LFN21" s="110"/>
      <c r="LFO21" s="110"/>
      <c r="LFP21" s="110"/>
      <c r="LFQ21" s="110"/>
      <c r="LFR21" s="110"/>
      <c r="LFS21" s="110"/>
      <c r="LFT21" s="110"/>
      <c r="LFU21" s="110"/>
      <c r="LFV21" s="110"/>
      <c r="LFW21" s="110"/>
      <c r="LFX21" s="110"/>
      <c r="LFY21" s="110"/>
      <c r="LFZ21" s="110"/>
      <c r="LGA21" s="110"/>
      <c r="LGB21" s="110"/>
      <c r="LGC21" s="110"/>
      <c r="LGD21" s="110"/>
      <c r="LGE21" s="110"/>
      <c r="LGF21" s="110"/>
      <c r="LGG21" s="110"/>
      <c r="LGH21" s="110"/>
      <c r="LGI21" s="110"/>
      <c r="LGJ21" s="110"/>
      <c r="LGK21" s="110"/>
      <c r="LGL21" s="110"/>
      <c r="LGM21" s="110"/>
      <c r="LGN21" s="110"/>
      <c r="LGO21" s="110"/>
      <c r="LGP21" s="110"/>
      <c r="LGQ21" s="110"/>
      <c r="LGR21" s="110"/>
      <c r="LGS21" s="110"/>
      <c r="LGT21" s="110"/>
      <c r="LGU21" s="110"/>
      <c r="LGV21" s="110"/>
      <c r="LGW21" s="110"/>
      <c r="LGX21" s="110"/>
      <c r="LGY21" s="110"/>
      <c r="LGZ21" s="110"/>
      <c r="LHA21" s="110"/>
      <c r="LHB21" s="110"/>
      <c r="LHC21" s="110"/>
      <c r="LHD21" s="110"/>
      <c r="LHE21" s="110"/>
      <c r="LHF21" s="110"/>
      <c r="LHG21" s="110"/>
      <c r="LHH21" s="110"/>
      <c r="LHI21" s="110"/>
      <c r="LHJ21" s="110"/>
      <c r="LHK21" s="110"/>
      <c r="LHL21" s="110"/>
      <c r="LHM21" s="110"/>
      <c r="LHN21" s="110"/>
      <c r="LHO21" s="110"/>
      <c r="LHP21" s="110"/>
      <c r="LHQ21" s="110"/>
      <c r="LHR21" s="110"/>
      <c r="LHS21" s="110"/>
      <c r="LHT21" s="110"/>
      <c r="LHU21" s="110"/>
      <c r="LHV21" s="110"/>
      <c r="LHW21" s="110"/>
      <c r="LHX21" s="110"/>
      <c r="LHY21" s="110"/>
      <c r="LHZ21" s="110"/>
      <c r="LIA21" s="110"/>
      <c r="LIB21" s="110"/>
      <c r="LIC21" s="110"/>
      <c r="LID21" s="110"/>
      <c r="LIE21" s="110"/>
      <c r="LIF21" s="110"/>
      <c r="LIG21" s="110"/>
      <c r="LIH21" s="110"/>
      <c r="LII21" s="110"/>
      <c r="LIJ21" s="110"/>
      <c r="LIK21" s="110"/>
      <c r="LIL21" s="110"/>
      <c r="LIM21" s="110"/>
      <c r="LIN21" s="110"/>
      <c r="LIO21" s="110"/>
      <c r="LIP21" s="110"/>
      <c r="LIQ21" s="110"/>
      <c r="LIR21" s="110"/>
      <c r="LIS21" s="110"/>
      <c r="LIT21" s="110"/>
      <c r="LIU21" s="110"/>
      <c r="LIV21" s="110"/>
      <c r="LIW21" s="110"/>
      <c r="LIX21" s="110"/>
      <c r="LIY21" s="110"/>
      <c r="LIZ21" s="110"/>
      <c r="LJA21" s="110"/>
      <c r="LJB21" s="110"/>
      <c r="LJC21" s="110"/>
      <c r="LJD21" s="110"/>
      <c r="LJE21" s="110"/>
      <c r="LJF21" s="110"/>
      <c r="LJG21" s="110"/>
      <c r="LJH21" s="110"/>
      <c r="LJI21" s="110"/>
      <c r="LJJ21" s="110"/>
      <c r="LJK21" s="110"/>
      <c r="LJL21" s="110"/>
      <c r="LJM21" s="110"/>
      <c r="LJN21" s="110"/>
      <c r="LJO21" s="110"/>
      <c r="LJP21" s="110"/>
      <c r="LJQ21" s="110"/>
      <c r="LJR21" s="110"/>
      <c r="LJS21" s="110"/>
      <c r="LJT21" s="110"/>
      <c r="LJU21" s="110"/>
      <c r="LJV21" s="110"/>
      <c r="LJW21" s="110"/>
      <c r="LJX21" s="110"/>
      <c r="LJY21" s="110"/>
      <c r="LJZ21" s="110"/>
      <c r="LKA21" s="110"/>
      <c r="LKB21" s="110"/>
      <c r="LKC21" s="110"/>
      <c r="LKD21" s="110"/>
      <c r="LKE21" s="110"/>
      <c r="LKF21" s="110"/>
      <c r="LKG21" s="110"/>
      <c r="LKH21" s="110"/>
      <c r="LKI21" s="110"/>
      <c r="LKJ21" s="110"/>
      <c r="LKK21" s="110"/>
      <c r="LKL21" s="110"/>
      <c r="LKM21" s="110"/>
      <c r="LKN21" s="110"/>
      <c r="LKO21" s="110"/>
      <c r="LKP21" s="110"/>
      <c r="LKQ21" s="110"/>
      <c r="LKR21" s="110"/>
      <c r="LKS21" s="110"/>
      <c r="LKT21" s="110"/>
      <c r="LKU21" s="110"/>
      <c r="LKV21" s="110"/>
      <c r="LKW21" s="110"/>
      <c r="LKX21" s="110"/>
      <c r="LKY21" s="110"/>
      <c r="LKZ21" s="110"/>
      <c r="LLA21" s="110"/>
      <c r="LLB21" s="110"/>
      <c r="LLC21" s="110"/>
      <c r="LLD21" s="110"/>
      <c r="LLE21" s="110"/>
      <c r="LLF21" s="110"/>
      <c r="LLG21" s="110"/>
      <c r="LLH21" s="110"/>
      <c r="LLI21" s="110"/>
      <c r="LLJ21" s="110"/>
      <c r="LLK21" s="110"/>
      <c r="LLL21" s="110"/>
      <c r="LLM21" s="110"/>
      <c r="LLN21" s="110"/>
      <c r="LLO21" s="110"/>
      <c r="LLP21" s="110"/>
      <c r="LLQ21" s="110"/>
      <c r="LLR21" s="110"/>
      <c r="LLS21" s="110"/>
      <c r="LLT21" s="110"/>
      <c r="LLU21" s="110"/>
      <c r="LLV21" s="110"/>
      <c r="LLW21" s="110"/>
      <c r="LLX21" s="110"/>
      <c r="LLY21" s="110"/>
      <c r="LLZ21" s="110"/>
      <c r="LMA21" s="110"/>
      <c r="LMB21" s="110"/>
      <c r="LMC21" s="110"/>
      <c r="LMD21" s="110"/>
      <c r="LME21" s="110"/>
      <c r="LMF21" s="110"/>
      <c r="LMG21" s="110"/>
      <c r="LMH21" s="110"/>
      <c r="LMI21" s="110"/>
      <c r="LMJ21" s="110"/>
      <c r="LMK21" s="110"/>
      <c r="LML21" s="110"/>
      <c r="LMM21" s="110"/>
      <c r="LMN21" s="110"/>
      <c r="LMO21" s="110"/>
      <c r="LMP21" s="110"/>
      <c r="LMQ21" s="110"/>
      <c r="LMR21" s="110"/>
      <c r="LMS21" s="110"/>
      <c r="LMT21" s="110"/>
      <c r="LMU21" s="110"/>
      <c r="LMV21" s="110"/>
      <c r="LMW21" s="110"/>
      <c r="LMX21" s="110"/>
      <c r="LMY21" s="110"/>
      <c r="LMZ21" s="110"/>
      <c r="LNA21" s="110"/>
      <c r="LNB21" s="110"/>
      <c r="LNC21" s="110"/>
      <c r="LND21" s="110"/>
      <c r="LNE21" s="110"/>
      <c r="LNF21" s="110"/>
      <c r="LNG21" s="110"/>
      <c r="LNH21" s="110"/>
      <c r="LNI21" s="110"/>
      <c r="LNJ21" s="110"/>
      <c r="LNK21" s="110"/>
      <c r="LNL21" s="110"/>
      <c r="LNM21" s="110"/>
      <c r="LNN21" s="110"/>
      <c r="LNO21" s="110"/>
      <c r="LNP21" s="110"/>
      <c r="LNQ21" s="110"/>
      <c r="LNR21" s="110"/>
      <c r="LNS21" s="110"/>
      <c r="LNT21" s="110"/>
      <c r="LNU21" s="110"/>
      <c r="LNV21" s="110"/>
      <c r="LNW21" s="110"/>
      <c r="LNX21" s="110"/>
      <c r="LNY21" s="110"/>
      <c r="LNZ21" s="110"/>
      <c r="LOA21" s="110"/>
      <c r="LOB21" s="110"/>
      <c r="LOC21" s="110"/>
      <c r="LOD21" s="110"/>
      <c r="LOE21" s="110"/>
      <c r="LOF21" s="110"/>
      <c r="LOG21" s="110"/>
      <c r="LOH21" s="110"/>
      <c r="LOI21" s="110"/>
      <c r="LOJ21" s="110"/>
      <c r="LOK21" s="110"/>
      <c r="LOL21" s="110"/>
      <c r="LOM21" s="110"/>
      <c r="LON21" s="110"/>
      <c r="LOO21" s="110"/>
      <c r="LOP21" s="110"/>
      <c r="LOQ21" s="110"/>
      <c r="LOR21" s="110"/>
      <c r="LOS21" s="110"/>
      <c r="LOT21" s="110"/>
      <c r="LOU21" s="110"/>
      <c r="LOV21" s="110"/>
      <c r="LOW21" s="110"/>
      <c r="LOX21" s="110"/>
      <c r="LOY21" s="110"/>
      <c r="LOZ21" s="110"/>
      <c r="LPA21" s="110"/>
      <c r="LPB21" s="110"/>
      <c r="LPC21" s="110"/>
      <c r="LPD21" s="110"/>
      <c r="LPE21" s="110"/>
      <c r="LPF21" s="110"/>
      <c r="LPG21" s="110"/>
      <c r="LPH21" s="110"/>
      <c r="LPI21" s="110"/>
      <c r="LPJ21" s="110"/>
      <c r="LPK21" s="110"/>
      <c r="LPL21" s="110"/>
      <c r="LPM21" s="110"/>
      <c r="LPN21" s="110"/>
      <c r="LPO21" s="110"/>
      <c r="LPP21" s="110"/>
      <c r="LPQ21" s="110"/>
      <c r="LPR21" s="110"/>
      <c r="LPS21" s="110"/>
      <c r="LPT21" s="110"/>
      <c r="LPU21" s="110"/>
      <c r="LPV21" s="110"/>
      <c r="LPW21" s="110"/>
      <c r="LPX21" s="110"/>
      <c r="LPY21" s="110"/>
      <c r="LPZ21" s="110"/>
      <c r="LQA21" s="110"/>
      <c r="LQB21" s="110"/>
      <c r="LQC21" s="110"/>
      <c r="LQD21" s="110"/>
      <c r="LQE21" s="110"/>
      <c r="LQF21" s="110"/>
      <c r="LQG21" s="110"/>
      <c r="LQH21" s="110"/>
      <c r="LQI21" s="110"/>
      <c r="LQJ21" s="110"/>
      <c r="LQK21" s="110"/>
      <c r="LQL21" s="110"/>
      <c r="LQM21" s="110"/>
      <c r="LQN21" s="110"/>
      <c r="LQO21" s="110"/>
      <c r="LQP21" s="110"/>
      <c r="LQQ21" s="110"/>
      <c r="LQR21" s="110"/>
      <c r="LQS21" s="110"/>
      <c r="LQT21" s="110"/>
      <c r="LQU21" s="110"/>
      <c r="LQV21" s="110"/>
      <c r="LQW21" s="110"/>
      <c r="LQX21" s="110"/>
      <c r="LQY21" s="110"/>
      <c r="LQZ21" s="110"/>
      <c r="LRA21" s="110"/>
      <c r="LRB21" s="110"/>
      <c r="LRC21" s="110"/>
      <c r="LRD21" s="110"/>
      <c r="LRE21" s="110"/>
      <c r="LRF21" s="110"/>
      <c r="LRG21" s="110"/>
      <c r="LRH21" s="110"/>
      <c r="LRI21" s="110"/>
      <c r="LRJ21" s="110"/>
      <c r="LRK21" s="110"/>
      <c r="LRL21" s="110"/>
      <c r="LRM21" s="110"/>
      <c r="LRN21" s="110"/>
      <c r="LRO21" s="110"/>
      <c r="LRP21" s="110"/>
      <c r="LRQ21" s="110"/>
      <c r="LRR21" s="110"/>
      <c r="LRS21" s="110"/>
      <c r="LRT21" s="110"/>
      <c r="LRU21" s="110"/>
      <c r="LRV21" s="110"/>
      <c r="LRW21" s="110"/>
      <c r="LRX21" s="110"/>
      <c r="LRY21" s="110"/>
      <c r="LRZ21" s="110"/>
      <c r="LSA21" s="110"/>
      <c r="LSB21" s="110"/>
      <c r="LSC21" s="110"/>
      <c r="LSD21" s="110"/>
      <c r="LSE21" s="110"/>
      <c r="LSF21" s="110"/>
      <c r="LSG21" s="110"/>
      <c r="LSH21" s="110"/>
      <c r="LSI21" s="110"/>
      <c r="LSJ21" s="110"/>
      <c r="LSK21" s="110"/>
      <c r="LSL21" s="110"/>
      <c r="LSM21" s="110"/>
      <c r="LSN21" s="110"/>
      <c r="LSO21" s="110"/>
      <c r="LSP21" s="110"/>
      <c r="LSQ21" s="110"/>
      <c r="LSR21" s="110"/>
      <c r="LSS21" s="110"/>
      <c r="LST21" s="110"/>
      <c r="LSU21" s="110"/>
      <c r="LSV21" s="110"/>
      <c r="LSW21" s="110"/>
      <c r="LSX21" s="110"/>
      <c r="LSY21" s="110"/>
      <c r="LSZ21" s="110"/>
      <c r="LTA21" s="110"/>
      <c r="LTB21" s="110"/>
      <c r="LTC21" s="110"/>
      <c r="LTD21" s="110"/>
      <c r="LTE21" s="110"/>
      <c r="LTF21" s="110"/>
      <c r="LTG21" s="110"/>
      <c r="LTH21" s="110"/>
      <c r="LTI21" s="110"/>
      <c r="LTJ21" s="110"/>
      <c r="LTK21" s="110"/>
      <c r="LTL21" s="110"/>
      <c r="LTM21" s="110"/>
      <c r="LTN21" s="110"/>
      <c r="LTO21" s="110"/>
      <c r="LTP21" s="110"/>
      <c r="LTQ21" s="110"/>
      <c r="LTR21" s="110"/>
      <c r="LTS21" s="110"/>
      <c r="LTT21" s="110"/>
      <c r="LTU21" s="110"/>
      <c r="LTV21" s="110"/>
      <c r="LTW21" s="110"/>
      <c r="LTX21" s="110"/>
      <c r="LTY21" s="110"/>
      <c r="LTZ21" s="110"/>
      <c r="LUA21" s="110"/>
      <c r="LUB21" s="110"/>
      <c r="LUC21" s="110"/>
      <c r="LUD21" s="110"/>
      <c r="LUE21" s="110"/>
      <c r="LUF21" s="110"/>
      <c r="LUG21" s="110"/>
      <c r="LUH21" s="110"/>
      <c r="LUI21" s="110"/>
      <c r="LUJ21" s="110"/>
      <c r="LUK21" s="110"/>
      <c r="LUL21" s="110"/>
      <c r="LUM21" s="110"/>
      <c r="LUN21" s="110"/>
      <c r="LUO21" s="110"/>
      <c r="LUP21" s="110"/>
      <c r="LUQ21" s="110"/>
      <c r="LUR21" s="110"/>
      <c r="LUS21" s="110"/>
      <c r="LUT21" s="110"/>
      <c r="LUU21" s="110"/>
      <c r="LUV21" s="110"/>
      <c r="LUW21" s="110"/>
      <c r="LUX21" s="110"/>
      <c r="LUY21" s="110"/>
      <c r="LUZ21" s="110"/>
      <c r="LVA21" s="110"/>
      <c r="LVB21" s="110"/>
      <c r="LVC21" s="110"/>
      <c r="LVD21" s="110"/>
      <c r="LVE21" s="110"/>
      <c r="LVF21" s="110"/>
      <c r="LVG21" s="110"/>
      <c r="LVH21" s="110"/>
      <c r="LVI21" s="110"/>
      <c r="LVJ21" s="110"/>
      <c r="LVK21" s="110"/>
      <c r="LVL21" s="110"/>
      <c r="LVM21" s="110"/>
      <c r="LVN21" s="110"/>
      <c r="LVO21" s="110"/>
      <c r="LVP21" s="110"/>
      <c r="LVQ21" s="110"/>
      <c r="LVR21" s="110"/>
      <c r="LVS21" s="110"/>
      <c r="LVT21" s="110"/>
      <c r="LVU21" s="110"/>
      <c r="LVV21" s="110"/>
      <c r="LVW21" s="110"/>
      <c r="LVX21" s="110"/>
      <c r="LVY21" s="110"/>
      <c r="LVZ21" s="110"/>
      <c r="LWA21" s="110"/>
      <c r="LWB21" s="110"/>
      <c r="LWC21" s="110"/>
      <c r="LWD21" s="110"/>
      <c r="LWE21" s="110"/>
      <c r="LWF21" s="110"/>
      <c r="LWG21" s="110"/>
      <c r="LWH21" s="110"/>
      <c r="LWI21" s="110"/>
      <c r="LWJ21" s="110"/>
      <c r="LWK21" s="110"/>
      <c r="LWL21" s="110"/>
      <c r="LWM21" s="110"/>
      <c r="LWN21" s="110"/>
      <c r="LWO21" s="110"/>
      <c r="LWP21" s="110"/>
      <c r="LWQ21" s="110"/>
      <c r="LWR21" s="110"/>
      <c r="LWS21" s="110"/>
      <c r="LWT21" s="110"/>
      <c r="LWU21" s="110"/>
      <c r="LWV21" s="110"/>
      <c r="LWW21" s="110"/>
      <c r="LWX21" s="110"/>
      <c r="LWY21" s="110"/>
      <c r="LWZ21" s="110"/>
      <c r="LXA21" s="110"/>
      <c r="LXB21" s="110"/>
      <c r="LXC21" s="110"/>
      <c r="LXD21" s="110"/>
      <c r="LXE21" s="110"/>
      <c r="LXF21" s="110"/>
      <c r="LXG21" s="110"/>
      <c r="LXH21" s="110"/>
      <c r="LXI21" s="110"/>
      <c r="LXJ21" s="110"/>
      <c r="LXK21" s="110"/>
      <c r="LXL21" s="110"/>
      <c r="LXM21" s="110"/>
      <c r="LXN21" s="110"/>
      <c r="LXO21" s="110"/>
      <c r="LXP21" s="110"/>
      <c r="LXQ21" s="110"/>
      <c r="LXR21" s="110"/>
      <c r="LXS21" s="110"/>
      <c r="LXT21" s="110"/>
      <c r="LXU21" s="110"/>
      <c r="LXV21" s="110"/>
      <c r="LXW21" s="110"/>
      <c r="LXX21" s="110"/>
      <c r="LXY21" s="110"/>
      <c r="LXZ21" s="110"/>
      <c r="LYA21" s="110"/>
      <c r="LYB21" s="110"/>
      <c r="LYC21" s="110"/>
      <c r="LYD21" s="110"/>
      <c r="LYE21" s="110"/>
      <c r="LYF21" s="110"/>
      <c r="LYG21" s="110"/>
      <c r="LYH21" s="110"/>
      <c r="LYI21" s="110"/>
      <c r="LYJ21" s="110"/>
      <c r="LYK21" s="110"/>
      <c r="LYL21" s="110"/>
      <c r="LYM21" s="110"/>
      <c r="LYN21" s="110"/>
      <c r="LYO21" s="110"/>
      <c r="LYP21" s="110"/>
      <c r="LYQ21" s="110"/>
      <c r="LYR21" s="110"/>
      <c r="LYS21" s="110"/>
      <c r="LYT21" s="110"/>
      <c r="LYU21" s="110"/>
      <c r="LYV21" s="110"/>
      <c r="LYW21" s="110"/>
      <c r="LYX21" s="110"/>
      <c r="LYY21" s="110"/>
      <c r="LYZ21" s="110"/>
      <c r="LZA21" s="110"/>
      <c r="LZB21" s="110"/>
      <c r="LZC21" s="110"/>
      <c r="LZD21" s="110"/>
      <c r="LZE21" s="110"/>
      <c r="LZF21" s="110"/>
      <c r="LZG21" s="110"/>
      <c r="LZH21" s="110"/>
      <c r="LZI21" s="110"/>
      <c r="LZJ21" s="110"/>
      <c r="LZK21" s="110"/>
      <c r="LZL21" s="110"/>
      <c r="LZM21" s="110"/>
      <c r="LZN21" s="110"/>
      <c r="LZO21" s="110"/>
      <c r="LZP21" s="110"/>
      <c r="LZQ21" s="110"/>
      <c r="LZR21" s="110"/>
      <c r="LZS21" s="110"/>
      <c r="LZT21" s="110"/>
      <c r="LZU21" s="110"/>
      <c r="LZV21" s="110"/>
      <c r="LZW21" s="110"/>
      <c r="LZX21" s="110"/>
      <c r="LZY21" s="110"/>
      <c r="LZZ21" s="110"/>
      <c r="MAA21" s="110"/>
      <c r="MAB21" s="110"/>
      <c r="MAC21" s="110"/>
      <c r="MAD21" s="110"/>
      <c r="MAE21" s="110"/>
      <c r="MAF21" s="110"/>
      <c r="MAG21" s="110"/>
      <c r="MAH21" s="110"/>
      <c r="MAI21" s="110"/>
      <c r="MAJ21" s="110"/>
      <c r="MAK21" s="110"/>
      <c r="MAL21" s="110"/>
      <c r="MAM21" s="110"/>
      <c r="MAN21" s="110"/>
      <c r="MAO21" s="110"/>
      <c r="MAP21" s="110"/>
      <c r="MAQ21" s="110"/>
      <c r="MAR21" s="110"/>
      <c r="MAS21" s="110"/>
      <c r="MAT21" s="110"/>
      <c r="MAU21" s="110"/>
      <c r="MAV21" s="110"/>
      <c r="MAW21" s="110"/>
      <c r="MAX21" s="110"/>
      <c r="MAY21" s="110"/>
      <c r="MAZ21" s="110"/>
      <c r="MBA21" s="110"/>
      <c r="MBB21" s="110"/>
      <c r="MBC21" s="110"/>
      <c r="MBD21" s="110"/>
      <c r="MBE21" s="110"/>
      <c r="MBF21" s="110"/>
      <c r="MBG21" s="110"/>
      <c r="MBH21" s="110"/>
      <c r="MBI21" s="110"/>
      <c r="MBJ21" s="110"/>
      <c r="MBK21" s="110"/>
      <c r="MBL21" s="110"/>
      <c r="MBM21" s="110"/>
      <c r="MBN21" s="110"/>
      <c r="MBO21" s="110"/>
      <c r="MBP21" s="110"/>
      <c r="MBQ21" s="110"/>
      <c r="MBR21" s="110"/>
      <c r="MBS21" s="110"/>
      <c r="MBT21" s="110"/>
      <c r="MBU21" s="110"/>
      <c r="MBV21" s="110"/>
      <c r="MBW21" s="110"/>
      <c r="MBX21" s="110"/>
      <c r="MBY21" s="110"/>
      <c r="MBZ21" s="110"/>
      <c r="MCA21" s="110"/>
      <c r="MCB21" s="110"/>
      <c r="MCC21" s="110"/>
      <c r="MCD21" s="110"/>
      <c r="MCE21" s="110"/>
      <c r="MCF21" s="110"/>
      <c r="MCG21" s="110"/>
      <c r="MCH21" s="110"/>
      <c r="MCI21" s="110"/>
      <c r="MCJ21" s="110"/>
      <c r="MCK21" s="110"/>
      <c r="MCL21" s="110"/>
      <c r="MCM21" s="110"/>
      <c r="MCN21" s="110"/>
      <c r="MCO21" s="110"/>
      <c r="MCP21" s="110"/>
      <c r="MCQ21" s="110"/>
      <c r="MCR21" s="110"/>
      <c r="MCS21" s="110"/>
      <c r="MCT21" s="110"/>
      <c r="MCU21" s="110"/>
      <c r="MCV21" s="110"/>
      <c r="MCW21" s="110"/>
      <c r="MCX21" s="110"/>
      <c r="MCY21" s="110"/>
      <c r="MCZ21" s="110"/>
      <c r="MDA21" s="110"/>
      <c r="MDB21" s="110"/>
      <c r="MDC21" s="110"/>
      <c r="MDD21" s="110"/>
      <c r="MDE21" s="110"/>
      <c r="MDF21" s="110"/>
      <c r="MDG21" s="110"/>
      <c r="MDH21" s="110"/>
      <c r="MDI21" s="110"/>
      <c r="MDJ21" s="110"/>
      <c r="MDK21" s="110"/>
      <c r="MDL21" s="110"/>
      <c r="MDM21" s="110"/>
      <c r="MDN21" s="110"/>
      <c r="MDO21" s="110"/>
      <c r="MDP21" s="110"/>
      <c r="MDQ21" s="110"/>
      <c r="MDR21" s="110"/>
      <c r="MDS21" s="110"/>
      <c r="MDT21" s="110"/>
      <c r="MDU21" s="110"/>
      <c r="MDV21" s="110"/>
      <c r="MDW21" s="110"/>
      <c r="MDX21" s="110"/>
      <c r="MDY21" s="110"/>
      <c r="MDZ21" s="110"/>
      <c r="MEA21" s="110"/>
      <c r="MEB21" s="110"/>
      <c r="MEC21" s="110"/>
      <c r="MED21" s="110"/>
      <c r="MEE21" s="110"/>
      <c r="MEF21" s="110"/>
      <c r="MEG21" s="110"/>
      <c r="MEH21" s="110"/>
      <c r="MEI21" s="110"/>
      <c r="MEJ21" s="110"/>
      <c r="MEK21" s="110"/>
      <c r="MEL21" s="110"/>
      <c r="MEM21" s="110"/>
      <c r="MEN21" s="110"/>
      <c r="MEO21" s="110"/>
      <c r="MEP21" s="110"/>
      <c r="MEQ21" s="110"/>
      <c r="MER21" s="110"/>
      <c r="MES21" s="110"/>
      <c r="MET21" s="110"/>
      <c r="MEU21" s="110"/>
      <c r="MEV21" s="110"/>
      <c r="MEW21" s="110"/>
      <c r="MEX21" s="110"/>
      <c r="MEY21" s="110"/>
      <c r="MEZ21" s="110"/>
      <c r="MFA21" s="110"/>
      <c r="MFB21" s="110"/>
      <c r="MFC21" s="110"/>
      <c r="MFD21" s="110"/>
      <c r="MFE21" s="110"/>
      <c r="MFF21" s="110"/>
      <c r="MFG21" s="110"/>
      <c r="MFH21" s="110"/>
      <c r="MFI21" s="110"/>
      <c r="MFJ21" s="110"/>
      <c r="MFK21" s="110"/>
      <c r="MFL21" s="110"/>
      <c r="MFM21" s="110"/>
      <c r="MFN21" s="110"/>
      <c r="MFO21" s="110"/>
      <c r="MFP21" s="110"/>
      <c r="MFQ21" s="110"/>
      <c r="MFR21" s="110"/>
      <c r="MFS21" s="110"/>
      <c r="MFT21" s="110"/>
      <c r="MFU21" s="110"/>
      <c r="MFV21" s="110"/>
      <c r="MFW21" s="110"/>
      <c r="MFX21" s="110"/>
      <c r="MFY21" s="110"/>
      <c r="MFZ21" s="110"/>
      <c r="MGA21" s="110"/>
      <c r="MGB21" s="110"/>
      <c r="MGC21" s="110"/>
      <c r="MGD21" s="110"/>
      <c r="MGE21" s="110"/>
      <c r="MGF21" s="110"/>
      <c r="MGG21" s="110"/>
      <c r="MGH21" s="110"/>
      <c r="MGI21" s="110"/>
      <c r="MGJ21" s="110"/>
      <c r="MGK21" s="110"/>
      <c r="MGL21" s="110"/>
      <c r="MGM21" s="110"/>
      <c r="MGN21" s="110"/>
      <c r="MGO21" s="110"/>
      <c r="MGP21" s="110"/>
      <c r="MGQ21" s="110"/>
      <c r="MGR21" s="110"/>
      <c r="MGS21" s="110"/>
      <c r="MGT21" s="110"/>
      <c r="MGU21" s="110"/>
      <c r="MGV21" s="110"/>
      <c r="MGW21" s="110"/>
      <c r="MGX21" s="110"/>
      <c r="MGY21" s="110"/>
      <c r="MGZ21" s="110"/>
      <c r="MHA21" s="110"/>
      <c r="MHB21" s="110"/>
      <c r="MHC21" s="110"/>
      <c r="MHD21" s="110"/>
      <c r="MHE21" s="110"/>
      <c r="MHF21" s="110"/>
      <c r="MHG21" s="110"/>
      <c r="MHH21" s="110"/>
      <c r="MHI21" s="110"/>
      <c r="MHJ21" s="110"/>
      <c r="MHK21" s="110"/>
      <c r="MHL21" s="110"/>
      <c r="MHM21" s="110"/>
      <c r="MHN21" s="110"/>
      <c r="MHO21" s="110"/>
      <c r="MHP21" s="110"/>
      <c r="MHQ21" s="110"/>
      <c r="MHR21" s="110"/>
      <c r="MHS21" s="110"/>
      <c r="MHT21" s="110"/>
      <c r="MHU21" s="110"/>
      <c r="MHV21" s="110"/>
      <c r="MHW21" s="110"/>
      <c r="MHX21" s="110"/>
      <c r="MHY21" s="110"/>
      <c r="MHZ21" s="110"/>
      <c r="MIA21" s="110"/>
      <c r="MIB21" s="110"/>
      <c r="MIC21" s="110"/>
      <c r="MID21" s="110"/>
      <c r="MIE21" s="110"/>
      <c r="MIF21" s="110"/>
      <c r="MIG21" s="110"/>
      <c r="MIH21" s="110"/>
      <c r="MII21" s="110"/>
      <c r="MIJ21" s="110"/>
      <c r="MIK21" s="110"/>
      <c r="MIL21" s="110"/>
      <c r="MIM21" s="110"/>
      <c r="MIN21" s="110"/>
      <c r="MIO21" s="110"/>
      <c r="MIP21" s="110"/>
      <c r="MIQ21" s="110"/>
      <c r="MIR21" s="110"/>
      <c r="MIS21" s="110"/>
      <c r="MIT21" s="110"/>
      <c r="MIU21" s="110"/>
      <c r="MIV21" s="110"/>
      <c r="MIW21" s="110"/>
      <c r="MIX21" s="110"/>
      <c r="MIY21" s="110"/>
      <c r="MIZ21" s="110"/>
      <c r="MJA21" s="110"/>
      <c r="MJB21" s="110"/>
      <c r="MJC21" s="110"/>
      <c r="MJD21" s="110"/>
      <c r="MJE21" s="110"/>
      <c r="MJF21" s="110"/>
      <c r="MJG21" s="110"/>
      <c r="MJH21" s="110"/>
      <c r="MJI21" s="110"/>
      <c r="MJJ21" s="110"/>
      <c r="MJK21" s="110"/>
      <c r="MJL21" s="110"/>
      <c r="MJM21" s="110"/>
      <c r="MJN21" s="110"/>
      <c r="MJO21" s="110"/>
      <c r="MJP21" s="110"/>
      <c r="MJQ21" s="110"/>
      <c r="MJR21" s="110"/>
      <c r="MJS21" s="110"/>
      <c r="MJT21" s="110"/>
      <c r="MJU21" s="110"/>
      <c r="MJV21" s="110"/>
      <c r="MJW21" s="110"/>
      <c r="MJX21" s="110"/>
      <c r="MJY21" s="110"/>
      <c r="MJZ21" s="110"/>
      <c r="MKA21" s="110"/>
      <c r="MKB21" s="110"/>
      <c r="MKC21" s="110"/>
      <c r="MKD21" s="110"/>
      <c r="MKE21" s="110"/>
      <c r="MKF21" s="110"/>
      <c r="MKG21" s="110"/>
      <c r="MKH21" s="110"/>
      <c r="MKI21" s="110"/>
      <c r="MKJ21" s="110"/>
      <c r="MKK21" s="110"/>
      <c r="MKL21" s="110"/>
      <c r="MKM21" s="110"/>
      <c r="MKN21" s="110"/>
      <c r="MKO21" s="110"/>
      <c r="MKP21" s="110"/>
      <c r="MKQ21" s="110"/>
      <c r="MKR21" s="110"/>
      <c r="MKS21" s="110"/>
      <c r="MKT21" s="110"/>
      <c r="MKU21" s="110"/>
      <c r="MKV21" s="110"/>
      <c r="MKW21" s="110"/>
      <c r="MKX21" s="110"/>
      <c r="MKY21" s="110"/>
      <c r="MKZ21" s="110"/>
      <c r="MLA21" s="110"/>
      <c r="MLB21" s="110"/>
      <c r="MLC21" s="110"/>
      <c r="MLD21" s="110"/>
      <c r="MLE21" s="110"/>
      <c r="MLF21" s="110"/>
      <c r="MLG21" s="110"/>
      <c r="MLH21" s="110"/>
      <c r="MLI21" s="110"/>
      <c r="MLJ21" s="110"/>
      <c r="MLK21" s="110"/>
      <c r="MLL21" s="110"/>
      <c r="MLM21" s="110"/>
      <c r="MLN21" s="110"/>
      <c r="MLO21" s="110"/>
      <c r="MLP21" s="110"/>
      <c r="MLQ21" s="110"/>
      <c r="MLR21" s="110"/>
      <c r="MLS21" s="110"/>
      <c r="MLT21" s="110"/>
      <c r="MLU21" s="110"/>
      <c r="MLV21" s="110"/>
      <c r="MLW21" s="110"/>
      <c r="MLX21" s="110"/>
      <c r="MLY21" s="110"/>
      <c r="MLZ21" s="110"/>
      <c r="MMA21" s="110"/>
      <c r="MMB21" s="110"/>
      <c r="MMC21" s="110"/>
      <c r="MMD21" s="110"/>
      <c r="MME21" s="110"/>
      <c r="MMF21" s="110"/>
      <c r="MMG21" s="110"/>
      <c r="MMH21" s="110"/>
      <c r="MMI21" s="110"/>
      <c r="MMJ21" s="110"/>
      <c r="MMK21" s="110"/>
      <c r="MML21" s="110"/>
      <c r="MMM21" s="110"/>
      <c r="MMN21" s="110"/>
      <c r="MMO21" s="110"/>
      <c r="MMP21" s="110"/>
      <c r="MMQ21" s="110"/>
      <c r="MMR21" s="110"/>
      <c r="MMS21" s="110"/>
      <c r="MMT21" s="110"/>
      <c r="MMU21" s="110"/>
      <c r="MMV21" s="110"/>
      <c r="MMW21" s="110"/>
      <c r="MMX21" s="110"/>
      <c r="MMY21" s="110"/>
      <c r="MMZ21" s="110"/>
      <c r="MNA21" s="110"/>
      <c r="MNB21" s="110"/>
      <c r="MNC21" s="110"/>
      <c r="MND21" s="110"/>
      <c r="MNE21" s="110"/>
      <c r="MNF21" s="110"/>
      <c r="MNG21" s="110"/>
      <c r="MNH21" s="110"/>
      <c r="MNI21" s="110"/>
      <c r="MNJ21" s="110"/>
      <c r="MNK21" s="110"/>
      <c r="MNL21" s="110"/>
      <c r="MNM21" s="110"/>
      <c r="MNN21" s="110"/>
      <c r="MNO21" s="110"/>
      <c r="MNP21" s="110"/>
      <c r="MNQ21" s="110"/>
      <c r="MNR21" s="110"/>
      <c r="MNS21" s="110"/>
      <c r="MNT21" s="110"/>
      <c r="MNU21" s="110"/>
      <c r="MNV21" s="110"/>
      <c r="MNW21" s="110"/>
      <c r="MNX21" s="110"/>
      <c r="MNY21" s="110"/>
      <c r="MNZ21" s="110"/>
      <c r="MOA21" s="110"/>
      <c r="MOB21" s="110"/>
      <c r="MOC21" s="110"/>
      <c r="MOD21" s="110"/>
      <c r="MOE21" s="110"/>
      <c r="MOF21" s="110"/>
      <c r="MOG21" s="110"/>
      <c r="MOH21" s="110"/>
      <c r="MOI21" s="110"/>
      <c r="MOJ21" s="110"/>
      <c r="MOK21" s="110"/>
      <c r="MOL21" s="110"/>
      <c r="MOM21" s="110"/>
      <c r="MON21" s="110"/>
      <c r="MOO21" s="110"/>
      <c r="MOP21" s="110"/>
      <c r="MOQ21" s="110"/>
      <c r="MOR21" s="110"/>
      <c r="MOS21" s="110"/>
      <c r="MOT21" s="110"/>
      <c r="MOU21" s="110"/>
      <c r="MOV21" s="110"/>
      <c r="MOW21" s="110"/>
      <c r="MOX21" s="110"/>
      <c r="MOY21" s="110"/>
      <c r="MOZ21" s="110"/>
      <c r="MPA21" s="110"/>
      <c r="MPB21" s="110"/>
      <c r="MPC21" s="110"/>
      <c r="MPD21" s="110"/>
      <c r="MPE21" s="110"/>
      <c r="MPF21" s="110"/>
      <c r="MPG21" s="110"/>
      <c r="MPH21" s="110"/>
      <c r="MPI21" s="110"/>
      <c r="MPJ21" s="110"/>
      <c r="MPK21" s="110"/>
      <c r="MPL21" s="110"/>
      <c r="MPM21" s="110"/>
      <c r="MPN21" s="110"/>
      <c r="MPO21" s="110"/>
      <c r="MPP21" s="110"/>
      <c r="MPQ21" s="110"/>
      <c r="MPR21" s="110"/>
      <c r="MPS21" s="110"/>
      <c r="MPT21" s="110"/>
      <c r="MPU21" s="110"/>
      <c r="MPV21" s="110"/>
      <c r="MPW21" s="110"/>
      <c r="MPX21" s="110"/>
      <c r="MPY21" s="110"/>
      <c r="MPZ21" s="110"/>
      <c r="MQA21" s="110"/>
      <c r="MQB21" s="110"/>
      <c r="MQC21" s="110"/>
      <c r="MQD21" s="110"/>
      <c r="MQE21" s="110"/>
      <c r="MQF21" s="110"/>
      <c r="MQG21" s="110"/>
      <c r="MQH21" s="110"/>
      <c r="MQI21" s="110"/>
      <c r="MQJ21" s="110"/>
      <c r="MQK21" s="110"/>
      <c r="MQL21" s="110"/>
      <c r="MQM21" s="110"/>
      <c r="MQN21" s="110"/>
      <c r="MQO21" s="110"/>
      <c r="MQP21" s="110"/>
      <c r="MQQ21" s="110"/>
      <c r="MQR21" s="110"/>
      <c r="MQS21" s="110"/>
      <c r="MQT21" s="110"/>
      <c r="MQU21" s="110"/>
      <c r="MQV21" s="110"/>
      <c r="MQW21" s="110"/>
      <c r="MQX21" s="110"/>
      <c r="MQY21" s="110"/>
      <c r="MQZ21" s="110"/>
      <c r="MRA21" s="110"/>
      <c r="MRB21" s="110"/>
      <c r="MRC21" s="110"/>
      <c r="MRD21" s="110"/>
      <c r="MRE21" s="110"/>
      <c r="MRF21" s="110"/>
      <c r="MRG21" s="110"/>
      <c r="MRH21" s="110"/>
      <c r="MRI21" s="110"/>
      <c r="MRJ21" s="110"/>
      <c r="MRK21" s="110"/>
      <c r="MRL21" s="110"/>
      <c r="MRM21" s="110"/>
      <c r="MRN21" s="110"/>
      <c r="MRO21" s="110"/>
      <c r="MRP21" s="110"/>
      <c r="MRQ21" s="110"/>
      <c r="MRR21" s="110"/>
      <c r="MRS21" s="110"/>
      <c r="MRT21" s="110"/>
      <c r="MRU21" s="110"/>
      <c r="MRV21" s="110"/>
      <c r="MRW21" s="110"/>
      <c r="MRX21" s="110"/>
      <c r="MRY21" s="110"/>
      <c r="MRZ21" s="110"/>
      <c r="MSA21" s="110"/>
      <c r="MSB21" s="110"/>
      <c r="MSC21" s="110"/>
      <c r="MSD21" s="110"/>
      <c r="MSE21" s="110"/>
      <c r="MSF21" s="110"/>
      <c r="MSG21" s="110"/>
      <c r="MSH21" s="110"/>
      <c r="MSI21" s="110"/>
      <c r="MSJ21" s="110"/>
      <c r="MSK21" s="110"/>
      <c r="MSL21" s="110"/>
      <c r="MSM21" s="110"/>
      <c r="MSN21" s="110"/>
      <c r="MSO21" s="110"/>
      <c r="MSP21" s="110"/>
      <c r="MSQ21" s="110"/>
      <c r="MSR21" s="110"/>
      <c r="MSS21" s="110"/>
      <c r="MST21" s="110"/>
      <c r="MSU21" s="110"/>
      <c r="MSV21" s="110"/>
      <c r="MSW21" s="110"/>
      <c r="MSX21" s="110"/>
      <c r="MSY21" s="110"/>
      <c r="MSZ21" s="110"/>
      <c r="MTA21" s="110"/>
      <c r="MTB21" s="110"/>
      <c r="MTC21" s="110"/>
      <c r="MTD21" s="110"/>
      <c r="MTE21" s="110"/>
      <c r="MTF21" s="110"/>
      <c r="MTG21" s="110"/>
      <c r="MTH21" s="110"/>
      <c r="MTI21" s="110"/>
      <c r="MTJ21" s="110"/>
      <c r="MTK21" s="110"/>
      <c r="MTL21" s="110"/>
      <c r="MTM21" s="110"/>
      <c r="MTN21" s="110"/>
      <c r="MTO21" s="110"/>
      <c r="MTP21" s="110"/>
      <c r="MTQ21" s="110"/>
      <c r="MTR21" s="110"/>
      <c r="MTS21" s="110"/>
      <c r="MTT21" s="110"/>
      <c r="MTU21" s="110"/>
      <c r="MTV21" s="110"/>
      <c r="MTW21" s="110"/>
      <c r="MTX21" s="110"/>
      <c r="MTY21" s="110"/>
      <c r="MTZ21" s="110"/>
      <c r="MUA21" s="110"/>
      <c r="MUB21" s="110"/>
      <c r="MUC21" s="110"/>
      <c r="MUD21" s="110"/>
      <c r="MUE21" s="110"/>
      <c r="MUF21" s="110"/>
      <c r="MUG21" s="110"/>
      <c r="MUH21" s="110"/>
      <c r="MUI21" s="110"/>
      <c r="MUJ21" s="110"/>
      <c r="MUK21" s="110"/>
      <c r="MUL21" s="110"/>
      <c r="MUM21" s="110"/>
      <c r="MUN21" s="110"/>
      <c r="MUO21" s="110"/>
      <c r="MUP21" s="110"/>
      <c r="MUQ21" s="110"/>
      <c r="MUR21" s="110"/>
      <c r="MUS21" s="110"/>
      <c r="MUT21" s="110"/>
      <c r="MUU21" s="110"/>
      <c r="MUV21" s="110"/>
      <c r="MUW21" s="110"/>
      <c r="MUX21" s="110"/>
      <c r="MUY21" s="110"/>
      <c r="MUZ21" s="110"/>
      <c r="MVA21" s="110"/>
      <c r="MVB21" s="110"/>
      <c r="MVC21" s="110"/>
      <c r="MVD21" s="110"/>
      <c r="MVE21" s="110"/>
      <c r="MVF21" s="110"/>
      <c r="MVG21" s="110"/>
      <c r="MVH21" s="110"/>
      <c r="MVI21" s="110"/>
      <c r="MVJ21" s="110"/>
      <c r="MVK21" s="110"/>
      <c r="MVL21" s="110"/>
      <c r="MVM21" s="110"/>
      <c r="MVN21" s="110"/>
      <c r="MVO21" s="110"/>
      <c r="MVP21" s="110"/>
      <c r="MVQ21" s="110"/>
      <c r="MVR21" s="110"/>
      <c r="MVS21" s="110"/>
      <c r="MVT21" s="110"/>
      <c r="MVU21" s="110"/>
      <c r="MVV21" s="110"/>
      <c r="MVW21" s="110"/>
      <c r="MVX21" s="110"/>
      <c r="MVY21" s="110"/>
      <c r="MVZ21" s="110"/>
      <c r="MWA21" s="110"/>
      <c r="MWB21" s="110"/>
      <c r="MWC21" s="110"/>
      <c r="MWD21" s="110"/>
      <c r="MWE21" s="110"/>
      <c r="MWF21" s="110"/>
      <c r="MWG21" s="110"/>
      <c r="MWH21" s="110"/>
      <c r="MWI21" s="110"/>
      <c r="MWJ21" s="110"/>
      <c r="MWK21" s="110"/>
      <c r="MWL21" s="110"/>
      <c r="MWM21" s="110"/>
      <c r="MWN21" s="110"/>
      <c r="MWO21" s="110"/>
      <c r="MWP21" s="110"/>
      <c r="MWQ21" s="110"/>
      <c r="MWR21" s="110"/>
      <c r="MWS21" s="110"/>
      <c r="MWT21" s="110"/>
      <c r="MWU21" s="110"/>
      <c r="MWV21" s="110"/>
      <c r="MWW21" s="110"/>
      <c r="MWX21" s="110"/>
      <c r="MWY21" s="110"/>
      <c r="MWZ21" s="110"/>
      <c r="MXA21" s="110"/>
      <c r="MXB21" s="110"/>
      <c r="MXC21" s="110"/>
      <c r="MXD21" s="110"/>
      <c r="MXE21" s="110"/>
      <c r="MXF21" s="110"/>
      <c r="MXG21" s="110"/>
      <c r="MXH21" s="110"/>
      <c r="MXI21" s="110"/>
      <c r="MXJ21" s="110"/>
      <c r="MXK21" s="110"/>
      <c r="MXL21" s="110"/>
      <c r="MXM21" s="110"/>
      <c r="MXN21" s="110"/>
      <c r="MXO21" s="110"/>
      <c r="MXP21" s="110"/>
      <c r="MXQ21" s="110"/>
      <c r="MXR21" s="110"/>
      <c r="MXS21" s="110"/>
      <c r="MXT21" s="110"/>
      <c r="MXU21" s="110"/>
      <c r="MXV21" s="110"/>
      <c r="MXW21" s="110"/>
      <c r="MXX21" s="110"/>
      <c r="MXY21" s="110"/>
      <c r="MXZ21" s="110"/>
      <c r="MYA21" s="110"/>
      <c r="MYB21" s="110"/>
      <c r="MYC21" s="110"/>
      <c r="MYD21" s="110"/>
      <c r="MYE21" s="110"/>
      <c r="MYF21" s="110"/>
      <c r="MYG21" s="110"/>
      <c r="MYH21" s="110"/>
      <c r="MYI21" s="110"/>
      <c r="MYJ21" s="110"/>
      <c r="MYK21" s="110"/>
      <c r="MYL21" s="110"/>
      <c r="MYM21" s="110"/>
      <c r="MYN21" s="110"/>
      <c r="MYO21" s="110"/>
      <c r="MYP21" s="110"/>
      <c r="MYQ21" s="110"/>
      <c r="MYR21" s="110"/>
      <c r="MYS21" s="110"/>
      <c r="MYT21" s="110"/>
      <c r="MYU21" s="110"/>
      <c r="MYV21" s="110"/>
      <c r="MYW21" s="110"/>
      <c r="MYX21" s="110"/>
      <c r="MYY21" s="110"/>
      <c r="MYZ21" s="110"/>
      <c r="MZA21" s="110"/>
      <c r="MZB21" s="110"/>
      <c r="MZC21" s="110"/>
      <c r="MZD21" s="110"/>
      <c r="MZE21" s="110"/>
      <c r="MZF21" s="110"/>
      <c r="MZG21" s="110"/>
      <c r="MZH21" s="110"/>
      <c r="MZI21" s="110"/>
      <c r="MZJ21" s="110"/>
      <c r="MZK21" s="110"/>
      <c r="MZL21" s="110"/>
      <c r="MZM21" s="110"/>
      <c r="MZN21" s="110"/>
      <c r="MZO21" s="110"/>
      <c r="MZP21" s="110"/>
      <c r="MZQ21" s="110"/>
      <c r="MZR21" s="110"/>
      <c r="MZS21" s="110"/>
      <c r="MZT21" s="110"/>
      <c r="MZU21" s="110"/>
      <c r="MZV21" s="110"/>
      <c r="MZW21" s="110"/>
      <c r="MZX21" s="110"/>
      <c r="MZY21" s="110"/>
      <c r="MZZ21" s="110"/>
      <c r="NAA21" s="110"/>
      <c r="NAB21" s="110"/>
      <c r="NAC21" s="110"/>
      <c r="NAD21" s="110"/>
      <c r="NAE21" s="110"/>
      <c r="NAF21" s="110"/>
      <c r="NAG21" s="110"/>
      <c r="NAH21" s="110"/>
      <c r="NAI21" s="110"/>
      <c r="NAJ21" s="110"/>
      <c r="NAK21" s="110"/>
      <c r="NAL21" s="110"/>
      <c r="NAM21" s="110"/>
      <c r="NAN21" s="110"/>
      <c r="NAO21" s="110"/>
      <c r="NAP21" s="110"/>
      <c r="NAQ21" s="110"/>
      <c r="NAR21" s="110"/>
      <c r="NAS21" s="110"/>
      <c r="NAT21" s="110"/>
      <c r="NAU21" s="110"/>
      <c r="NAV21" s="110"/>
      <c r="NAW21" s="110"/>
      <c r="NAX21" s="110"/>
      <c r="NAY21" s="110"/>
      <c r="NAZ21" s="110"/>
      <c r="NBA21" s="110"/>
      <c r="NBB21" s="110"/>
      <c r="NBC21" s="110"/>
      <c r="NBD21" s="110"/>
      <c r="NBE21" s="110"/>
      <c r="NBF21" s="110"/>
      <c r="NBG21" s="110"/>
      <c r="NBH21" s="110"/>
      <c r="NBI21" s="110"/>
      <c r="NBJ21" s="110"/>
      <c r="NBK21" s="110"/>
      <c r="NBL21" s="110"/>
      <c r="NBM21" s="110"/>
      <c r="NBN21" s="110"/>
      <c r="NBO21" s="110"/>
      <c r="NBP21" s="110"/>
      <c r="NBQ21" s="110"/>
      <c r="NBR21" s="110"/>
      <c r="NBS21" s="110"/>
      <c r="NBT21" s="110"/>
      <c r="NBU21" s="110"/>
      <c r="NBV21" s="110"/>
      <c r="NBW21" s="110"/>
      <c r="NBX21" s="110"/>
      <c r="NBY21" s="110"/>
      <c r="NBZ21" s="110"/>
      <c r="NCA21" s="110"/>
      <c r="NCB21" s="110"/>
      <c r="NCC21" s="110"/>
      <c r="NCD21" s="110"/>
      <c r="NCE21" s="110"/>
      <c r="NCF21" s="110"/>
      <c r="NCG21" s="110"/>
      <c r="NCH21" s="110"/>
      <c r="NCI21" s="110"/>
      <c r="NCJ21" s="110"/>
      <c r="NCK21" s="110"/>
      <c r="NCL21" s="110"/>
      <c r="NCM21" s="110"/>
      <c r="NCN21" s="110"/>
      <c r="NCO21" s="110"/>
      <c r="NCP21" s="110"/>
      <c r="NCQ21" s="110"/>
      <c r="NCR21" s="110"/>
      <c r="NCS21" s="110"/>
      <c r="NCT21" s="110"/>
      <c r="NCU21" s="110"/>
      <c r="NCV21" s="110"/>
      <c r="NCW21" s="110"/>
      <c r="NCX21" s="110"/>
      <c r="NCY21" s="110"/>
      <c r="NCZ21" s="110"/>
      <c r="NDA21" s="110"/>
      <c r="NDB21" s="110"/>
      <c r="NDC21" s="110"/>
      <c r="NDD21" s="110"/>
      <c r="NDE21" s="110"/>
      <c r="NDF21" s="110"/>
      <c r="NDG21" s="110"/>
      <c r="NDH21" s="110"/>
      <c r="NDI21" s="110"/>
      <c r="NDJ21" s="110"/>
      <c r="NDK21" s="110"/>
      <c r="NDL21" s="110"/>
      <c r="NDM21" s="110"/>
      <c r="NDN21" s="110"/>
      <c r="NDO21" s="110"/>
      <c r="NDP21" s="110"/>
      <c r="NDQ21" s="110"/>
      <c r="NDR21" s="110"/>
      <c r="NDS21" s="110"/>
      <c r="NDT21" s="110"/>
      <c r="NDU21" s="110"/>
      <c r="NDV21" s="110"/>
      <c r="NDW21" s="110"/>
      <c r="NDX21" s="110"/>
      <c r="NDY21" s="110"/>
      <c r="NDZ21" s="110"/>
      <c r="NEA21" s="110"/>
      <c r="NEB21" s="110"/>
      <c r="NEC21" s="110"/>
      <c r="NED21" s="110"/>
      <c r="NEE21" s="110"/>
      <c r="NEF21" s="110"/>
      <c r="NEG21" s="110"/>
      <c r="NEH21" s="110"/>
      <c r="NEI21" s="110"/>
      <c r="NEJ21" s="110"/>
      <c r="NEK21" s="110"/>
      <c r="NEL21" s="110"/>
      <c r="NEM21" s="110"/>
      <c r="NEN21" s="110"/>
      <c r="NEO21" s="110"/>
      <c r="NEP21" s="110"/>
      <c r="NEQ21" s="110"/>
      <c r="NER21" s="110"/>
      <c r="NES21" s="110"/>
      <c r="NET21" s="110"/>
      <c r="NEU21" s="110"/>
      <c r="NEV21" s="110"/>
      <c r="NEW21" s="110"/>
      <c r="NEX21" s="110"/>
      <c r="NEY21" s="110"/>
      <c r="NEZ21" s="110"/>
      <c r="NFA21" s="110"/>
      <c r="NFB21" s="110"/>
      <c r="NFC21" s="110"/>
      <c r="NFD21" s="110"/>
      <c r="NFE21" s="110"/>
      <c r="NFF21" s="110"/>
      <c r="NFG21" s="110"/>
      <c r="NFH21" s="110"/>
      <c r="NFI21" s="110"/>
      <c r="NFJ21" s="110"/>
      <c r="NFK21" s="110"/>
      <c r="NFL21" s="110"/>
      <c r="NFM21" s="110"/>
      <c r="NFN21" s="110"/>
      <c r="NFO21" s="110"/>
      <c r="NFP21" s="110"/>
      <c r="NFQ21" s="110"/>
      <c r="NFR21" s="110"/>
      <c r="NFS21" s="110"/>
      <c r="NFT21" s="110"/>
      <c r="NFU21" s="110"/>
      <c r="NFV21" s="110"/>
      <c r="NFW21" s="110"/>
      <c r="NFX21" s="110"/>
      <c r="NFY21" s="110"/>
      <c r="NFZ21" s="110"/>
      <c r="NGA21" s="110"/>
      <c r="NGB21" s="110"/>
      <c r="NGC21" s="110"/>
      <c r="NGD21" s="110"/>
      <c r="NGE21" s="110"/>
      <c r="NGF21" s="110"/>
      <c r="NGG21" s="110"/>
      <c r="NGH21" s="110"/>
      <c r="NGI21" s="110"/>
      <c r="NGJ21" s="110"/>
      <c r="NGK21" s="110"/>
      <c r="NGL21" s="110"/>
      <c r="NGM21" s="110"/>
      <c r="NGN21" s="110"/>
      <c r="NGO21" s="110"/>
      <c r="NGP21" s="110"/>
      <c r="NGQ21" s="110"/>
      <c r="NGR21" s="110"/>
      <c r="NGS21" s="110"/>
      <c r="NGT21" s="110"/>
      <c r="NGU21" s="110"/>
      <c r="NGV21" s="110"/>
      <c r="NGW21" s="110"/>
      <c r="NGX21" s="110"/>
      <c r="NGY21" s="110"/>
      <c r="NGZ21" s="110"/>
      <c r="NHA21" s="110"/>
      <c r="NHB21" s="110"/>
      <c r="NHC21" s="110"/>
      <c r="NHD21" s="110"/>
      <c r="NHE21" s="110"/>
      <c r="NHF21" s="110"/>
      <c r="NHG21" s="110"/>
      <c r="NHH21" s="110"/>
      <c r="NHI21" s="110"/>
      <c r="NHJ21" s="110"/>
      <c r="NHK21" s="110"/>
      <c r="NHL21" s="110"/>
      <c r="NHM21" s="110"/>
      <c r="NHN21" s="110"/>
      <c r="NHO21" s="110"/>
      <c r="NHP21" s="110"/>
      <c r="NHQ21" s="110"/>
      <c r="NHR21" s="110"/>
      <c r="NHS21" s="110"/>
      <c r="NHT21" s="110"/>
      <c r="NHU21" s="110"/>
      <c r="NHV21" s="110"/>
      <c r="NHW21" s="110"/>
      <c r="NHX21" s="110"/>
      <c r="NHY21" s="110"/>
      <c r="NHZ21" s="110"/>
      <c r="NIA21" s="110"/>
      <c r="NIB21" s="110"/>
      <c r="NIC21" s="110"/>
      <c r="NID21" s="110"/>
      <c r="NIE21" s="110"/>
      <c r="NIF21" s="110"/>
      <c r="NIG21" s="110"/>
      <c r="NIH21" s="110"/>
      <c r="NII21" s="110"/>
      <c r="NIJ21" s="110"/>
      <c r="NIK21" s="110"/>
      <c r="NIL21" s="110"/>
      <c r="NIM21" s="110"/>
      <c r="NIN21" s="110"/>
      <c r="NIO21" s="110"/>
      <c r="NIP21" s="110"/>
      <c r="NIQ21" s="110"/>
      <c r="NIR21" s="110"/>
      <c r="NIS21" s="110"/>
      <c r="NIT21" s="110"/>
      <c r="NIU21" s="110"/>
      <c r="NIV21" s="110"/>
      <c r="NIW21" s="110"/>
      <c r="NIX21" s="110"/>
      <c r="NIY21" s="110"/>
      <c r="NIZ21" s="110"/>
      <c r="NJA21" s="110"/>
      <c r="NJB21" s="110"/>
      <c r="NJC21" s="110"/>
      <c r="NJD21" s="110"/>
      <c r="NJE21" s="110"/>
      <c r="NJF21" s="110"/>
      <c r="NJG21" s="110"/>
      <c r="NJH21" s="110"/>
      <c r="NJI21" s="110"/>
      <c r="NJJ21" s="110"/>
      <c r="NJK21" s="110"/>
      <c r="NJL21" s="110"/>
      <c r="NJM21" s="110"/>
      <c r="NJN21" s="110"/>
      <c r="NJO21" s="110"/>
      <c r="NJP21" s="110"/>
      <c r="NJQ21" s="110"/>
      <c r="NJR21" s="110"/>
      <c r="NJS21" s="110"/>
      <c r="NJT21" s="110"/>
      <c r="NJU21" s="110"/>
      <c r="NJV21" s="110"/>
      <c r="NJW21" s="110"/>
      <c r="NJX21" s="110"/>
      <c r="NJY21" s="110"/>
      <c r="NJZ21" s="110"/>
      <c r="NKA21" s="110"/>
      <c r="NKB21" s="110"/>
      <c r="NKC21" s="110"/>
      <c r="NKD21" s="110"/>
      <c r="NKE21" s="110"/>
      <c r="NKF21" s="110"/>
      <c r="NKG21" s="110"/>
      <c r="NKH21" s="110"/>
      <c r="NKI21" s="110"/>
      <c r="NKJ21" s="110"/>
      <c r="NKK21" s="110"/>
      <c r="NKL21" s="110"/>
      <c r="NKM21" s="110"/>
      <c r="NKN21" s="110"/>
      <c r="NKO21" s="110"/>
      <c r="NKP21" s="110"/>
      <c r="NKQ21" s="110"/>
      <c r="NKR21" s="110"/>
      <c r="NKS21" s="110"/>
      <c r="NKT21" s="110"/>
      <c r="NKU21" s="110"/>
      <c r="NKV21" s="110"/>
      <c r="NKW21" s="110"/>
      <c r="NKX21" s="110"/>
      <c r="NKY21" s="110"/>
      <c r="NKZ21" s="110"/>
      <c r="NLA21" s="110"/>
      <c r="NLB21" s="110"/>
      <c r="NLC21" s="110"/>
      <c r="NLD21" s="110"/>
      <c r="NLE21" s="110"/>
      <c r="NLF21" s="110"/>
      <c r="NLG21" s="110"/>
      <c r="NLH21" s="110"/>
      <c r="NLI21" s="110"/>
      <c r="NLJ21" s="110"/>
      <c r="NLK21" s="110"/>
      <c r="NLL21" s="110"/>
      <c r="NLM21" s="110"/>
      <c r="NLN21" s="110"/>
      <c r="NLO21" s="110"/>
      <c r="NLP21" s="110"/>
      <c r="NLQ21" s="110"/>
      <c r="NLR21" s="110"/>
      <c r="NLS21" s="110"/>
      <c r="NLT21" s="110"/>
      <c r="NLU21" s="110"/>
      <c r="NLV21" s="110"/>
      <c r="NLW21" s="110"/>
      <c r="NLX21" s="110"/>
      <c r="NLY21" s="110"/>
      <c r="NLZ21" s="110"/>
      <c r="NMA21" s="110"/>
      <c r="NMB21" s="110"/>
      <c r="NMC21" s="110"/>
      <c r="NMD21" s="110"/>
      <c r="NME21" s="110"/>
      <c r="NMF21" s="110"/>
      <c r="NMG21" s="110"/>
      <c r="NMH21" s="110"/>
      <c r="NMI21" s="110"/>
      <c r="NMJ21" s="110"/>
      <c r="NMK21" s="110"/>
      <c r="NML21" s="110"/>
      <c r="NMM21" s="110"/>
      <c r="NMN21" s="110"/>
      <c r="NMO21" s="110"/>
      <c r="NMP21" s="110"/>
      <c r="NMQ21" s="110"/>
      <c r="NMR21" s="110"/>
      <c r="NMS21" s="110"/>
      <c r="NMT21" s="110"/>
      <c r="NMU21" s="110"/>
      <c r="NMV21" s="110"/>
      <c r="NMW21" s="110"/>
      <c r="NMX21" s="110"/>
      <c r="NMY21" s="110"/>
      <c r="NMZ21" s="110"/>
      <c r="NNA21" s="110"/>
      <c r="NNB21" s="110"/>
      <c r="NNC21" s="110"/>
      <c r="NND21" s="110"/>
      <c r="NNE21" s="110"/>
      <c r="NNF21" s="110"/>
      <c r="NNG21" s="110"/>
      <c r="NNH21" s="110"/>
      <c r="NNI21" s="110"/>
      <c r="NNJ21" s="110"/>
      <c r="NNK21" s="110"/>
      <c r="NNL21" s="110"/>
      <c r="NNM21" s="110"/>
      <c r="NNN21" s="110"/>
      <c r="NNO21" s="110"/>
      <c r="NNP21" s="110"/>
      <c r="NNQ21" s="110"/>
      <c r="NNR21" s="110"/>
      <c r="NNS21" s="110"/>
      <c r="NNT21" s="110"/>
      <c r="NNU21" s="110"/>
      <c r="NNV21" s="110"/>
      <c r="NNW21" s="110"/>
      <c r="NNX21" s="110"/>
      <c r="NNY21" s="110"/>
      <c r="NNZ21" s="110"/>
      <c r="NOA21" s="110"/>
      <c r="NOB21" s="110"/>
      <c r="NOC21" s="110"/>
      <c r="NOD21" s="110"/>
      <c r="NOE21" s="110"/>
      <c r="NOF21" s="110"/>
      <c r="NOG21" s="110"/>
      <c r="NOH21" s="110"/>
      <c r="NOI21" s="110"/>
      <c r="NOJ21" s="110"/>
      <c r="NOK21" s="110"/>
      <c r="NOL21" s="110"/>
      <c r="NOM21" s="110"/>
      <c r="NON21" s="110"/>
      <c r="NOO21" s="110"/>
      <c r="NOP21" s="110"/>
      <c r="NOQ21" s="110"/>
      <c r="NOR21" s="110"/>
      <c r="NOS21" s="110"/>
      <c r="NOT21" s="110"/>
      <c r="NOU21" s="110"/>
      <c r="NOV21" s="110"/>
      <c r="NOW21" s="110"/>
      <c r="NOX21" s="110"/>
      <c r="NOY21" s="110"/>
      <c r="NOZ21" s="110"/>
      <c r="NPA21" s="110"/>
      <c r="NPB21" s="110"/>
      <c r="NPC21" s="110"/>
      <c r="NPD21" s="110"/>
      <c r="NPE21" s="110"/>
      <c r="NPF21" s="110"/>
      <c r="NPG21" s="110"/>
      <c r="NPH21" s="110"/>
      <c r="NPI21" s="110"/>
      <c r="NPJ21" s="110"/>
      <c r="NPK21" s="110"/>
      <c r="NPL21" s="110"/>
      <c r="NPM21" s="110"/>
      <c r="NPN21" s="110"/>
      <c r="NPO21" s="110"/>
      <c r="NPP21" s="110"/>
      <c r="NPQ21" s="110"/>
      <c r="NPR21" s="110"/>
      <c r="NPS21" s="110"/>
      <c r="NPT21" s="110"/>
      <c r="NPU21" s="110"/>
      <c r="NPV21" s="110"/>
      <c r="NPW21" s="110"/>
      <c r="NPX21" s="110"/>
      <c r="NPY21" s="110"/>
      <c r="NPZ21" s="110"/>
      <c r="NQA21" s="110"/>
      <c r="NQB21" s="110"/>
      <c r="NQC21" s="110"/>
      <c r="NQD21" s="110"/>
      <c r="NQE21" s="110"/>
      <c r="NQF21" s="110"/>
      <c r="NQG21" s="110"/>
      <c r="NQH21" s="110"/>
      <c r="NQI21" s="110"/>
      <c r="NQJ21" s="110"/>
      <c r="NQK21" s="110"/>
      <c r="NQL21" s="110"/>
      <c r="NQM21" s="110"/>
      <c r="NQN21" s="110"/>
      <c r="NQO21" s="110"/>
      <c r="NQP21" s="110"/>
      <c r="NQQ21" s="110"/>
      <c r="NQR21" s="110"/>
      <c r="NQS21" s="110"/>
      <c r="NQT21" s="110"/>
      <c r="NQU21" s="110"/>
      <c r="NQV21" s="110"/>
      <c r="NQW21" s="110"/>
      <c r="NQX21" s="110"/>
      <c r="NQY21" s="110"/>
      <c r="NQZ21" s="110"/>
      <c r="NRA21" s="110"/>
      <c r="NRB21" s="110"/>
      <c r="NRC21" s="110"/>
      <c r="NRD21" s="110"/>
      <c r="NRE21" s="110"/>
      <c r="NRF21" s="110"/>
      <c r="NRG21" s="110"/>
      <c r="NRH21" s="110"/>
      <c r="NRI21" s="110"/>
      <c r="NRJ21" s="110"/>
      <c r="NRK21" s="110"/>
      <c r="NRL21" s="110"/>
      <c r="NRM21" s="110"/>
      <c r="NRN21" s="110"/>
      <c r="NRO21" s="110"/>
      <c r="NRP21" s="110"/>
      <c r="NRQ21" s="110"/>
      <c r="NRR21" s="110"/>
      <c r="NRS21" s="110"/>
      <c r="NRT21" s="110"/>
      <c r="NRU21" s="110"/>
      <c r="NRV21" s="110"/>
      <c r="NRW21" s="110"/>
      <c r="NRX21" s="110"/>
      <c r="NRY21" s="110"/>
      <c r="NRZ21" s="110"/>
      <c r="NSA21" s="110"/>
      <c r="NSB21" s="110"/>
      <c r="NSC21" s="110"/>
      <c r="NSD21" s="110"/>
      <c r="NSE21" s="110"/>
      <c r="NSF21" s="110"/>
      <c r="NSG21" s="110"/>
      <c r="NSH21" s="110"/>
      <c r="NSI21" s="110"/>
      <c r="NSJ21" s="110"/>
      <c r="NSK21" s="110"/>
      <c r="NSL21" s="110"/>
      <c r="NSM21" s="110"/>
      <c r="NSN21" s="110"/>
      <c r="NSO21" s="110"/>
      <c r="NSP21" s="110"/>
      <c r="NSQ21" s="110"/>
      <c r="NSR21" s="110"/>
      <c r="NSS21" s="110"/>
      <c r="NST21" s="110"/>
      <c r="NSU21" s="110"/>
      <c r="NSV21" s="110"/>
      <c r="NSW21" s="110"/>
      <c r="NSX21" s="110"/>
      <c r="NSY21" s="110"/>
      <c r="NSZ21" s="110"/>
      <c r="NTA21" s="110"/>
      <c r="NTB21" s="110"/>
      <c r="NTC21" s="110"/>
      <c r="NTD21" s="110"/>
      <c r="NTE21" s="110"/>
      <c r="NTF21" s="110"/>
      <c r="NTG21" s="110"/>
      <c r="NTH21" s="110"/>
      <c r="NTI21" s="110"/>
      <c r="NTJ21" s="110"/>
      <c r="NTK21" s="110"/>
      <c r="NTL21" s="110"/>
      <c r="NTM21" s="110"/>
      <c r="NTN21" s="110"/>
      <c r="NTO21" s="110"/>
      <c r="NTP21" s="110"/>
      <c r="NTQ21" s="110"/>
      <c r="NTR21" s="110"/>
      <c r="NTS21" s="110"/>
      <c r="NTT21" s="110"/>
      <c r="NTU21" s="110"/>
      <c r="NTV21" s="110"/>
      <c r="NTW21" s="110"/>
      <c r="NTX21" s="110"/>
      <c r="NTY21" s="110"/>
      <c r="NTZ21" s="110"/>
      <c r="NUA21" s="110"/>
      <c r="NUB21" s="110"/>
      <c r="NUC21" s="110"/>
      <c r="NUD21" s="110"/>
      <c r="NUE21" s="110"/>
      <c r="NUF21" s="110"/>
      <c r="NUG21" s="110"/>
      <c r="NUH21" s="110"/>
      <c r="NUI21" s="110"/>
      <c r="NUJ21" s="110"/>
      <c r="NUK21" s="110"/>
      <c r="NUL21" s="110"/>
      <c r="NUM21" s="110"/>
      <c r="NUN21" s="110"/>
      <c r="NUO21" s="110"/>
      <c r="NUP21" s="110"/>
      <c r="NUQ21" s="110"/>
      <c r="NUR21" s="110"/>
      <c r="NUS21" s="110"/>
      <c r="NUT21" s="110"/>
      <c r="NUU21" s="110"/>
      <c r="NUV21" s="110"/>
      <c r="NUW21" s="110"/>
      <c r="NUX21" s="110"/>
      <c r="NUY21" s="110"/>
      <c r="NUZ21" s="110"/>
      <c r="NVA21" s="110"/>
      <c r="NVB21" s="110"/>
      <c r="NVC21" s="110"/>
      <c r="NVD21" s="110"/>
      <c r="NVE21" s="110"/>
      <c r="NVF21" s="110"/>
      <c r="NVG21" s="110"/>
      <c r="NVH21" s="110"/>
      <c r="NVI21" s="110"/>
      <c r="NVJ21" s="110"/>
      <c r="NVK21" s="110"/>
      <c r="NVL21" s="110"/>
      <c r="NVM21" s="110"/>
      <c r="NVN21" s="110"/>
      <c r="NVO21" s="110"/>
      <c r="NVP21" s="110"/>
      <c r="NVQ21" s="110"/>
      <c r="NVR21" s="110"/>
      <c r="NVS21" s="110"/>
      <c r="NVT21" s="110"/>
      <c r="NVU21" s="110"/>
      <c r="NVV21" s="110"/>
      <c r="NVW21" s="110"/>
      <c r="NVX21" s="110"/>
      <c r="NVY21" s="110"/>
      <c r="NVZ21" s="110"/>
      <c r="NWA21" s="110"/>
      <c r="NWB21" s="110"/>
      <c r="NWC21" s="110"/>
      <c r="NWD21" s="110"/>
      <c r="NWE21" s="110"/>
      <c r="NWF21" s="110"/>
      <c r="NWG21" s="110"/>
      <c r="NWH21" s="110"/>
      <c r="NWI21" s="110"/>
      <c r="NWJ21" s="110"/>
      <c r="NWK21" s="110"/>
      <c r="NWL21" s="110"/>
      <c r="NWM21" s="110"/>
      <c r="NWN21" s="110"/>
      <c r="NWO21" s="110"/>
      <c r="NWP21" s="110"/>
      <c r="NWQ21" s="110"/>
      <c r="NWR21" s="110"/>
      <c r="NWS21" s="110"/>
      <c r="NWT21" s="110"/>
      <c r="NWU21" s="110"/>
      <c r="NWV21" s="110"/>
      <c r="NWW21" s="110"/>
      <c r="NWX21" s="110"/>
      <c r="NWY21" s="110"/>
      <c r="NWZ21" s="110"/>
      <c r="NXA21" s="110"/>
      <c r="NXB21" s="110"/>
      <c r="NXC21" s="110"/>
      <c r="NXD21" s="110"/>
      <c r="NXE21" s="110"/>
      <c r="NXF21" s="110"/>
      <c r="NXG21" s="110"/>
      <c r="NXH21" s="110"/>
      <c r="NXI21" s="110"/>
      <c r="NXJ21" s="110"/>
      <c r="NXK21" s="110"/>
      <c r="NXL21" s="110"/>
      <c r="NXM21" s="110"/>
      <c r="NXN21" s="110"/>
      <c r="NXO21" s="110"/>
      <c r="NXP21" s="110"/>
      <c r="NXQ21" s="110"/>
      <c r="NXR21" s="110"/>
      <c r="NXS21" s="110"/>
      <c r="NXT21" s="110"/>
      <c r="NXU21" s="110"/>
      <c r="NXV21" s="110"/>
      <c r="NXW21" s="110"/>
      <c r="NXX21" s="110"/>
      <c r="NXY21" s="110"/>
      <c r="NXZ21" s="110"/>
      <c r="NYA21" s="110"/>
      <c r="NYB21" s="110"/>
      <c r="NYC21" s="110"/>
      <c r="NYD21" s="110"/>
      <c r="NYE21" s="110"/>
      <c r="NYF21" s="110"/>
      <c r="NYG21" s="110"/>
      <c r="NYH21" s="110"/>
      <c r="NYI21" s="110"/>
      <c r="NYJ21" s="110"/>
      <c r="NYK21" s="110"/>
      <c r="NYL21" s="110"/>
      <c r="NYM21" s="110"/>
      <c r="NYN21" s="110"/>
      <c r="NYO21" s="110"/>
      <c r="NYP21" s="110"/>
      <c r="NYQ21" s="110"/>
      <c r="NYR21" s="110"/>
      <c r="NYS21" s="110"/>
      <c r="NYT21" s="110"/>
      <c r="NYU21" s="110"/>
      <c r="NYV21" s="110"/>
      <c r="NYW21" s="110"/>
      <c r="NYX21" s="110"/>
      <c r="NYY21" s="110"/>
      <c r="NYZ21" s="110"/>
      <c r="NZA21" s="110"/>
      <c r="NZB21" s="110"/>
      <c r="NZC21" s="110"/>
      <c r="NZD21" s="110"/>
      <c r="NZE21" s="110"/>
      <c r="NZF21" s="110"/>
      <c r="NZG21" s="110"/>
      <c r="NZH21" s="110"/>
      <c r="NZI21" s="110"/>
      <c r="NZJ21" s="110"/>
      <c r="NZK21" s="110"/>
      <c r="NZL21" s="110"/>
      <c r="NZM21" s="110"/>
      <c r="NZN21" s="110"/>
      <c r="NZO21" s="110"/>
      <c r="NZP21" s="110"/>
      <c r="NZQ21" s="110"/>
      <c r="NZR21" s="110"/>
      <c r="NZS21" s="110"/>
      <c r="NZT21" s="110"/>
      <c r="NZU21" s="110"/>
      <c r="NZV21" s="110"/>
      <c r="NZW21" s="110"/>
      <c r="NZX21" s="110"/>
      <c r="NZY21" s="110"/>
      <c r="NZZ21" s="110"/>
      <c r="OAA21" s="110"/>
      <c r="OAB21" s="110"/>
      <c r="OAC21" s="110"/>
      <c r="OAD21" s="110"/>
      <c r="OAE21" s="110"/>
      <c r="OAF21" s="110"/>
      <c r="OAG21" s="110"/>
      <c r="OAH21" s="110"/>
      <c r="OAI21" s="110"/>
      <c r="OAJ21" s="110"/>
      <c r="OAK21" s="110"/>
      <c r="OAL21" s="110"/>
      <c r="OAM21" s="110"/>
      <c r="OAN21" s="110"/>
      <c r="OAO21" s="110"/>
      <c r="OAP21" s="110"/>
      <c r="OAQ21" s="110"/>
      <c r="OAR21" s="110"/>
      <c r="OAS21" s="110"/>
      <c r="OAT21" s="110"/>
      <c r="OAU21" s="110"/>
      <c r="OAV21" s="110"/>
      <c r="OAW21" s="110"/>
      <c r="OAX21" s="110"/>
      <c r="OAY21" s="110"/>
      <c r="OAZ21" s="110"/>
      <c r="OBA21" s="110"/>
      <c r="OBB21" s="110"/>
      <c r="OBC21" s="110"/>
      <c r="OBD21" s="110"/>
      <c r="OBE21" s="110"/>
      <c r="OBF21" s="110"/>
      <c r="OBG21" s="110"/>
      <c r="OBH21" s="110"/>
      <c r="OBI21" s="110"/>
      <c r="OBJ21" s="110"/>
      <c r="OBK21" s="110"/>
      <c r="OBL21" s="110"/>
      <c r="OBM21" s="110"/>
      <c r="OBN21" s="110"/>
      <c r="OBO21" s="110"/>
      <c r="OBP21" s="110"/>
      <c r="OBQ21" s="110"/>
      <c r="OBR21" s="110"/>
      <c r="OBS21" s="110"/>
      <c r="OBT21" s="110"/>
      <c r="OBU21" s="110"/>
      <c r="OBV21" s="110"/>
      <c r="OBW21" s="110"/>
      <c r="OBX21" s="110"/>
      <c r="OBY21" s="110"/>
      <c r="OBZ21" s="110"/>
      <c r="OCA21" s="110"/>
      <c r="OCB21" s="110"/>
      <c r="OCC21" s="110"/>
      <c r="OCD21" s="110"/>
      <c r="OCE21" s="110"/>
      <c r="OCF21" s="110"/>
      <c r="OCG21" s="110"/>
      <c r="OCH21" s="110"/>
      <c r="OCI21" s="110"/>
      <c r="OCJ21" s="110"/>
      <c r="OCK21" s="110"/>
      <c r="OCL21" s="110"/>
      <c r="OCM21" s="110"/>
      <c r="OCN21" s="110"/>
      <c r="OCO21" s="110"/>
      <c r="OCP21" s="110"/>
      <c r="OCQ21" s="110"/>
      <c r="OCR21" s="110"/>
      <c r="OCS21" s="110"/>
      <c r="OCT21" s="110"/>
      <c r="OCU21" s="110"/>
      <c r="OCV21" s="110"/>
      <c r="OCW21" s="110"/>
      <c r="OCX21" s="110"/>
      <c r="OCY21" s="110"/>
      <c r="OCZ21" s="110"/>
      <c r="ODA21" s="110"/>
      <c r="ODB21" s="110"/>
      <c r="ODC21" s="110"/>
      <c r="ODD21" s="110"/>
      <c r="ODE21" s="110"/>
      <c r="ODF21" s="110"/>
      <c r="ODG21" s="110"/>
      <c r="ODH21" s="110"/>
      <c r="ODI21" s="110"/>
      <c r="ODJ21" s="110"/>
      <c r="ODK21" s="110"/>
      <c r="ODL21" s="110"/>
      <c r="ODM21" s="110"/>
      <c r="ODN21" s="110"/>
      <c r="ODO21" s="110"/>
      <c r="ODP21" s="110"/>
      <c r="ODQ21" s="110"/>
      <c r="ODR21" s="110"/>
      <c r="ODS21" s="110"/>
      <c r="ODT21" s="110"/>
      <c r="ODU21" s="110"/>
      <c r="ODV21" s="110"/>
      <c r="ODW21" s="110"/>
      <c r="ODX21" s="110"/>
      <c r="ODY21" s="110"/>
      <c r="ODZ21" s="110"/>
      <c r="OEA21" s="110"/>
      <c r="OEB21" s="110"/>
      <c r="OEC21" s="110"/>
      <c r="OED21" s="110"/>
      <c r="OEE21" s="110"/>
      <c r="OEF21" s="110"/>
      <c r="OEG21" s="110"/>
      <c r="OEH21" s="110"/>
      <c r="OEI21" s="110"/>
      <c r="OEJ21" s="110"/>
      <c r="OEK21" s="110"/>
      <c r="OEL21" s="110"/>
      <c r="OEM21" s="110"/>
      <c r="OEN21" s="110"/>
      <c r="OEO21" s="110"/>
      <c r="OEP21" s="110"/>
      <c r="OEQ21" s="110"/>
      <c r="OER21" s="110"/>
      <c r="OES21" s="110"/>
      <c r="OET21" s="110"/>
      <c r="OEU21" s="110"/>
      <c r="OEV21" s="110"/>
      <c r="OEW21" s="110"/>
      <c r="OEX21" s="110"/>
      <c r="OEY21" s="110"/>
      <c r="OEZ21" s="110"/>
      <c r="OFA21" s="110"/>
      <c r="OFB21" s="110"/>
      <c r="OFC21" s="110"/>
      <c r="OFD21" s="110"/>
      <c r="OFE21" s="110"/>
      <c r="OFF21" s="110"/>
      <c r="OFG21" s="110"/>
      <c r="OFH21" s="110"/>
      <c r="OFI21" s="110"/>
      <c r="OFJ21" s="110"/>
      <c r="OFK21" s="110"/>
      <c r="OFL21" s="110"/>
      <c r="OFM21" s="110"/>
      <c r="OFN21" s="110"/>
      <c r="OFO21" s="110"/>
      <c r="OFP21" s="110"/>
      <c r="OFQ21" s="110"/>
      <c r="OFR21" s="110"/>
      <c r="OFS21" s="110"/>
      <c r="OFT21" s="110"/>
      <c r="OFU21" s="110"/>
      <c r="OFV21" s="110"/>
      <c r="OFW21" s="110"/>
      <c r="OFX21" s="110"/>
      <c r="OFY21" s="110"/>
      <c r="OFZ21" s="110"/>
      <c r="OGA21" s="110"/>
      <c r="OGB21" s="110"/>
      <c r="OGC21" s="110"/>
      <c r="OGD21" s="110"/>
      <c r="OGE21" s="110"/>
      <c r="OGF21" s="110"/>
      <c r="OGG21" s="110"/>
      <c r="OGH21" s="110"/>
      <c r="OGI21" s="110"/>
      <c r="OGJ21" s="110"/>
      <c r="OGK21" s="110"/>
      <c r="OGL21" s="110"/>
      <c r="OGM21" s="110"/>
      <c r="OGN21" s="110"/>
      <c r="OGO21" s="110"/>
      <c r="OGP21" s="110"/>
      <c r="OGQ21" s="110"/>
      <c r="OGR21" s="110"/>
      <c r="OGS21" s="110"/>
      <c r="OGT21" s="110"/>
      <c r="OGU21" s="110"/>
      <c r="OGV21" s="110"/>
      <c r="OGW21" s="110"/>
      <c r="OGX21" s="110"/>
      <c r="OGY21" s="110"/>
      <c r="OGZ21" s="110"/>
      <c r="OHA21" s="110"/>
      <c r="OHB21" s="110"/>
      <c r="OHC21" s="110"/>
      <c r="OHD21" s="110"/>
      <c r="OHE21" s="110"/>
      <c r="OHF21" s="110"/>
      <c r="OHG21" s="110"/>
      <c r="OHH21" s="110"/>
      <c r="OHI21" s="110"/>
      <c r="OHJ21" s="110"/>
      <c r="OHK21" s="110"/>
      <c r="OHL21" s="110"/>
      <c r="OHM21" s="110"/>
      <c r="OHN21" s="110"/>
      <c r="OHO21" s="110"/>
      <c r="OHP21" s="110"/>
      <c r="OHQ21" s="110"/>
      <c r="OHR21" s="110"/>
      <c r="OHS21" s="110"/>
      <c r="OHT21" s="110"/>
      <c r="OHU21" s="110"/>
      <c r="OHV21" s="110"/>
      <c r="OHW21" s="110"/>
      <c r="OHX21" s="110"/>
      <c r="OHY21" s="110"/>
      <c r="OHZ21" s="110"/>
      <c r="OIA21" s="110"/>
      <c r="OIB21" s="110"/>
      <c r="OIC21" s="110"/>
      <c r="OID21" s="110"/>
      <c r="OIE21" s="110"/>
      <c r="OIF21" s="110"/>
      <c r="OIG21" s="110"/>
      <c r="OIH21" s="110"/>
      <c r="OII21" s="110"/>
      <c r="OIJ21" s="110"/>
      <c r="OIK21" s="110"/>
      <c r="OIL21" s="110"/>
      <c r="OIM21" s="110"/>
      <c r="OIN21" s="110"/>
      <c r="OIO21" s="110"/>
      <c r="OIP21" s="110"/>
      <c r="OIQ21" s="110"/>
      <c r="OIR21" s="110"/>
      <c r="OIS21" s="110"/>
      <c r="OIT21" s="110"/>
      <c r="OIU21" s="110"/>
      <c r="OIV21" s="110"/>
      <c r="OIW21" s="110"/>
      <c r="OIX21" s="110"/>
      <c r="OIY21" s="110"/>
      <c r="OIZ21" s="110"/>
      <c r="OJA21" s="110"/>
      <c r="OJB21" s="110"/>
      <c r="OJC21" s="110"/>
      <c r="OJD21" s="110"/>
      <c r="OJE21" s="110"/>
      <c r="OJF21" s="110"/>
      <c r="OJG21" s="110"/>
      <c r="OJH21" s="110"/>
      <c r="OJI21" s="110"/>
      <c r="OJJ21" s="110"/>
      <c r="OJK21" s="110"/>
      <c r="OJL21" s="110"/>
      <c r="OJM21" s="110"/>
      <c r="OJN21" s="110"/>
      <c r="OJO21" s="110"/>
      <c r="OJP21" s="110"/>
      <c r="OJQ21" s="110"/>
      <c r="OJR21" s="110"/>
      <c r="OJS21" s="110"/>
      <c r="OJT21" s="110"/>
      <c r="OJU21" s="110"/>
      <c r="OJV21" s="110"/>
      <c r="OJW21" s="110"/>
      <c r="OJX21" s="110"/>
      <c r="OJY21" s="110"/>
      <c r="OJZ21" s="110"/>
      <c r="OKA21" s="110"/>
      <c r="OKB21" s="110"/>
      <c r="OKC21" s="110"/>
      <c r="OKD21" s="110"/>
      <c r="OKE21" s="110"/>
      <c r="OKF21" s="110"/>
      <c r="OKG21" s="110"/>
      <c r="OKH21" s="110"/>
      <c r="OKI21" s="110"/>
      <c r="OKJ21" s="110"/>
      <c r="OKK21" s="110"/>
      <c r="OKL21" s="110"/>
      <c r="OKM21" s="110"/>
      <c r="OKN21" s="110"/>
      <c r="OKO21" s="110"/>
      <c r="OKP21" s="110"/>
      <c r="OKQ21" s="110"/>
      <c r="OKR21" s="110"/>
      <c r="OKS21" s="110"/>
      <c r="OKT21" s="110"/>
      <c r="OKU21" s="110"/>
      <c r="OKV21" s="110"/>
      <c r="OKW21" s="110"/>
      <c r="OKX21" s="110"/>
      <c r="OKY21" s="110"/>
      <c r="OKZ21" s="110"/>
      <c r="OLA21" s="110"/>
      <c r="OLB21" s="110"/>
      <c r="OLC21" s="110"/>
      <c r="OLD21" s="110"/>
      <c r="OLE21" s="110"/>
      <c r="OLF21" s="110"/>
      <c r="OLG21" s="110"/>
      <c r="OLH21" s="110"/>
      <c r="OLI21" s="110"/>
      <c r="OLJ21" s="110"/>
      <c r="OLK21" s="110"/>
      <c r="OLL21" s="110"/>
      <c r="OLM21" s="110"/>
      <c r="OLN21" s="110"/>
      <c r="OLO21" s="110"/>
      <c r="OLP21" s="110"/>
      <c r="OLQ21" s="110"/>
      <c r="OLR21" s="110"/>
      <c r="OLS21" s="110"/>
      <c r="OLT21" s="110"/>
      <c r="OLU21" s="110"/>
      <c r="OLV21" s="110"/>
      <c r="OLW21" s="110"/>
      <c r="OLX21" s="110"/>
      <c r="OLY21" s="110"/>
      <c r="OLZ21" s="110"/>
      <c r="OMA21" s="110"/>
      <c r="OMB21" s="110"/>
      <c r="OMC21" s="110"/>
      <c r="OMD21" s="110"/>
      <c r="OME21" s="110"/>
      <c r="OMF21" s="110"/>
      <c r="OMG21" s="110"/>
      <c r="OMH21" s="110"/>
      <c r="OMI21" s="110"/>
      <c r="OMJ21" s="110"/>
      <c r="OMK21" s="110"/>
      <c r="OML21" s="110"/>
      <c r="OMM21" s="110"/>
      <c r="OMN21" s="110"/>
      <c r="OMO21" s="110"/>
      <c r="OMP21" s="110"/>
      <c r="OMQ21" s="110"/>
      <c r="OMR21" s="110"/>
      <c r="OMS21" s="110"/>
      <c r="OMT21" s="110"/>
      <c r="OMU21" s="110"/>
      <c r="OMV21" s="110"/>
      <c r="OMW21" s="110"/>
      <c r="OMX21" s="110"/>
      <c r="OMY21" s="110"/>
      <c r="OMZ21" s="110"/>
      <c r="ONA21" s="110"/>
      <c r="ONB21" s="110"/>
      <c r="ONC21" s="110"/>
      <c r="OND21" s="110"/>
      <c r="ONE21" s="110"/>
      <c r="ONF21" s="110"/>
      <c r="ONG21" s="110"/>
      <c r="ONH21" s="110"/>
      <c r="ONI21" s="110"/>
      <c r="ONJ21" s="110"/>
      <c r="ONK21" s="110"/>
      <c r="ONL21" s="110"/>
      <c r="ONM21" s="110"/>
      <c r="ONN21" s="110"/>
      <c r="ONO21" s="110"/>
      <c r="ONP21" s="110"/>
      <c r="ONQ21" s="110"/>
      <c r="ONR21" s="110"/>
      <c r="ONS21" s="110"/>
      <c r="ONT21" s="110"/>
      <c r="ONU21" s="110"/>
      <c r="ONV21" s="110"/>
      <c r="ONW21" s="110"/>
      <c r="ONX21" s="110"/>
      <c r="ONY21" s="110"/>
      <c r="ONZ21" s="110"/>
      <c r="OOA21" s="110"/>
      <c r="OOB21" s="110"/>
      <c r="OOC21" s="110"/>
      <c r="OOD21" s="110"/>
      <c r="OOE21" s="110"/>
      <c r="OOF21" s="110"/>
      <c r="OOG21" s="110"/>
      <c r="OOH21" s="110"/>
      <c r="OOI21" s="110"/>
      <c r="OOJ21" s="110"/>
      <c r="OOK21" s="110"/>
      <c r="OOL21" s="110"/>
      <c r="OOM21" s="110"/>
      <c r="OON21" s="110"/>
      <c r="OOO21" s="110"/>
      <c r="OOP21" s="110"/>
      <c r="OOQ21" s="110"/>
      <c r="OOR21" s="110"/>
      <c r="OOS21" s="110"/>
      <c r="OOT21" s="110"/>
      <c r="OOU21" s="110"/>
      <c r="OOV21" s="110"/>
      <c r="OOW21" s="110"/>
      <c r="OOX21" s="110"/>
      <c r="OOY21" s="110"/>
      <c r="OOZ21" s="110"/>
      <c r="OPA21" s="110"/>
      <c r="OPB21" s="110"/>
      <c r="OPC21" s="110"/>
      <c r="OPD21" s="110"/>
      <c r="OPE21" s="110"/>
      <c r="OPF21" s="110"/>
      <c r="OPG21" s="110"/>
      <c r="OPH21" s="110"/>
      <c r="OPI21" s="110"/>
      <c r="OPJ21" s="110"/>
      <c r="OPK21" s="110"/>
      <c r="OPL21" s="110"/>
      <c r="OPM21" s="110"/>
      <c r="OPN21" s="110"/>
      <c r="OPO21" s="110"/>
      <c r="OPP21" s="110"/>
      <c r="OPQ21" s="110"/>
      <c r="OPR21" s="110"/>
      <c r="OPS21" s="110"/>
      <c r="OPT21" s="110"/>
      <c r="OPU21" s="110"/>
      <c r="OPV21" s="110"/>
      <c r="OPW21" s="110"/>
      <c r="OPX21" s="110"/>
      <c r="OPY21" s="110"/>
      <c r="OPZ21" s="110"/>
      <c r="OQA21" s="110"/>
      <c r="OQB21" s="110"/>
      <c r="OQC21" s="110"/>
      <c r="OQD21" s="110"/>
      <c r="OQE21" s="110"/>
      <c r="OQF21" s="110"/>
      <c r="OQG21" s="110"/>
      <c r="OQH21" s="110"/>
      <c r="OQI21" s="110"/>
      <c r="OQJ21" s="110"/>
      <c r="OQK21" s="110"/>
      <c r="OQL21" s="110"/>
      <c r="OQM21" s="110"/>
      <c r="OQN21" s="110"/>
      <c r="OQO21" s="110"/>
      <c r="OQP21" s="110"/>
      <c r="OQQ21" s="110"/>
      <c r="OQR21" s="110"/>
      <c r="OQS21" s="110"/>
      <c r="OQT21" s="110"/>
      <c r="OQU21" s="110"/>
      <c r="OQV21" s="110"/>
      <c r="OQW21" s="110"/>
      <c r="OQX21" s="110"/>
      <c r="OQY21" s="110"/>
      <c r="OQZ21" s="110"/>
      <c r="ORA21" s="110"/>
      <c r="ORB21" s="110"/>
      <c r="ORC21" s="110"/>
      <c r="ORD21" s="110"/>
      <c r="ORE21" s="110"/>
      <c r="ORF21" s="110"/>
      <c r="ORG21" s="110"/>
      <c r="ORH21" s="110"/>
      <c r="ORI21" s="110"/>
      <c r="ORJ21" s="110"/>
      <c r="ORK21" s="110"/>
      <c r="ORL21" s="110"/>
      <c r="ORM21" s="110"/>
      <c r="ORN21" s="110"/>
      <c r="ORO21" s="110"/>
      <c r="ORP21" s="110"/>
      <c r="ORQ21" s="110"/>
      <c r="ORR21" s="110"/>
      <c r="ORS21" s="110"/>
      <c r="ORT21" s="110"/>
      <c r="ORU21" s="110"/>
      <c r="ORV21" s="110"/>
      <c r="ORW21" s="110"/>
      <c r="ORX21" s="110"/>
      <c r="ORY21" s="110"/>
      <c r="ORZ21" s="110"/>
      <c r="OSA21" s="110"/>
      <c r="OSB21" s="110"/>
      <c r="OSC21" s="110"/>
      <c r="OSD21" s="110"/>
      <c r="OSE21" s="110"/>
      <c r="OSF21" s="110"/>
      <c r="OSG21" s="110"/>
      <c r="OSH21" s="110"/>
      <c r="OSI21" s="110"/>
      <c r="OSJ21" s="110"/>
      <c r="OSK21" s="110"/>
      <c r="OSL21" s="110"/>
      <c r="OSM21" s="110"/>
      <c r="OSN21" s="110"/>
      <c r="OSO21" s="110"/>
      <c r="OSP21" s="110"/>
      <c r="OSQ21" s="110"/>
      <c r="OSR21" s="110"/>
      <c r="OSS21" s="110"/>
      <c r="OST21" s="110"/>
      <c r="OSU21" s="110"/>
      <c r="OSV21" s="110"/>
      <c r="OSW21" s="110"/>
      <c r="OSX21" s="110"/>
      <c r="OSY21" s="110"/>
      <c r="OSZ21" s="110"/>
      <c r="OTA21" s="110"/>
      <c r="OTB21" s="110"/>
      <c r="OTC21" s="110"/>
      <c r="OTD21" s="110"/>
      <c r="OTE21" s="110"/>
      <c r="OTF21" s="110"/>
      <c r="OTG21" s="110"/>
      <c r="OTH21" s="110"/>
      <c r="OTI21" s="110"/>
      <c r="OTJ21" s="110"/>
      <c r="OTK21" s="110"/>
      <c r="OTL21" s="110"/>
      <c r="OTM21" s="110"/>
      <c r="OTN21" s="110"/>
      <c r="OTO21" s="110"/>
      <c r="OTP21" s="110"/>
      <c r="OTQ21" s="110"/>
      <c r="OTR21" s="110"/>
      <c r="OTS21" s="110"/>
      <c r="OTT21" s="110"/>
      <c r="OTU21" s="110"/>
      <c r="OTV21" s="110"/>
      <c r="OTW21" s="110"/>
      <c r="OTX21" s="110"/>
      <c r="OTY21" s="110"/>
      <c r="OTZ21" s="110"/>
      <c r="OUA21" s="110"/>
      <c r="OUB21" s="110"/>
      <c r="OUC21" s="110"/>
      <c r="OUD21" s="110"/>
      <c r="OUE21" s="110"/>
      <c r="OUF21" s="110"/>
      <c r="OUG21" s="110"/>
      <c r="OUH21" s="110"/>
      <c r="OUI21" s="110"/>
      <c r="OUJ21" s="110"/>
      <c r="OUK21" s="110"/>
      <c r="OUL21" s="110"/>
      <c r="OUM21" s="110"/>
      <c r="OUN21" s="110"/>
      <c r="OUO21" s="110"/>
      <c r="OUP21" s="110"/>
      <c r="OUQ21" s="110"/>
      <c r="OUR21" s="110"/>
      <c r="OUS21" s="110"/>
      <c r="OUT21" s="110"/>
      <c r="OUU21" s="110"/>
      <c r="OUV21" s="110"/>
      <c r="OUW21" s="110"/>
      <c r="OUX21" s="110"/>
      <c r="OUY21" s="110"/>
      <c r="OUZ21" s="110"/>
      <c r="OVA21" s="110"/>
      <c r="OVB21" s="110"/>
      <c r="OVC21" s="110"/>
      <c r="OVD21" s="110"/>
      <c r="OVE21" s="110"/>
      <c r="OVF21" s="110"/>
      <c r="OVG21" s="110"/>
      <c r="OVH21" s="110"/>
      <c r="OVI21" s="110"/>
      <c r="OVJ21" s="110"/>
      <c r="OVK21" s="110"/>
      <c r="OVL21" s="110"/>
      <c r="OVM21" s="110"/>
      <c r="OVN21" s="110"/>
      <c r="OVO21" s="110"/>
      <c r="OVP21" s="110"/>
      <c r="OVQ21" s="110"/>
      <c r="OVR21" s="110"/>
      <c r="OVS21" s="110"/>
      <c r="OVT21" s="110"/>
      <c r="OVU21" s="110"/>
      <c r="OVV21" s="110"/>
      <c r="OVW21" s="110"/>
      <c r="OVX21" s="110"/>
      <c r="OVY21" s="110"/>
      <c r="OVZ21" s="110"/>
      <c r="OWA21" s="110"/>
      <c r="OWB21" s="110"/>
      <c r="OWC21" s="110"/>
      <c r="OWD21" s="110"/>
      <c r="OWE21" s="110"/>
      <c r="OWF21" s="110"/>
      <c r="OWG21" s="110"/>
      <c r="OWH21" s="110"/>
      <c r="OWI21" s="110"/>
      <c r="OWJ21" s="110"/>
      <c r="OWK21" s="110"/>
      <c r="OWL21" s="110"/>
      <c r="OWM21" s="110"/>
      <c r="OWN21" s="110"/>
      <c r="OWO21" s="110"/>
      <c r="OWP21" s="110"/>
      <c r="OWQ21" s="110"/>
      <c r="OWR21" s="110"/>
      <c r="OWS21" s="110"/>
      <c r="OWT21" s="110"/>
      <c r="OWU21" s="110"/>
      <c r="OWV21" s="110"/>
      <c r="OWW21" s="110"/>
      <c r="OWX21" s="110"/>
      <c r="OWY21" s="110"/>
      <c r="OWZ21" s="110"/>
      <c r="OXA21" s="110"/>
      <c r="OXB21" s="110"/>
      <c r="OXC21" s="110"/>
      <c r="OXD21" s="110"/>
      <c r="OXE21" s="110"/>
      <c r="OXF21" s="110"/>
      <c r="OXG21" s="110"/>
      <c r="OXH21" s="110"/>
      <c r="OXI21" s="110"/>
      <c r="OXJ21" s="110"/>
      <c r="OXK21" s="110"/>
      <c r="OXL21" s="110"/>
      <c r="OXM21" s="110"/>
      <c r="OXN21" s="110"/>
      <c r="OXO21" s="110"/>
      <c r="OXP21" s="110"/>
      <c r="OXQ21" s="110"/>
      <c r="OXR21" s="110"/>
      <c r="OXS21" s="110"/>
      <c r="OXT21" s="110"/>
      <c r="OXU21" s="110"/>
      <c r="OXV21" s="110"/>
      <c r="OXW21" s="110"/>
      <c r="OXX21" s="110"/>
      <c r="OXY21" s="110"/>
      <c r="OXZ21" s="110"/>
      <c r="OYA21" s="110"/>
      <c r="OYB21" s="110"/>
      <c r="OYC21" s="110"/>
      <c r="OYD21" s="110"/>
      <c r="OYE21" s="110"/>
      <c r="OYF21" s="110"/>
      <c r="OYG21" s="110"/>
      <c r="OYH21" s="110"/>
      <c r="OYI21" s="110"/>
      <c r="OYJ21" s="110"/>
      <c r="OYK21" s="110"/>
      <c r="OYL21" s="110"/>
      <c r="OYM21" s="110"/>
      <c r="OYN21" s="110"/>
      <c r="OYO21" s="110"/>
      <c r="OYP21" s="110"/>
      <c r="OYQ21" s="110"/>
      <c r="OYR21" s="110"/>
      <c r="OYS21" s="110"/>
      <c r="OYT21" s="110"/>
      <c r="OYU21" s="110"/>
      <c r="OYV21" s="110"/>
      <c r="OYW21" s="110"/>
      <c r="OYX21" s="110"/>
      <c r="OYY21" s="110"/>
      <c r="OYZ21" s="110"/>
      <c r="OZA21" s="110"/>
      <c r="OZB21" s="110"/>
      <c r="OZC21" s="110"/>
      <c r="OZD21" s="110"/>
      <c r="OZE21" s="110"/>
      <c r="OZF21" s="110"/>
      <c r="OZG21" s="110"/>
      <c r="OZH21" s="110"/>
      <c r="OZI21" s="110"/>
      <c r="OZJ21" s="110"/>
      <c r="OZK21" s="110"/>
      <c r="OZL21" s="110"/>
      <c r="OZM21" s="110"/>
      <c r="OZN21" s="110"/>
      <c r="OZO21" s="110"/>
      <c r="OZP21" s="110"/>
      <c r="OZQ21" s="110"/>
      <c r="OZR21" s="110"/>
      <c r="OZS21" s="110"/>
      <c r="OZT21" s="110"/>
      <c r="OZU21" s="110"/>
      <c r="OZV21" s="110"/>
      <c r="OZW21" s="110"/>
      <c r="OZX21" s="110"/>
      <c r="OZY21" s="110"/>
      <c r="OZZ21" s="110"/>
      <c r="PAA21" s="110"/>
      <c r="PAB21" s="110"/>
      <c r="PAC21" s="110"/>
      <c r="PAD21" s="110"/>
      <c r="PAE21" s="110"/>
      <c r="PAF21" s="110"/>
      <c r="PAG21" s="110"/>
      <c r="PAH21" s="110"/>
      <c r="PAI21" s="110"/>
      <c r="PAJ21" s="110"/>
      <c r="PAK21" s="110"/>
      <c r="PAL21" s="110"/>
      <c r="PAM21" s="110"/>
      <c r="PAN21" s="110"/>
      <c r="PAO21" s="110"/>
      <c r="PAP21" s="110"/>
      <c r="PAQ21" s="110"/>
      <c r="PAR21" s="110"/>
      <c r="PAS21" s="110"/>
      <c r="PAT21" s="110"/>
      <c r="PAU21" s="110"/>
      <c r="PAV21" s="110"/>
      <c r="PAW21" s="110"/>
      <c r="PAX21" s="110"/>
      <c r="PAY21" s="110"/>
      <c r="PAZ21" s="110"/>
      <c r="PBA21" s="110"/>
      <c r="PBB21" s="110"/>
      <c r="PBC21" s="110"/>
      <c r="PBD21" s="110"/>
      <c r="PBE21" s="110"/>
      <c r="PBF21" s="110"/>
      <c r="PBG21" s="110"/>
      <c r="PBH21" s="110"/>
      <c r="PBI21" s="110"/>
      <c r="PBJ21" s="110"/>
      <c r="PBK21" s="110"/>
      <c r="PBL21" s="110"/>
      <c r="PBM21" s="110"/>
      <c r="PBN21" s="110"/>
      <c r="PBO21" s="110"/>
      <c r="PBP21" s="110"/>
      <c r="PBQ21" s="110"/>
      <c r="PBR21" s="110"/>
      <c r="PBS21" s="110"/>
      <c r="PBT21" s="110"/>
      <c r="PBU21" s="110"/>
      <c r="PBV21" s="110"/>
      <c r="PBW21" s="110"/>
      <c r="PBX21" s="110"/>
      <c r="PBY21" s="110"/>
      <c r="PBZ21" s="110"/>
      <c r="PCA21" s="110"/>
      <c r="PCB21" s="110"/>
      <c r="PCC21" s="110"/>
      <c r="PCD21" s="110"/>
      <c r="PCE21" s="110"/>
      <c r="PCF21" s="110"/>
      <c r="PCG21" s="110"/>
      <c r="PCH21" s="110"/>
      <c r="PCI21" s="110"/>
      <c r="PCJ21" s="110"/>
      <c r="PCK21" s="110"/>
      <c r="PCL21" s="110"/>
      <c r="PCM21" s="110"/>
      <c r="PCN21" s="110"/>
      <c r="PCO21" s="110"/>
      <c r="PCP21" s="110"/>
      <c r="PCQ21" s="110"/>
      <c r="PCR21" s="110"/>
      <c r="PCS21" s="110"/>
      <c r="PCT21" s="110"/>
      <c r="PCU21" s="110"/>
      <c r="PCV21" s="110"/>
      <c r="PCW21" s="110"/>
      <c r="PCX21" s="110"/>
      <c r="PCY21" s="110"/>
      <c r="PCZ21" s="110"/>
      <c r="PDA21" s="110"/>
      <c r="PDB21" s="110"/>
      <c r="PDC21" s="110"/>
      <c r="PDD21" s="110"/>
      <c r="PDE21" s="110"/>
      <c r="PDF21" s="110"/>
      <c r="PDG21" s="110"/>
      <c r="PDH21" s="110"/>
      <c r="PDI21" s="110"/>
      <c r="PDJ21" s="110"/>
      <c r="PDK21" s="110"/>
      <c r="PDL21" s="110"/>
      <c r="PDM21" s="110"/>
      <c r="PDN21" s="110"/>
      <c r="PDO21" s="110"/>
      <c r="PDP21" s="110"/>
      <c r="PDQ21" s="110"/>
      <c r="PDR21" s="110"/>
      <c r="PDS21" s="110"/>
      <c r="PDT21" s="110"/>
      <c r="PDU21" s="110"/>
      <c r="PDV21" s="110"/>
      <c r="PDW21" s="110"/>
      <c r="PDX21" s="110"/>
      <c r="PDY21" s="110"/>
      <c r="PDZ21" s="110"/>
      <c r="PEA21" s="110"/>
      <c r="PEB21" s="110"/>
      <c r="PEC21" s="110"/>
      <c r="PED21" s="110"/>
      <c r="PEE21" s="110"/>
      <c r="PEF21" s="110"/>
      <c r="PEG21" s="110"/>
      <c r="PEH21" s="110"/>
      <c r="PEI21" s="110"/>
      <c r="PEJ21" s="110"/>
      <c r="PEK21" s="110"/>
      <c r="PEL21" s="110"/>
      <c r="PEM21" s="110"/>
      <c r="PEN21" s="110"/>
      <c r="PEO21" s="110"/>
      <c r="PEP21" s="110"/>
      <c r="PEQ21" s="110"/>
      <c r="PER21" s="110"/>
      <c r="PES21" s="110"/>
      <c r="PET21" s="110"/>
      <c r="PEU21" s="110"/>
      <c r="PEV21" s="110"/>
      <c r="PEW21" s="110"/>
      <c r="PEX21" s="110"/>
      <c r="PEY21" s="110"/>
      <c r="PEZ21" s="110"/>
      <c r="PFA21" s="110"/>
      <c r="PFB21" s="110"/>
      <c r="PFC21" s="110"/>
      <c r="PFD21" s="110"/>
      <c r="PFE21" s="110"/>
      <c r="PFF21" s="110"/>
      <c r="PFG21" s="110"/>
      <c r="PFH21" s="110"/>
      <c r="PFI21" s="110"/>
      <c r="PFJ21" s="110"/>
      <c r="PFK21" s="110"/>
      <c r="PFL21" s="110"/>
      <c r="PFM21" s="110"/>
      <c r="PFN21" s="110"/>
      <c r="PFO21" s="110"/>
      <c r="PFP21" s="110"/>
      <c r="PFQ21" s="110"/>
      <c r="PFR21" s="110"/>
      <c r="PFS21" s="110"/>
      <c r="PFT21" s="110"/>
      <c r="PFU21" s="110"/>
      <c r="PFV21" s="110"/>
      <c r="PFW21" s="110"/>
      <c r="PFX21" s="110"/>
      <c r="PFY21" s="110"/>
      <c r="PFZ21" s="110"/>
      <c r="PGA21" s="110"/>
      <c r="PGB21" s="110"/>
      <c r="PGC21" s="110"/>
      <c r="PGD21" s="110"/>
      <c r="PGE21" s="110"/>
      <c r="PGF21" s="110"/>
      <c r="PGG21" s="110"/>
      <c r="PGH21" s="110"/>
      <c r="PGI21" s="110"/>
      <c r="PGJ21" s="110"/>
      <c r="PGK21" s="110"/>
      <c r="PGL21" s="110"/>
      <c r="PGM21" s="110"/>
      <c r="PGN21" s="110"/>
      <c r="PGO21" s="110"/>
      <c r="PGP21" s="110"/>
      <c r="PGQ21" s="110"/>
      <c r="PGR21" s="110"/>
      <c r="PGS21" s="110"/>
      <c r="PGT21" s="110"/>
      <c r="PGU21" s="110"/>
      <c r="PGV21" s="110"/>
      <c r="PGW21" s="110"/>
      <c r="PGX21" s="110"/>
      <c r="PGY21" s="110"/>
      <c r="PGZ21" s="110"/>
      <c r="PHA21" s="110"/>
      <c r="PHB21" s="110"/>
      <c r="PHC21" s="110"/>
      <c r="PHD21" s="110"/>
      <c r="PHE21" s="110"/>
      <c r="PHF21" s="110"/>
      <c r="PHG21" s="110"/>
      <c r="PHH21" s="110"/>
      <c r="PHI21" s="110"/>
      <c r="PHJ21" s="110"/>
      <c r="PHK21" s="110"/>
      <c r="PHL21" s="110"/>
      <c r="PHM21" s="110"/>
      <c r="PHN21" s="110"/>
      <c r="PHO21" s="110"/>
      <c r="PHP21" s="110"/>
      <c r="PHQ21" s="110"/>
      <c r="PHR21" s="110"/>
      <c r="PHS21" s="110"/>
      <c r="PHT21" s="110"/>
      <c r="PHU21" s="110"/>
      <c r="PHV21" s="110"/>
      <c r="PHW21" s="110"/>
      <c r="PHX21" s="110"/>
      <c r="PHY21" s="110"/>
      <c r="PHZ21" s="110"/>
      <c r="PIA21" s="110"/>
      <c r="PIB21" s="110"/>
      <c r="PIC21" s="110"/>
      <c r="PID21" s="110"/>
      <c r="PIE21" s="110"/>
      <c r="PIF21" s="110"/>
      <c r="PIG21" s="110"/>
      <c r="PIH21" s="110"/>
      <c r="PII21" s="110"/>
      <c r="PIJ21" s="110"/>
      <c r="PIK21" s="110"/>
      <c r="PIL21" s="110"/>
      <c r="PIM21" s="110"/>
      <c r="PIN21" s="110"/>
      <c r="PIO21" s="110"/>
      <c r="PIP21" s="110"/>
      <c r="PIQ21" s="110"/>
      <c r="PIR21" s="110"/>
      <c r="PIS21" s="110"/>
      <c r="PIT21" s="110"/>
      <c r="PIU21" s="110"/>
      <c r="PIV21" s="110"/>
      <c r="PIW21" s="110"/>
      <c r="PIX21" s="110"/>
      <c r="PIY21" s="110"/>
      <c r="PIZ21" s="110"/>
      <c r="PJA21" s="110"/>
      <c r="PJB21" s="110"/>
      <c r="PJC21" s="110"/>
      <c r="PJD21" s="110"/>
      <c r="PJE21" s="110"/>
      <c r="PJF21" s="110"/>
      <c r="PJG21" s="110"/>
      <c r="PJH21" s="110"/>
      <c r="PJI21" s="110"/>
      <c r="PJJ21" s="110"/>
      <c r="PJK21" s="110"/>
      <c r="PJL21" s="110"/>
      <c r="PJM21" s="110"/>
      <c r="PJN21" s="110"/>
      <c r="PJO21" s="110"/>
      <c r="PJP21" s="110"/>
      <c r="PJQ21" s="110"/>
      <c r="PJR21" s="110"/>
      <c r="PJS21" s="110"/>
      <c r="PJT21" s="110"/>
      <c r="PJU21" s="110"/>
      <c r="PJV21" s="110"/>
      <c r="PJW21" s="110"/>
      <c r="PJX21" s="110"/>
      <c r="PJY21" s="110"/>
      <c r="PJZ21" s="110"/>
      <c r="PKA21" s="110"/>
      <c r="PKB21" s="110"/>
      <c r="PKC21" s="110"/>
      <c r="PKD21" s="110"/>
      <c r="PKE21" s="110"/>
      <c r="PKF21" s="110"/>
      <c r="PKG21" s="110"/>
      <c r="PKH21" s="110"/>
      <c r="PKI21" s="110"/>
      <c r="PKJ21" s="110"/>
      <c r="PKK21" s="110"/>
      <c r="PKL21" s="110"/>
      <c r="PKM21" s="110"/>
      <c r="PKN21" s="110"/>
      <c r="PKO21" s="110"/>
      <c r="PKP21" s="110"/>
      <c r="PKQ21" s="110"/>
      <c r="PKR21" s="110"/>
      <c r="PKS21" s="110"/>
      <c r="PKT21" s="110"/>
      <c r="PKU21" s="110"/>
      <c r="PKV21" s="110"/>
      <c r="PKW21" s="110"/>
      <c r="PKX21" s="110"/>
      <c r="PKY21" s="110"/>
      <c r="PKZ21" s="110"/>
      <c r="PLA21" s="110"/>
      <c r="PLB21" s="110"/>
      <c r="PLC21" s="110"/>
      <c r="PLD21" s="110"/>
      <c r="PLE21" s="110"/>
      <c r="PLF21" s="110"/>
      <c r="PLG21" s="110"/>
      <c r="PLH21" s="110"/>
      <c r="PLI21" s="110"/>
      <c r="PLJ21" s="110"/>
      <c r="PLK21" s="110"/>
      <c r="PLL21" s="110"/>
      <c r="PLM21" s="110"/>
      <c r="PLN21" s="110"/>
      <c r="PLO21" s="110"/>
      <c r="PLP21" s="110"/>
      <c r="PLQ21" s="110"/>
      <c r="PLR21" s="110"/>
      <c r="PLS21" s="110"/>
      <c r="PLT21" s="110"/>
      <c r="PLU21" s="110"/>
      <c r="PLV21" s="110"/>
      <c r="PLW21" s="110"/>
      <c r="PLX21" s="110"/>
      <c r="PLY21" s="110"/>
      <c r="PLZ21" s="110"/>
      <c r="PMA21" s="110"/>
      <c r="PMB21" s="110"/>
      <c r="PMC21" s="110"/>
      <c r="PMD21" s="110"/>
      <c r="PME21" s="110"/>
      <c r="PMF21" s="110"/>
      <c r="PMG21" s="110"/>
      <c r="PMH21" s="110"/>
      <c r="PMI21" s="110"/>
      <c r="PMJ21" s="110"/>
      <c r="PMK21" s="110"/>
      <c r="PML21" s="110"/>
      <c r="PMM21" s="110"/>
      <c r="PMN21" s="110"/>
      <c r="PMO21" s="110"/>
      <c r="PMP21" s="110"/>
      <c r="PMQ21" s="110"/>
      <c r="PMR21" s="110"/>
      <c r="PMS21" s="110"/>
      <c r="PMT21" s="110"/>
      <c r="PMU21" s="110"/>
      <c r="PMV21" s="110"/>
      <c r="PMW21" s="110"/>
      <c r="PMX21" s="110"/>
      <c r="PMY21" s="110"/>
      <c r="PMZ21" s="110"/>
      <c r="PNA21" s="110"/>
      <c r="PNB21" s="110"/>
      <c r="PNC21" s="110"/>
      <c r="PND21" s="110"/>
      <c r="PNE21" s="110"/>
      <c r="PNF21" s="110"/>
      <c r="PNG21" s="110"/>
      <c r="PNH21" s="110"/>
      <c r="PNI21" s="110"/>
      <c r="PNJ21" s="110"/>
      <c r="PNK21" s="110"/>
      <c r="PNL21" s="110"/>
      <c r="PNM21" s="110"/>
      <c r="PNN21" s="110"/>
      <c r="PNO21" s="110"/>
      <c r="PNP21" s="110"/>
      <c r="PNQ21" s="110"/>
      <c r="PNR21" s="110"/>
      <c r="PNS21" s="110"/>
      <c r="PNT21" s="110"/>
      <c r="PNU21" s="110"/>
      <c r="PNV21" s="110"/>
      <c r="PNW21" s="110"/>
      <c r="PNX21" s="110"/>
      <c r="PNY21" s="110"/>
      <c r="PNZ21" s="110"/>
      <c r="POA21" s="110"/>
      <c r="POB21" s="110"/>
      <c r="POC21" s="110"/>
      <c r="POD21" s="110"/>
      <c r="POE21" s="110"/>
      <c r="POF21" s="110"/>
      <c r="POG21" s="110"/>
      <c r="POH21" s="110"/>
      <c r="POI21" s="110"/>
      <c r="POJ21" s="110"/>
      <c r="POK21" s="110"/>
      <c r="POL21" s="110"/>
      <c r="POM21" s="110"/>
      <c r="PON21" s="110"/>
      <c r="POO21" s="110"/>
      <c r="POP21" s="110"/>
      <c r="POQ21" s="110"/>
      <c r="POR21" s="110"/>
      <c r="POS21" s="110"/>
      <c r="POT21" s="110"/>
      <c r="POU21" s="110"/>
      <c r="POV21" s="110"/>
      <c r="POW21" s="110"/>
      <c r="POX21" s="110"/>
      <c r="POY21" s="110"/>
      <c r="POZ21" s="110"/>
      <c r="PPA21" s="110"/>
      <c r="PPB21" s="110"/>
      <c r="PPC21" s="110"/>
      <c r="PPD21" s="110"/>
      <c r="PPE21" s="110"/>
      <c r="PPF21" s="110"/>
      <c r="PPG21" s="110"/>
      <c r="PPH21" s="110"/>
      <c r="PPI21" s="110"/>
      <c r="PPJ21" s="110"/>
      <c r="PPK21" s="110"/>
      <c r="PPL21" s="110"/>
      <c r="PPM21" s="110"/>
      <c r="PPN21" s="110"/>
      <c r="PPO21" s="110"/>
      <c r="PPP21" s="110"/>
      <c r="PPQ21" s="110"/>
      <c r="PPR21" s="110"/>
      <c r="PPS21" s="110"/>
      <c r="PPT21" s="110"/>
      <c r="PPU21" s="110"/>
      <c r="PPV21" s="110"/>
      <c r="PPW21" s="110"/>
      <c r="PPX21" s="110"/>
      <c r="PPY21" s="110"/>
      <c r="PPZ21" s="110"/>
      <c r="PQA21" s="110"/>
      <c r="PQB21" s="110"/>
      <c r="PQC21" s="110"/>
      <c r="PQD21" s="110"/>
      <c r="PQE21" s="110"/>
      <c r="PQF21" s="110"/>
      <c r="PQG21" s="110"/>
      <c r="PQH21" s="110"/>
      <c r="PQI21" s="110"/>
      <c r="PQJ21" s="110"/>
      <c r="PQK21" s="110"/>
      <c r="PQL21" s="110"/>
      <c r="PQM21" s="110"/>
      <c r="PQN21" s="110"/>
      <c r="PQO21" s="110"/>
      <c r="PQP21" s="110"/>
      <c r="PQQ21" s="110"/>
      <c r="PQR21" s="110"/>
      <c r="PQS21" s="110"/>
      <c r="PQT21" s="110"/>
      <c r="PQU21" s="110"/>
      <c r="PQV21" s="110"/>
      <c r="PQW21" s="110"/>
      <c r="PQX21" s="110"/>
      <c r="PQY21" s="110"/>
      <c r="PQZ21" s="110"/>
      <c r="PRA21" s="110"/>
      <c r="PRB21" s="110"/>
      <c r="PRC21" s="110"/>
      <c r="PRD21" s="110"/>
      <c r="PRE21" s="110"/>
      <c r="PRF21" s="110"/>
      <c r="PRG21" s="110"/>
      <c r="PRH21" s="110"/>
      <c r="PRI21" s="110"/>
      <c r="PRJ21" s="110"/>
      <c r="PRK21" s="110"/>
      <c r="PRL21" s="110"/>
      <c r="PRM21" s="110"/>
      <c r="PRN21" s="110"/>
      <c r="PRO21" s="110"/>
      <c r="PRP21" s="110"/>
      <c r="PRQ21" s="110"/>
      <c r="PRR21" s="110"/>
      <c r="PRS21" s="110"/>
      <c r="PRT21" s="110"/>
      <c r="PRU21" s="110"/>
      <c r="PRV21" s="110"/>
      <c r="PRW21" s="110"/>
      <c r="PRX21" s="110"/>
      <c r="PRY21" s="110"/>
      <c r="PRZ21" s="110"/>
      <c r="PSA21" s="110"/>
      <c r="PSB21" s="110"/>
      <c r="PSC21" s="110"/>
      <c r="PSD21" s="110"/>
      <c r="PSE21" s="110"/>
      <c r="PSF21" s="110"/>
      <c r="PSG21" s="110"/>
      <c r="PSH21" s="110"/>
      <c r="PSI21" s="110"/>
      <c r="PSJ21" s="110"/>
      <c r="PSK21" s="110"/>
      <c r="PSL21" s="110"/>
      <c r="PSM21" s="110"/>
      <c r="PSN21" s="110"/>
      <c r="PSO21" s="110"/>
      <c r="PSP21" s="110"/>
      <c r="PSQ21" s="110"/>
      <c r="PSR21" s="110"/>
      <c r="PSS21" s="110"/>
      <c r="PST21" s="110"/>
      <c r="PSU21" s="110"/>
      <c r="PSV21" s="110"/>
      <c r="PSW21" s="110"/>
      <c r="PSX21" s="110"/>
      <c r="PSY21" s="110"/>
      <c r="PSZ21" s="110"/>
      <c r="PTA21" s="110"/>
      <c r="PTB21" s="110"/>
      <c r="PTC21" s="110"/>
      <c r="PTD21" s="110"/>
      <c r="PTE21" s="110"/>
      <c r="PTF21" s="110"/>
      <c r="PTG21" s="110"/>
      <c r="PTH21" s="110"/>
      <c r="PTI21" s="110"/>
      <c r="PTJ21" s="110"/>
      <c r="PTK21" s="110"/>
      <c r="PTL21" s="110"/>
      <c r="PTM21" s="110"/>
      <c r="PTN21" s="110"/>
      <c r="PTO21" s="110"/>
      <c r="PTP21" s="110"/>
      <c r="PTQ21" s="110"/>
      <c r="PTR21" s="110"/>
      <c r="PTS21" s="110"/>
      <c r="PTT21" s="110"/>
      <c r="PTU21" s="110"/>
      <c r="PTV21" s="110"/>
      <c r="PTW21" s="110"/>
      <c r="PTX21" s="110"/>
      <c r="PTY21" s="110"/>
      <c r="PTZ21" s="110"/>
      <c r="PUA21" s="110"/>
      <c r="PUB21" s="110"/>
      <c r="PUC21" s="110"/>
      <c r="PUD21" s="110"/>
      <c r="PUE21" s="110"/>
      <c r="PUF21" s="110"/>
      <c r="PUG21" s="110"/>
      <c r="PUH21" s="110"/>
      <c r="PUI21" s="110"/>
      <c r="PUJ21" s="110"/>
      <c r="PUK21" s="110"/>
      <c r="PUL21" s="110"/>
      <c r="PUM21" s="110"/>
      <c r="PUN21" s="110"/>
      <c r="PUO21" s="110"/>
      <c r="PUP21" s="110"/>
      <c r="PUQ21" s="110"/>
      <c r="PUR21" s="110"/>
      <c r="PUS21" s="110"/>
      <c r="PUT21" s="110"/>
      <c r="PUU21" s="110"/>
      <c r="PUV21" s="110"/>
      <c r="PUW21" s="110"/>
      <c r="PUX21" s="110"/>
      <c r="PUY21" s="110"/>
      <c r="PUZ21" s="110"/>
      <c r="PVA21" s="110"/>
      <c r="PVB21" s="110"/>
      <c r="PVC21" s="110"/>
      <c r="PVD21" s="110"/>
      <c r="PVE21" s="110"/>
      <c r="PVF21" s="110"/>
      <c r="PVG21" s="110"/>
      <c r="PVH21" s="110"/>
      <c r="PVI21" s="110"/>
      <c r="PVJ21" s="110"/>
      <c r="PVK21" s="110"/>
      <c r="PVL21" s="110"/>
      <c r="PVM21" s="110"/>
      <c r="PVN21" s="110"/>
      <c r="PVO21" s="110"/>
      <c r="PVP21" s="110"/>
      <c r="PVQ21" s="110"/>
      <c r="PVR21" s="110"/>
      <c r="PVS21" s="110"/>
      <c r="PVT21" s="110"/>
      <c r="PVU21" s="110"/>
      <c r="PVV21" s="110"/>
      <c r="PVW21" s="110"/>
      <c r="PVX21" s="110"/>
      <c r="PVY21" s="110"/>
      <c r="PVZ21" s="110"/>
      <c r="PWA21" s="110"/>
      <c r="PWB21" s="110"/>
      <c r="PWC21" s="110"/>
      <c r="PWD21" s="110"/>
      <c r="PWE21" s="110"/>
      <c r="PWF21" s="110"/>
      <c r="PWG21" s="110"/>
      <c r="PWH21" s="110"/>
      <c r="PWI21" s="110"/>
      <c r="PWJ21" s="110"/>
      <c r="PWK21" s="110"/>
      <c r="PWL21" s="110"/>
      <c r="PWM21" s="110"/>
      <c r="PWN21" s="110"/>
      <c r="PWO21" s="110"/>
      <c r="PWP21" s="110"/>
      <c r="PWQ21" s="110"/>
      <c r="PWR21" s="110"/>
      <c r="PWS21" s="110"/>
      <c r="PWT21" s="110"/>
      <c r="PWU21" s="110"/>
      <c r="PWV21" s="110"/>
      <c r="PWW21" s="110"/>
      <c r="PWX21" s="110"/>
      <c r="PWY21" s="110"/>
      <c r="PWZ21" s="110"/>
      <c r="PXA21" s="110"/>
      <c r="PXB21" s="110"/>
      <c r="PXC21" s="110"/>
      <c r="PXD21" s="110"/>
      <c r="PXE21" s="110"/>
      <c r="PXF21" s="110"/>
      <c r="PXG21" s="110"/>
      <c r="PXH21" s="110"/>
      <c r="PXI21" s="110"/>
      <c r="PXJ21" s="110"/>
      <c r="PXK21" s="110"/>
      <c r="PXL21" s="110"/>
      <c r="PXM21" s="110"/>
      <c r="PXN21" s="110"/>
      <c r="PXO21" s="110"/>
      <c r="PXP21" s="110"/>
      <c r="PXQ21" s="110"/>
      <c r="PXR21" s="110"/>
      <c r="PXS21" s="110"/>
      <c r="PXT21" s="110"/>
      <c r="PXU21" s="110"/>
      <c r="PXV21" s="110"/>
      <c r="PXW21" s="110"/>
      <c r="PXX21" s="110"/>
      <c r="PXY21" s="110"/>
      <c r="PXZ21" s="110"/>
      <c r="PYA21" s="110"/>
      <c r="PYB21" s="110"/>
      <c r="PYC21" s="110"/>
      <c r="PYD21" s="110"/>
      <c r="PYE21" s="110"/>
      <c r="PYF21" s="110"/>
      <c r="PYG21" s="110"/>
      <c r="PYH21" s="110"/>
      <c r="PYI21" s="110"/>
      <c r="PYJ21" s="110"/>
      <c r="PYK21" s="110"/>
      <c r="PYL21" s="110"/>
      <c r="PYM21" s="110"/>
      <c r="PYN21" s="110"/>
      <c r="PYO21" s="110"/>
      <c r="PYP21" s="110"/>
      <c r="PYQ21" s="110"/>
      <c r="PYR21" s="110"/>
      <c r="PYS21" s="110"/>
      <c r="PYT21" s="110"/>
      <c r="PYU21" s="110"/>
      <c r="PYV21" s="110"/>
      <c r="PYW21" s="110"/>
      <c r="PYX21" s="110"/>
      <c r="PYY21" s="110"/>
      <c r="PYZ21" s="110"/>
      <c r="PZA21" s="110"/>
      <c r="PZB21" s="110"/>
      <c r="PZC21" s="110"/>
      <c r="PZD21" s="110"/>
      <c r="PZE21" s="110"/>
      <c r="PZF21" s="110"/>
      <c r="PZG21" s="110"/>
      <c r="PZH21" s="110"/>
      <c r="PZI21" s="110"/>
      <c r="PZJ21" s="110"/>
      <c r="PZK21" s="110"/>
      <c r="PZL21" s="110"/>
      <c r="PZM21" s="110"/>
      <c r="PZN21" s="110"/>
      <c r="PZO21" s="110"/>
      <c r="PZP21" s="110"/>
      <c r="PZQ21" s="110"/>
      <c r="PZR21" s="110"/>
      <c r="PZS21" s="110"/>
      <c r="PZT21" s="110"/>
      <c r="PZU21" s="110"/>
      <c r="PZV21" s="110"/>
      <c r="PZW21" s="110"/>
      <c r="PZX21" s="110"/>
      <c r="PZY21" s="110"/>
      <c r="PZZ21" s="110"/>
      <c r="QAA21" s="110"/>
      <c r="QAB21" s="110"/>
      <c r="QAC21" s="110"/>
      <c r="QAD21" s="110"/>
      <c r="QAE21" s="110"/>
      <c r="QAF21" s="110"/>
      <c r="QAG21" s="110"/>
      <c r="QAH21" s="110"/>
      <c r="QAI21" s="110"/>
      <c r="QAJ21" s="110"/>
      <c r="QAK21" s="110"/>
      <c r="QAL21" s="110"/>
      <c r="QAM21" s="110"/>
      <c r="QAN21" s="110"/>
      <c r="QAO21" s="110"/>
      <c r="QAP21" s="110"/>
      <c r="QAQ21" s="110"/>
      <c r="QAR21" s="110"/>
      <c r="QAS21" s="110"/>
      <c r="QAT21" s="110"/>
      <c r="QAU21" s="110"/>
      <c r="QAV21" s="110"/>
      <c r="QAW21" s="110"/>
      <c r="QAX21" s="110"/>
      <c r="QAY21" s="110"/>
      <c r="QAZ21" s="110"/>
      <c r="QBA21" s="110"/>
      <c r="QBB21" s="110"/>
      <c r="QBC21" s="110"/>
      <c r="QBD21" s="110"/>
      <c r="QBE21" s="110"/>
      <c r="QBF21" s="110"/>
      <c r="QBG21" s="110"/>
      <c r="QBH21" s="110"/>
      <c r="QBI21" s="110"/>
      <c r="QBJ21" s="110"/>
      <c r="QBK21" s="110"/>
      <c r="QBL21" s="110"/>
      <c r="QBM21" s="110"/>
      <c r="QBN21" s="110"/>
      <c r="QBO21" s="110"/>
      <c r="QBP21" s="110"/>
      <c r="QBQ21" s="110"/>
      <c r="QBR21" s="110"/>
      <c r="QBS21" s="110"/>
      <c r="QBT21" s="110"/>
      <c r="QBU21" s="110"/>
      <c r="QBV21" s="110"/>
      <c r="QBW21" s="110"/>
      <c r="QBX21" s="110"/>
      <c r="QBY21" s="110"/>
      <c r="QBZ21" s="110"/>
      <c r="QCA21" s="110"/>
      <c r="QCB21" s="110"/>
      <c r="QCC21" s="110"/>
      <c r="QCD21" s="110"/>
      <c r="QCE21" s="110"/>
      <c r="QCF21" s="110"/>
      <c r="QCG21" s="110"/>
      <c r="QCH21" s="110"/>
      <c r="QCI21" s="110"/>
      <c r="QCJ21" s="110"/>
      <c r="QCK21" s="110"/>
      <c r="QCL21" s="110"/>
      <c r="QCM21" s="110"/>
      <c r="QCN21" s="110"/>
      <c r="QCO21" s="110"/>
      <c r="QCP21" s="110"/>
      <c r="QCQ21" s="110"/>
      <c r="QCR21" s="110"/>
      <c r="QCS21" s="110"/>
      <c r="QCT21" s="110"/>
      <c r="QCU21" s="110"/>
      <c r="QCV21" s="110"/>
      <c r="QCW21" s="110"/>
      <c r="QCX21" s="110"/>
      <c r="QCY21" s="110"/>
      <c r="QCZ21" s="110"/>
      <c r="QDA21" s="110"/>
      <c r="QDB21" s="110"/>
      <c r="QDC21" s="110"/>
      <c r="QDD21" s="110"/>
      <c r="QDE21" s="110"/>
      <c r="QDF21" s="110"/>
      <c r="QDG21" s="110"/>
      <c r="QDH21" s="110"/>
      <c r="QDI21" s="110"/>
      <c r="QDJ21" s="110"/>
      <c r="QDK21" s="110"/>
      <c r="QDL21" s="110"/>
      <c r="QDM21" s="110"/>
      <c r="QDN21" s="110"/>
      <c r="QDO21" s="110"/>
      <c r="QDP21" s="110"/>
      <c r="QDQ21" s="110"/>
      <c r="QDR21" s="110"/>
      <c r="QDS21" s="110"/>
      <c r="QDT21" s="110"/>
      <c r="QDU21" s="110"/>
      <c r="QDV21" s="110"/>
      <c r="QDW21" s="110"/>
      <c r="QDX21" s="110"/>
      <c r="QDY21" s="110"/>
      <c r="QDZ21" s="110"/>
      <c r="QEA21" s="110"/>
      <c r="QEB21" s="110"/>
      <c r="QEC21" s="110"/>
      <c r="QED21" s="110"/>
      <c r="QEE21" s="110"/>
      <c r="QEF21" s="110"/>
      <c r="QEG21" s="110"/>
      <c r="QEH21" s="110"/>
      <c r="QEI21" s="110"/>
      <c r="QEJ21" s="110"/>
      <c r="QEK21" s="110"/>
      <c r="QEL21" s="110"/>
      <c r="QEM21" s="110"/>
      <c r="QEN21" s="110"/>
      <c r="QEO21" s="110"/>
      <c r="QEP21" s="110"/>
      <c r="QEQ21" s="110"/>
      <c r="QER21" s="110"/>
      <c r="QES21" s="110"/>
      <c r="QET21" s="110"/>
      <c r="QEU21" s="110"/>
      <c r="QEV21" s="110"/>
      <c r="QEW21" s="110"/>
      <c r="QEX21" s="110"/>
      <c r="QEY21" s="110"/>
      <c r="QEZ21" s="110"/>
      <c r="QFA21" s="110"/>
      <c r="QFB21" s="110"/>
      <c r="QFC21" s="110"/>
      <c r="QFD21" s="110"/>
      <c r="QFE21" s="110"/>
      <c r="QFF21" s="110"/>
      <c r="QFG21" s="110"/>
      <c r="QFH21" s="110"/>
      <c r="QFI21" s="110"/>
      <c r="QFJ21" s="110"/>
      <c r="QFK21" s="110"/>
      <c r="QFL21" s="110"/>
      <c r="QFM21" s="110"/>
      <c r="QFN21" s="110"/>
      <c r="QFO21" s="110"/>
      <c r="QFP21" s="110"/>
      <c r="QFQ21" s="110"/>
      <c r="QFR21" s="110"/>
      <c r="QFS21" s="110"/>
      <c r="QFT21" s="110"/>
      <c r="QFU21" s="110"/>
      <c r="QFV21" s="110"/>
      <c r="QFW21" s="110"/>
      <c r="QFX21" s="110"/>
      <c r="QFY21" s="110"/>
      <c r="QFZ21" s="110"/>
      <c r="QGA21" s="110"/>
      <c r="QGB21" s="110"/>
      <c r="QGC21" s="110"/>
      <c r="QGD21" s="110"/>
      <c r="QGE21" s="110"/>
      <c r="QGF21" s="110"/>
      <c r="QGG21" s="110"/>
      <c r="QGH21" s="110"/>
      <c r="QGI21" s="110"/>
      <c r="QGJ21" s="110"/>
      <c r="QGK21" s="110"/>
      <c r="QGL21" s="110"/>
      <c r="QGM21" s="110"/>
      <c r="QGN21" s="110"/>
      <c r="QGO21" s="110"/>
      <c r="QGP21" s="110"/>
      <c r="QGQ21" s="110"/>
      <c r="QGR21" s="110"/>
      <c r="QGS21" s="110"/>
      <c r="QGT21" s="110"/>
      <c r="QGU21" s="110"/>
      <c r="QGV21" s="110"/>
      <c r="QGW21" s="110"/>
      <c r="QGX21" s="110"/>
      <c r="QGY21" s="110"/>
      <c r="QGZ21" s="110"/>
      <c r="QHA21" s="110"/>
      <c r="QHB21" s="110"/>
      <c r="QHC21" s="110"/>
      <c r="QHD21" s="110"/>
      <c r="QHE21" s="110"/>
      <c r="QHF21" s="110"/>
      <c r="QHG21" s="110"/>
      <c r="QHH21" s="110"/>
      <c r="QHI21" s="110"/>
      <c r="QHJ21" s="110"/>
      <c r="QHK21" s="110"/>
      <c r="QHL21" s="110"/>
      <c r="QHM21" s="110"/>
      <c r="QHN21" s="110"/>
      <c r="QHO21" s="110"/>
      <c r="QHP21" s="110"/>
      <c r="QHQ21" s="110"/>
      <c r="QHR21" s="110"/>
      <c r="QHS21" s="110"/>
      <c r="QHT21" s="110"/>
      <c r="QHU21" s="110"/>
      <c r="QHV21" s="110"/>
      <c r="QHW21" s="110"/>
      <c r="QHX21" s="110"/>
      <c r="QHY21" s="110"/>
      <c r="QHZ21" s="110"/>
      <c r="QIA21" s="110"/>
      <c r="QIB21" s="110"/>
      <c r="QIC21" s="110"/>
      <c r="QID21" s="110"/>
      <c r="QIE21" s="110"/>
      <c r="QIF21" s="110"/>
      <c r="QIG21" s="110"/>
      <c r="QIH21" s="110"/>
      <c r="QII21" s="110"/>
      <c r="QIJ21" s="110"/>
      <c r="QIK21" s="110"/>
      <c r="QIL21" s="110"/>
      <c r="QIM21" s="110"/>
      <c r="QIN21" s="110"/>
      <c r="QIO21" s="110"/>
      <c r="QIP21" s="110"/>
      <c r="QIQ21" s="110"/>
      <c r="QIR21" s="110"/>
      <c r="QIS21" s="110"/>
      <c r="QIT21" s="110"/>
      <c r="QIU21" s="110"/>
      <c r="QIV21" s="110"/>
      <c r="QIW21" s="110"/>
      <c r="QIX21" s="110"/>
      <c r="QIY21" s="110"/>
      <c r="QIZ21" s="110"/>
      <c r="QJA21" s="110"/>
      <c r="QJB21" s="110"/>
      <c r="QJC21" s="110"/>
      <c r="QJD21" s="110"/>
      <c r="QJE21" s="110"/>
      <c r="QJF21" s="110"/>
      <c r="QJG21" s="110"/>
      <c r="QJH21" s="110"/>
      <c r="QJI21" s="110"/>
      <c r="QJJ21" s="110"/>
      <c r="QJK21" s="110"/>
      <c r="QJL21" s="110"/>
      <c r="QJM21" s="110"/>
      <c r="QJN21" s="110"/>
      <c r="QJO21" s="110"/>
      <c r="QJP21" s="110"/>
      <c r="QJQ21" s="110"/>
      <c r="QJR21" s="110"/>
      <c r="QJS21" s="110"/>
      <c r="QJT21" s="110"/>
      <c r="QJU21" s="110"/>
      <c r="QJV21" s="110"/>
      <c r="QJW21" s="110"/>
      <c r="QJX21" s="110"/>
      <c r="QJY21" s="110"/>
      <c r="QJZ21" s="110"/>
      <c r="QKA21" s="110"/>
      <c r="QKB21" s="110"/>
      <c r="QKC21" s="110"/>
      <c r="QKD21" s="110"/>
      <c r="QKE21" s="110"/>
      <c r="QKF21" s="110"/>
      <c r="QKG21" s="110"/>
      <c r="QKH21" s="110"/>
      <c r="QKI21" s="110"/>
      <c r="QKJ21" s="110"/>
      <c r="QKK21" s="110"/>
      <c r="QKL21" s="110"/>
      <c r="QKM21" s="110"/>
      <c r="QKN21" s="110"/>
      <c r="QKO21" s="110"/>
      <c r="QKP21" s="110"/>
      <c r="QKQ21" s="110"/>
      <c r="QKR21" s="110"/>
      <c r="QKS21" s="110"/>
      <c r="QKT21" s="110"/>
      <c r="QKU21" s="110"/>
      <c r="QKV21" s="110"/>
      <c r="QKW21" s="110"/>
      <c r="QKX21" s="110"/>
      <c r="QKY21" s="110"/>
      <c r="QKZ21" s="110"/>
      <c r="QLA21" s="110"/>
      <c r="QLB21" s="110"/>
      <c r="QLC21" s="110"/>
      <c r="QLD21" s="110"/>
      <c r="QLE21" s="110"/>
      <c r="QLF21" s="110"/>
      <c r="QLG21" s="110"/>
      <c r="QLH21" s="110"/>
      <c r="QLI21" s="110"/>
      <c r="QLJ21" s="110"/>
      <c r="QLK21" s="110"/>
      <c r="QLL21" s="110"/>
      <c r="QLM21" s="110"/>
      <c r="QLN21" s="110"/>
      <c r="QLO21" s="110"/>
      <c r="QLP21" s="110"/>
      <c r="QLQ21" s="110"/>
      <c r="QLR21" s="110"/>
      <c r="QLS21" s="110"/>
      <c r="QLT21" s="110"/>
      <c r="QLU21" s="110"/>
      <c r="QLV21" s="110"/>
      <c r="QLW21" s="110"/>
      <c r="QLX21" s="110"/>
      <c r="QLY21" s="110"/>
      <c r="QLZ21" s="110"/>
      <c r="QMA21" s="110"/>
      <c r="QMB21" s="110"/>
      <c r="QMC21" s="110"/>
      <c r="QMD21" s="110"/>
      <c r="QME21" s="110"/>
      <c r="QMF21" s="110"/>
      <c r="QMG21" s="110"/>
      <c r="QMH21" s="110"/>
      <c r="QMI21" s="110"/>
      <c r="QMJ21" s="110"/>
      <c r="QMK21" s="110"/>
      <c r="QML21" s="110"/>
      <c r="QMM21" s="110"/>
      <c r="QMN21" s="110"/>
      <c r="QMO21" s="110"/>
      <c r="QMP21" s="110"/>
      <c r="QMQ21" s="110"/>
      <c r="QMR21" s="110"/>
      <c r="QMS21" s="110"/>
      <c r="QMT21" s="110"/>
      <c r="QMU21" s="110"/>
      <c r="QMV21" s="110"/>
      <c r="QMW21" s="110"/>
      <c r="QMX21" s="110"/>
      <c r="QMY21" s="110"/>
      <c r="QMZ21" s="110"/>
      <c r="QNA21" s="110"/>
      <c r="QNB21" s="110"/>
      <c r="QNC21" s="110"/>
      <c r="QND21" s="110"/>
      <c r="QNE21" s="110"/>
      <c r="QNF21" s="110"/>
      <c r="QNG21" s="110"/>
      <c r="QNH21" s="110"/>
      <c r="QNI21" s="110"/>
      <c r="QNJ21" s="110"/>
      <c r="QNK21" s="110"/>
      <c r="QNL21" s="110"/>
      <c r="QNM21" s="110"/>
      <c r="QNN21" s="110"/>
      <c r="QNO21" s="110"/>
      <c r="QNP21" s="110"/>
      <c r="QNQ21" s="110"/>
      <c r="QNR21" s="110"/>
      <c r="QNS21" s="110"/>
      <c r="QNT21" s="110"/>
      <c r="QNU21" s="110"/>
      <c r="QNV21" s="110"/>
      <c r="QNW21" s="110"/>
      <c r="QNX21" s="110"/>
      <c r="QNY21" s="110"/>
      <c r="QNZ21" s="110"/>
      <c r="QOA21" s="110"/>
      <c r="QOB21" s="110"/>
      <c r="QOC21" s="110"/>
      <c r="QOD21" s="110"/>
      <c r="QOE21" s="110"/>
      <c r="QOF21" s="110"/>
      <c r="QOG21" s="110"/>
      <c r="QOH21" s="110"/>
      <c r="QOI21" s="110"/>
      <c r="QOJ21" s="110"/>
      <c r="QOK21" s="110"/>
      <c r="QOL21" s="110"/>
      <c r="QOM21" s="110"/>
      <c r="QON21" s="110"/>
      <c r="QOO21" s="110"/>
      <c r="QOP21" s="110"/>
      <c r="QOQ21" s="110"/>
      <c r="QOR21" s="110"/>
      <c r="QOS21" s="110"/>
      <c r="QOT21" s="110"/>
      <c r="QOU21" s="110"/>
      <c r="QOV21" s="110"/>
      <c r="QOW21" s="110"/>
      <c r="QOX21" s="110"/>
      <c r="QOY21" s="110"/>
      <c r="QOZ21" s="110"/>
      <c r="QPA21" s="110"/>
      <c r="QPB21" s="110"/>
      <c r="QPC21" s="110"/>
      <c r="QPD21" s="110"/>
      <c r="QPE21" s="110"/>
      <c r="QPF21" s="110"/>
      <c r="QPG21" s="110"/>
      <c r="QPH21" s="110"/>
      <c r="QPI21" s="110"/>
      <c r="QPJ21" s="110"/>
      <c r="QPK21" s="110"/>
      <c r="QPL21" s="110"/>
      <c r="QPM21" s="110"/>
      <c r="QPN21" s="110"/>
      <c r="QPO21" s="110"/>
      <c r="QPP21" s="110"/>
      <c r="QPQ21" s="110"/>
      <c r="QPR21" s="110"/>
      <c r="QPS21" s="110"/>
      <c r="QPT21" s="110"/>
      <c r="QPU21" s="110"/>
      <c r="QPV21" s="110"/>
      <c r="QPW21" s="110"/>
      <c r="QPX21" s="110"/>
      <c r="QPY21" s="110"/>
      <c r="QPZ21" s="110"/>
      <c r="QQA21" s="110"/>
      <c r="QQB21" s="110"/>
      <c r="QQC21" s="110"/>
      <c r="QQD21" s="110"/>
      <c r="QQE21" s="110"/>
      <c r="QQF21" s="110"/>
      <c r="QQG21" s="110"/>
      <c r="QQH21" s="110"/>
      <c r="QQI21" s="110"/>
      <c r="QQJ21" s="110"/>
      <c r="QQK21" s="110"/>
      <c r="QQL21" s="110"/>
      <c r="QQM21" s="110"/>
      <c r="QQN21" s="110"/>
      <c r="QQO21" s="110"/>
      <c r="QQP21" s="110"/>
      <c r="QQQ21" s="110"/>
      <c r="QQR21" s="110"/>
      <c r="QQS21" s="110"/>
      <c r="QQT21" s="110"/>
      <c r="QQU21" s="110"/>
      <c r="QQV21" s="110"/>
      <c r="QQW21" s="110"/>
      <c r="QQX21" s="110"/>
      <c r="QQY21" s="110"/>
      <c r="QQZ21" s="110"/>
      <c r="QRA21" s="110"/>
      <c r="QRB21" s="110"/>
      <c r="QRC21" s="110"/>
      <c r="QRD21" s="110"/>
      <c r="QRE21" s="110"/>
      <c r="QRF21" s="110"/>
      <c r="QRG21" s="110"/>
      <c r="QRH21" s="110"/>
      <c r="QRI21" s="110"/>
      <c r="QRJ21" s="110"/>
      <c r="QRK21" s="110"/>
      <c r="QRL21" s="110"/>
      <c r="QRM21" s="110"/>
      <c r="QRN21" s="110"/>
      <c r="QRO21" s="110"/>
      <c r="QRP21" s="110"/>
      <c r="QRQ21" s="110"/>
      <c r="QRR21" s="110"/>
      <c r="QRS21" s="110"/>
      <c r="QRT21" s="110"/>
      <c r="QRU21" s="110"/>
      <c r="QRV21" s="110"/>
      <c r="QRW21" s="110"/>
      <c r="QRX21" s="110"/>
      <c r="QRY21" s="110"/>
      <c r="QRZ21" s="110"/>
      <c r="QSA21" s="110"/>
      <c r="QSB21" s="110"/>
      <c r="QSC21" s="110"/>
      <c r="QSD21" s="110"/>
      <c r="QSE21" s="110"/>
      <c r="QSF21" s="110"/>
      <c r="QSG21" s="110"/>
      <c r="QSH21" s="110"/>
      <c r="QSI21" s="110"/>
      <c r="QSJ21" s="110"/>
      <c r="QSK21" s="110"/>
      <c r="QSL21" s="110"/>
      <c r="QSM21" s="110"/>
      <c r="QSN21" s="110"/>
      <c r="QSO21" s="110"/>
      <c r="QSP21" s="110"/>
      <c r="QSQ21" s="110"/>
      <c r="QSR21" s="110"/>
      <c r="QSS21" s="110"/>
      <c r="QST21" s="110"/>
      <c r="QSU21" s="110"/>
      <c r="QSV21" s="110"/>
      <c r="QSW21" s="110"/>
      <c r="QSX21" s="110"/>
      <c r="QSY21" s="110"/>
      <c r="QSZ21" s="110"/>
      <c r="QTA21" s="110"/>
      <c r="QTB21" s="110"/>
      <c r="QTC21" s="110"/>
      <c r="QTD21" s="110"/>
      <c r="QTE21" s="110"/>
      <c r="QTF21" s="110"/>
      <c r="QTG21" s="110"/>
      <c r="QTH21" s="110"/>
      <c r="QTI21" s="110"/>
      <c r="QTJ21" s="110"/>
      <c r="QTK21" s="110"/>
      <c r="QTL21" s="110"/>
      <c r="QTM21" s="110"/>
      <c r="QTN21" s="110"/>
      <c r="QTO21" s="110"/>
      <c r="QTP21" s="110"/>
      <c r="QTQ21" s="110"/>
      <c r="QTR21" s="110"/>
      <c r="QTS21" s="110"/>
      <c r="QTT21" s="110"/>
      <c r="QTU21" s="110"/>
      <c r="QTV21" s="110"/>
      <c r="QTW21" s="110"/>
      <c r="QTX21" s="110"/>
      <c r="QTY21" s="110"/>
      <c r="QTZ21" s="110"/>
      <c r="QUA21" s="110"/>
      <c r="QUB21" s="110"/>
      <c r="QUC21" s="110"/>
      <c r="QUD21" s="110"/>
      <c r="QUE21" s="110"/>
      <c r="QUF21" s="110"/>
      <c r="QUG21" s="110"/>
      <c r="QUH21" s="110"/>
      <c r="QUI21" s="110"/>
      <c r="QUJ21" s="110"/>
      <c r="QUK21" s="110"/>
      <c r="QUL21" s="110"/>
      <c r="QUM21" s="110"/>
      <c r="QUN21" s="110"/>
      <c r="QUO21" s="110"/>
      <c r="QUP21" s="110"/>
      <c r="QUQ21" s="110"/>
      <c r="QUR21" s="110"/>
      <c r="QUS21" s="110"/>
      <c r="QUT21" s="110"/>
      <c r="QUU21" s="110"/>
      <c r="QUV21" s="110"/>
      <c r="QUW21" s="110"/>
      <c r="QUX21" s="110"/>
      <c r="QUY21" s="110"/>
      <c r="QUZ21" s="110"/>
      <c r="QVA21" s="110"/>
      <c r="QVB21" s="110"/>
      <c r="QVC21" s="110"/>
      <c r="QVD21" s="110"/>
      <c r="QVE21" s="110"/>
      <c r="QVF21" s="110"/>
      <c r="QVG21" s="110"/>
      <c r="QVH21" s="110"/>
      <c r="QVI21" s="110"/>
      <c r="QVJ21" s="110"/>
      <c r="QVK21" s="110"/>
      <c r="QVL21" s="110"/>
      <c r="QVM21" s="110"/>
      <c r="QVN21" s="110"/>
      <c r="QVO21" s="110"/>
      <c r="QVP21" s="110"/>
      <c r="QVQ21" s="110"/>
      <c r="QVR21" s="110"/>
      <c r="QVS21" s="110"/>
      <c r="QVT21" s="110"/>
      <c r="QVU21" s="110"/>
      <c r="QVV21" s="110"/>
      <c r="QVW21" s="110"/>
      <c r="QVX21" s="110"/>
      <c r="QVY21" s="110"/>
      <c r="QVZ21" s="110"/>
      <c r="QWA21" s="110"/>
      <c r="QWB21" s="110"/>
      <c r="QWC21" s="110"/>
      <c r="QWD21" s="110"/>
      <c r="QWE21" s="110"/>
      <c r="QWF21" s="110"/>
      <c r="QWG21" s="110"/>
      <c r="QWH21" s="110"/>
      <c r="QWI21" s="110"/>
      <c r="QWJ21" s="110"/>
      <c r="QWK21" s="110"/>
      <c r="QWL21" s="110"/>
      <c r="QWM21" s="110"/>
      <c r="QWN21" s="110"/>
      <c r="QWO21" s="110"/>
      <c r="QWP21" s="110"/>
      <c r="QWQ21" s="110"/>
      <c r="QWR21" s="110"/>
      <c r="QWS21" s="110"/>
      <c r="QWT21" s="110"/>
      <c r="QWU21" s="110"/>
      <c r="QWV21" s="110"/>
      <c r="QWW21" s="110"/>
      <c r="QWX21" s="110"/>
      <c r="QWY21" s="110"/>
      <c r="QWZ21" s="110"/>
      <c r="QXA21" s="110"/>
      <c r="QXB21" s="110"/>
      <c r="QXC21" s="110"/>
      <c r="QXD21" s="110"/>
      <c r="QXE21" s="110"/>
      <c r="QXF21" s="110"/>
      <c r="QXG21" s="110"/>
      <c r="QXH21" s="110"/>
      <c r="QXI21" s="110"/>
      <c r="QXJ21" s="110"/>
      <c r="QXK21" s="110"/>
      <c r="QXL21" s="110"/>
      <c r="QXM21" s="110"/>
      <c r="QXN21" s="110"/>
      <c r="QXO21" s="110"/>
      <c r="QXP21" s="110"/>
      <c r="QXQ21" s="110"/>
      <c r="QXR21" s="110"/>
      <c r="QXS21" s="110"/>
      <c r="QXT21" s="110"/>
      <c r="QXU21" s="110"/>
      <c r="QXV21" s="110"/>
      <c r="QXW21" s="110"/>
      <c r="QXX21" s="110"/>
      <c r="QXY21" s="110"/>
      <c r="QXZ21" s="110"/>
      <c r="QYA21" s="110"/>
      <c r="QYB21" s="110"/>
      <c r="QYC21" s="110"/>
      <c r="QYD21" s="110"/>
      <c r="QYE21" s="110"/>
      <c r="QYF21" s="110"/>
      <c r="QYG21" s="110"/>
      <c r="QYH21" s="110"/>
      <c r="QYI21" s="110"/>
      <c r="QYJ21" s="110"/>
      <c r="QYK21" s="110"/>
      <c r="QYL21" s="110"/>
      <c r="QYM21" s="110"/>
      <c r="QYN21" s="110"/>
      <c r="QYO21" s="110"/>
      <c r="QYP21" s="110"/>
      <c r="QYQ21" s="110"/>
      <c r="QYR21" s="110"/>
      <c r="QYS21" s="110"/>
      <c r="QYT21" s="110"/>
      <c r="QYU21" s="110"/>
      <c r="QYV21" s="110"/>
      <c r="QYW21" s="110"/>
      <c r="QYX21" s="110"/>
      <c r="QYY21" s="110"/>
      <c r="QYZ21" s="110"/>
      <c r="QZA21" s="110"/>
      <c r="QZB21" s="110"/>
      <c r="QZC21" s="110"/>
      <c r="QZD21" s="110"/>
      <c r="QZE21" s="110"/>
      <c r="QZF21" s="110"/>
      <c r="QZG21" s="110"/>
      <c r="QZH21" s="110"/>
      <c r="QZI21" s="110"/>
      <c r="QZJ21" s="110"/>
      <c r="QZK21" s="110"/>
      <c r="QZL21" s="110"/>
      <c r="QZM21" s="110"/>
      <c r="QZN21" s="110"/>
      <c r="QZO21" s="110"/>
      <c r="QZP21" s="110"/>
      <c r="QZQ21" s="110"/>
      <c r="QZR21" s="110"/>
      <c r="QZS21" s="110"/>
      <c r="QZT21" s="110"/>
      <c r="QZU21" s="110"/>
      <c r="QZV21" s="110"/>
      <c r="QZW21" s="110"/>
      <c r="QZX21" s="110"/>
      <c r="QZY21" s="110"/>
      <c r="QZZ21" s="110"/>
      <c r="RAA21" s="110"/>
      <c r="RAB21" s="110"/>
      <c r="RAC21" s="110"/>
      <c r="RAD21" s="110"/>
      <c r="RAE21" s="110"/>
      <c r="RAF21" s="110"/>
      <c r="RAG21" s="110"/>
      <c r="RAH21" s="110"/>
      <c r="RAI21" s="110"/>
      <c r="RAJ21" s="110"/>
      <c r="RAK21" s="110"/>
      <c r="RAL21" s="110"/>
      <c r="RAM21" s="110"/>
      <c r="RAN21" s="110"/>
      <c r="RAO21" s="110"/>
      <c r="RAP21" s="110"/>
      <c r="RAQ21" s="110"/>
      <c r="RAR21" s="110"/>
      <c r="RAS21" s="110"/>
      <c r="RAT21" s="110"/>
      <c r="RAU21" s="110"/>
      <c r="RAV21" s="110"/>
      <c r="RAW21" s="110"/>
      <c r="RAX21" s="110"/>
      <c r="RAY21" s="110"/>
      <c r="RAZ21" s="110"/>
      <c r="RBA21" s="110"/>
      <c r="RBB21" s="110"/>
      <c r="RBC21" s="110"/>
      <c r="RBD21" s="110"/>
      <c r="RBE21" s="110"/>
      <c r="RBF21" s="110"/>
      <c r="RBG21" s="110"/>
      <c r="RBH21" s="110"/>
      <c r="RBI21" s="110"/>
      <c r="RBJ21" s="110"/>
      <c r="RBK21" s="110"/>
      <c r="RBL21" s="110"/>
      <c r="RBM21" s="110"/>
      <c r="RBN21" s="110"/>
      <c r="RBO21" s="110"/>
      <c r="RBP21" s="110"/>
      <c r="RBQ21" s="110"/>
      <c r="RBR21" s="110"/>
      <c r="RBS21" s="110"/>
      <c r="RBT21" s="110"/>
      <c r="RBU21" s="110"/>
      <c r="RBV21" s="110"/>
      <c r="RBW21" s="110"/>
      <c r="RBX21" s="110"/>
      <c r="RBY21" s="110"/>
      <c r="RBZ21" s="110"/>
      <c r="RCA21" s="110"/>
      <c r="RCB21" s="110"/>
      <c r="RCC21" s="110"/>
      <c r="RCD21" s="110"/>
      <c r="RCE21" s="110"/>
      <c r="RCF21" s="110"/>
      <c r="RCG21" s="110"/>
      <c r="RCH21" s="110"/>
      <c r="RCI21" s="110"/>
      <c r="RCJ21" s="110"/>
      <c r="RCK21" s="110"/>
      <c r="RCL21" s="110"/>
      <c r="RCM21" s="110"/>
      <c r="RCN21" s="110"/>
      <c r="RCO21" s="110"/>
      <c r="RCP21" s="110"/>
      <c r="RCQ21" s="110"/>
      <c r="RCR21" s="110"/>
      <c r="RCS21" s="110"/>
      <c r="RCT21" s="110"/>
      <c r="RCU21" s="110"/>
      <c r="RCV21" s="110"/>
      <c r="RCW21" s="110"/>
      <c r="RCX21" s="110"/>
      <c r="RCY21" s="110"/>
      <c r="RCZ21" s="110"/>
      <c r="RDA21" s="110"/>
      <c r="RDB21" s="110"/>
      <c r="RDC21" s="110"/>
      <c r="RDD21" s="110"/>
      <c r="RDE21" s="110"/>
      <c r="RDF21" s="110"/>
      <c r="RDG21" s="110"/>
      <c r="RDH21" s="110"/>
      <c r="RDI21" s="110"/>
      <c r="RDJ21" s="110"/>
      <c r="RDK21" s="110"/>
      <c r="RDL21" s="110"/>
      <c r="RDM21" s="110"/>
      <c r="RDN21" s="110"/>
      <c r="RDO21" s="110"/>
      <c r="RDP21" s="110"/>
      <c r="RDQ21" s="110"/>
      <c r="RDR21" s="110"/>
      <c r="RDS21" s="110"/>
      <c r="RDT21" s="110"/>
      <c r="RDU21" s="110"/>
      <c r="RDV21" s="110"/>
      <c r="RDW21" s="110"/>
      <c r="RDX21" s="110"/>
      <c r="RDY21" s="110"/>
      <c r="RDZ21" s="110"/>
      <c r="REA21" s="110"/>
      <c r="REB21" s="110"/>
      <c r="REC21" s="110"/>
      <c r="RED21" s="110"/>
      <c r="REE21" s="110"/>
      <c r="REF21" s="110"/>
      <c r="REG21" s="110"/>
      <c r="REH21" s="110"/>
      <c r="REI21" s="110"/>
      <c r="REJ21" s="110"/>
      <c r="REK21" s="110"/>
      <c r="REL21" s="110"/>
      <c r="REM21" s="110"/>
      <c r="REN21" s="110"/>
      <c r="REO21" s="110"/>
      <c r="REP21" s="110"/>
      <c r="REQ21" s="110"/>
      <c r="RER21" s="110"/>
      <c r="RES21" s="110"/>
      <c r="RET21" s="110"/>
      <c r="REU21" s="110"/>
      <c r="REV21" s="110"/>
      <c r="REW21" s="110"/>
      <c r="REX21" s="110"/>
      <c r="REY21" s="110"/>
      <c r="REZ21" s="110"/>
      <c r="RFA21" s="110"/>
      <c r="RFB21" s="110"/>
      <c r="RFC21" s="110"/>
      <c r="RFD21" s="110"/>
      <c r="RFE21" s="110"/>
      <c r="RFF21" s="110"/>
      <c r="RFG21" s="110"/>
      <c r="RFH21" s="110"/>
      <c r="RFI21" s="110"/>
      <c r="RFJ21" s="110"/>
      <c r="RFK21" s="110"/>
      <c r="RFL21" s="110"/>
      <c r="RFM21" s="110"/>
      <c r="RFN21" s="110"/>
      <c r="RFO21" s="110"/>
      <c r="RFP21" s="110"/>
      <c r="RFQ21" s="110"/>
      <c r="RFR21" s="110"/>
      <c r="RFS21" s="110"/>
      <c r="RFT21" s="110"/>
      <c r="RFU21" s="110"/>
      <c r="RFV21" s="110"/>
      <c r="RFW21" s="110"/>
      <c r="RFX21" s="110"/>
      <c r="RFY21" s="110"/>
      <c r="RFZ21" s="110"/>
      <c r="RGA21" s="110"/>
      <c r="RGB21" s="110"/>
      <c r="RGC21" s="110"/>
      <c r="RGD21" s="110"/>
      <c r="RGE21" s="110"/>
      <c r="RGF21" s="110"/>
      <c r="RGG21" s="110"/>
      <c r="RGH21" s="110"/>
      <c r="RGI21" s="110"/>
      <c r="RGJ21" s="110"/>
      <c r="RGK21" s="110"/>
      <c r="RGL21" s="110"/>
      <c r="RGM21" s="110"/>
      <c r="RGN21" s="110"/>
      <c r="RGO21" s="110"/>
      <c r="RGP21" s="110"/>
      <c r="RGQ21" s="110"/>
      <c r="RGR21" s="110"/>
      <c r="RGS21" s="110"/>
      <c r="RGT21" s="110"/>
      <c r="RGU21" s="110"/>
      <c r="RGV21" s="110"/>
      <c r="RGW21" s="110"/>
      <c r="RGX21" s="110"/>
      <c r="RGY21" s="110"/>
      <c r="RGZ21" s="110"/>
      <c r="RHA21" s="110"/>
      <c r="RHB21" s="110"/>
      <c r="RHC21" s="110"/>
      <c r="RHD21" s="110"/>
      <c r="RHE21" s="110"/>
      <c r="RHF21" s="110"/>
      <c r="RHG21" s="110"/>
      <c r="RHH21" s="110"/>
      <c r="RHI21" s="110"/>
      <c r="RHJ21" s="110"/>
      <c r="RHK21" s="110"/>
      <c r="RHL21" s="110"/>
      <c r="RHM21" s="110"/>
      <c r="RHN21" s="110"/>
      <c r="RHO21" s="110"/>
      <c r="RHP21" s="110"/>
      <c r="RHQ21" s="110"/>
      <c r="RHR21" s="110"/>
      <c r="RHS21" s="110"/>
      <c r="RHT21" s="110"/>
      <c r="RHU21" s="110"/>
      <c r="RHV21" s="110"/>
      <c r="RHW21" s="110"/>
      <c r="RHX21" s="110"/>
      <c r="RHY21" s="110"/>
      <c r="RHZ21" s="110"/>
      <c r="RIA21" s="110"/>
      <c r="RIB21" s="110"/>
      <c r="RIC21" s="110"/>
      <c r="RID21" s="110"/>
      <c r="RIE21" s="110"/>
      <c r="RIF21" s="110"/>
      <c r="RIG21" s="110"/>
      <c r="RIH21" s="110"/>
      <c r="RII21" s="110"/>
      <c r="RIJ21" s="110"/>
      <c r="RIK21" s="110"/>
      <c r="RIL21" s="110"/>
      <c r="RIM21" s="110"/>
      <c r="RIN21" s="110"/>
      <c r="RIO21" s="110"/>
      <c r="RIP21" s="110"/>
      <c r="RIQ21" s="110"/>
      <c r="RIR21" s="110"/>
      <c r="RIS21" s="110"/>
      <c r="RIT21" s="110"/>
      <c r="RIU21" s="110"/>
      <c r="RIV21" s="110"/>
      <c r="RIW21" s="110"/>
      <c r="RIX21" s="110"/>
      <c r="RIY21" s="110"/>
      <c r="RIZ21" s="110"/>
      <c r="RJA21" s="110"/>
      <c r="RJB21" s="110"/>
      <c r="RJC21" s="110"/>
      <c r="RJD21" s="110"/>
      <c r="RJE21" s="110"/>
      <c r="RJF21" s="110"/>
      <c r="RJG21" s="110"/>
      <c r="RJH21" s="110"/>
      <c r="RJI21" s="110"/>
      <c r="RJJ21" s="110"/>
      <c r="RJK21" s="110"/>
      <c r="RJL21" s="110"/>
      <c r="RJM21" s="110"/>
      <c r="RJN21" s="110"/>
      <c r="RJO21" s="110"/>
      <c r="RJP21" s="110"/>
      <c r="RJQ21" s="110"/>
      <c r="RJR21" s="110"/>
      <c r="RJS21" s="110"/>
      <c r="RJT21" s="110"/>
      <c r="RJU21" s="110"/>
      <c r="RJV21" s="110"/>
      <c r="RJW21" s="110"/>
      <c r="RJX21" s="110"/>
      <c r="RJY21" s="110"/>
      <c r="RJZ21" s="110"/>
      <c r="RKA21" s="110"/>
      <c r="RKB21" s="110"/>
      <c r="RKC21" s="110"/>
      <c r="RKD21" s="110"/>
      <c r="RKE21" s="110"/>
      <c r="RKF21" s="110"/>
      <c r="RKG21" s="110"/>
      <c r="RKH21" s="110"/>
      <c r="RKI21" s="110"/>
      <c r="RKJ21" s="110"/>
      <c r="RKK21" s="110"/>
      <c r="RKL21" s="110"/>
      <c r="RKM21" s="110"/>
      <c r="RKN21" s="110"/>
      <c r="RKO21" s="110"/>
      <c r="RKP21" s="110"/>
      <c r="RKQ21" s="110"/>
      <c r="RKR21" s="110"/>
      <c r="RKS21" s="110"/>
      <c r="RKT21" s="110"/>
      <c r="RKU21" s="110"/>
      <c r="RKV21" s="110"/>
      <c r="RKW21" s="110"/>
      <c r="RKX21" s="110"/>
      <c r="RKY21" s="110"/>
      <c r="RKZ21" s="110"/>
      <c r="RLA21" s="110"/>
      <c r="RLB21" s="110"/>
      <c r="RLC21" s="110"/>
      <c r="RLD21" s="110"/>
      <c r="RLE21" s="110"/>
      <c r="RLF21" s="110"/>
      <c r="RLG21" s="110"/>
      <c r="RLH21" s="110"/>
      <c r="RLI21" s="110"/>
      <c r="RLJ21" s="110"/>
      <c r="RLK21" s="110"/>
      <c r="RLL21" s="110"/>
      <c r="RLM21" s="110"/>
      <c r="RLN21" s="110"/>
      <c r="RLO21" s="110"/>
      <c r="RLP21" s="110"/>
      <c r="RLQ21" s="110"/>
      <c r="RLR21" s="110"/>
      <c r="RLS21" s="110"/>
      <c r="RLT21" s="110"/>
      <c r="RLU21" s="110"/>
      <c r="RLV21" s="110"/>
      <c r="RLW21" s="110"/>
      <c r="RLX21" s="110"/>
      <c r="RLY21" s="110"/>
      <c r="RLZ21" s="110"/>
      <c r="RMA21" s="110"/>
      <c r="RMB21" s="110"/>
      <c r="RMC21" s="110"/>
      <c r="RMD21" s="110"/>
      <c r="RME21" s="110"/>
      <c r="RMF21" s="110"/>
      <c r="RMG21" s="110"/>
      <c r="RMH21" s="110"/>
      <c r="RMI21" s="110"/>
      <c r="RMJ21" s="110"/>
      <c r="RMK21" s="110"/>
      <c r="RML21" s="110"/>
      <c r="RMM21" s="110"/>
      <c r="RMN21" s="110"/>
      <c r="RMO21" s="110"/>
      <c r="RMP21" s="110"/>
      <c r="RMQ21" s="110"/>
      <c r="RMR21" s="110"/>
      <c r="RMS21" s="110"/>
      <c r="RMT21" s="110"/>
      <c r="RMU21" s="110"/>
      <c r="RMV21" s="110"/>
      <c r="RMW21" s="110"/>
      <c r="RMX21" s="110"/>
      <c r="RMY21" s="110"/>
      <c r="RMZ21" s="110"/>
      <c r="RNA21" s="110"/>
      <c r="RNB21" s="110"/>
      <c r="RNC21" s="110"/>
      <c r="RND21" s="110"/>
      <c r="RNE21" s="110"/>
      <c r="RNF21" s="110"/>
      <c r="RNG21" s="110"/>
      <c r="RNH21" s="110"/>
      <c r="RNI21" s="110"/>
      <c r="RNJ21" s="110"/>
      <c r="RNK21" s="110"/>
      <c r="RNL21" s="110"/>
      <c r="RNM21" s="110"/>
      <c r="RNN21" s="110"/>
      <c r="RNO21" s="110"/>
      <c r="RNP21" s="110"/>
      <c r="RNQ21" s="110"/>
      <c r="RNR21" s="110"/>
      <c r="RNS21" s="110"/>
      <c r="RNT21" s="110"/>
      <c r="RNU21" s="110"/>
      <c r="RNV21" s="110"/>
      <c r="RNW21" s="110"/>
      <c r="RNX21" s="110"/>
      <c r="RNY21" s="110"/>
      <c r="RNZ21" s="110"/>
      <c r="ROA21" s="110"/>
      <c r="ROB21" s="110"/>
      <c r="ROC21" s="110"/>
      <c r="ROD21" s="110"/>
      <c r="ROE21" s="110"/>
      <c r="ROF21" s="110"/>
      <c r="ROG21" s="110"/>
      <c r="ROH21" s="110"/>
      <c r="ROI21" s="110"/>
      <c r="ROJ21" s="110"/>
      <c r="ROK21" s="110"/>
      <c r="ROL21" s="110"/>
      <c r="ROM21" s="110"/>
      <c r="RON21" s="110"/>
      <c r="ROO21" s="110"/>
      <c r="ROP21" s="110"/>
      <c r="ROQ21" s="110"/>
      <c r="ROR21" s="110"/>
      <c r="ROS21" s="110"/>
      <c r="ROT21" s="110"/>
      <c r="ROU21" s="110"/>
      <c r="ROV21" s="110"/>
      <c r="ROW21" s="110"/>
      <c r="ROX21" s="110"/>
      <c r="ROY21" s="110"/>
      <c r="ROZ21" s="110"/>
      <c r="RPA21" s="110"/>
      <c r="RPB21" s="110"/>
      <c r="RPC21" s="110"/>
      <c r="RPD21" s="110"/>
      <c r="RPE21" s="110"/>
      <c r="RPF21" s="110"/>
      <c r="RPG21" s="110"/>
      <c r="RPH21" s="110"/>
      <c r="RPI21" s="110"/>
      <c r="RPJ21" s="110"/>
      <c r="RPK21" s="110"/>
      <c r="RPL21" s="110"/>
      <c r="RPM21" s="110"/>
      <c r="RPN21" s="110"/>
      <c r="RPO21" s="110"/>
      <c r="RPP21" s="110"/>
      <c r="RPQ21" s="110"/>
      <c r="RPR21" s="110"/>
      <c r="RPS21" s="110"/>
      <c r="RPT21" s="110"/>
      <c r="RPU21" s="110"/>
      <c r="RPV21" s="110"/>
      <c r="RPW21" s="110"/>
      <c r="RPX21" s="110"/>
      <c r="RPY21" s="110"/>
      <c r="RPZ21" s="110"/>
      <c r="RQA21" s="110"/>
      <c r="RQB21" s="110"/>
      <c r="RQC21" s="110"/>
      <c r="RQD21" s="110"/>
      <c r="RQE21" s="110"/>
      <c r="RQF21" s="110"/>
      <c r="RQG21" s="110"/>
      <c r="RQH21" s="110"/>
      <c r="RQI21" s="110"/>
      <c r="RQJ21" s="110"/>
      <c r="RQK21" s="110"/>
      <c r="RQL21" s="110"/>
      <c r="RQM21" s="110"/>
      <c r="RQN21" s="110"/>
      <c r="RQO21" s="110"/>
      <c r="RQP21" s="110"/>
      <c r="RQQ21" s="110"/>
      <c r="RQR21" s="110"/>
      <c r="RQS21" s="110"/>
      <c r="RQT21" s="110"/>
      <c r="RQU21" s="110"/>
      <c r="RQV21" s="110"/>
      <c r="RQW21" s="110"/>
      <c r="RQX21" s="110"/>
      <c r="RQY21" s="110"/>
      <c r="RQZ21" s="110"/>
      <c r="RRA21" s="110"/>
      <c r="RRB21" s="110"/>
      <c r="RRC21" s="110"/>
      <c r="RRD21" s="110"/>
      <c r="RRE21" s="110"/>
      <c r="RRF21" s="110"/>
      <c r="RRG21" s="110"/>
      <c r="RRH21" s="110"/>
      <c r="RRI21" s="110"/>
      <c r="RRJ21" s="110"/>
      <c r="RRK21" s="110"/>
      <c r="RRL21" s="110"/>
      <c r="RRM21" s="110"/>
      <c r="RRN21" s="110"/>
      <c r="RRO21" s="110"/>
      <c r="RRP21" s="110"/>
      <c r="RRQ21" s="110"/>
      <c r="RRR21" s="110"/>
      <c r="RRS21" s="110"/>
      <c r="RRT21" s="110"/>
      <c r="RRU21" s="110"/>
      <c r="RRV21" s="110"/>
      <c r="RRW21" s="110"/>
      <c r="RRX21" s="110"/>
      <c r="RRY21" s="110"/>
      <c r="RRZ21" s="110"/>
      <c r="RSA21" s="110"/>
      <c r="RSB21" s="110"/>
      <c r="RSC21" s="110"/>
      <c r="RSD21" s="110"/>
      <c r="RSE21" s="110"/>
      <c r="RSF21" s="110"/>
      <c r="RSG21" s="110"/>
      <c r="RSH21" s="110"/>
      <c r="RSI21" s="110"/>
      <c r="RSJ21" s="110"/>
      <c r="RSK21" s="110"/>
      <c r="RSL21" s="110"/>
      <c r="RSM21" s="110"/>
      <c r="RSN21" s="110"/>
      <c r="RSO21" s="110"/>
      <c r="RSP21" s="110"/>
      <c r="RSQ21" s="110"/>
      <c r="RSR21" s="110"/>
      <c r="RSS21" s="110"/>
      <c r="RST21" s="110"/>
      <c r="RSU21" s="110"/>
      <c r="RSV21" s="110"/>
      <c r="RSW21" s="110"/>
      <c r="RSX21" s="110"/>
      <c r="RSY21" s="110"/>
      <c r="RSZ21" s="110"/>
      <c r="RTA21" s="110"/>
      <c r="RTB21" s="110"/>
      <c r="RTC21" s="110"/>
      <c r="RTD21" s="110"/>
      <c r="RTE21" s="110"/>
      <c r="RTF21" s="110"/>
      <c r="RTG21" s="110"/>
      <c r="RTH21" s="110"/>
      <c r="RTI21" s="110"/>
      <c r="RTJ21" s="110"/>
      <c r="RTK21" s="110"/>
      <c r="RTL21" s="110"/>
      <c r="RTM21" s="110"/>
      <c r="RTN21" s="110"/>
      <c r="RTO21" s="110"/>
      <c r="RTP21" s="110"/>
      <c r="RTQ21" s="110"/>
      <c r="RTR21" s="110"/>
      <c r="RTS21" s="110"/>
      <c r="RTT21" s="110"/>
      <c r="RTU21" s="110"/>
      <c r="RTV21" s="110"/>
      <c r="RTW21" s="110"/>
      <c r="RTX21" s="110"/>
      <c r="RTY21" s="110"/>
      <c r="RTZ21" s="110"/>
      <c r="RUA21" s="110"/>
      <c r="RUB21" s="110"/>
      <c r="RUC21" s="110"/>
      <c r="RUD21" s="110"/>
      <c r="RUE21" s="110"/>
      <c r="RUF21" s="110"/>
      <c r="RUG21" s="110"/>
      <c r="RUH21" s="110"/>
      <c r="RUI21" s="110"/>
      <c r="RUJ21" s="110"/>
      <c r="RUK21" s="110"/>
      <c r="RUL21" s="110"/>
      <c r="RUM21" s="110"/>
      <c r="RUN21" s="110"/>
      <c r="RUO21" s="110"/>
      <c r="RUP21" s="110"/>
      <c r="RUQ21" s="110"/>
      <c r="RUR21" s="110"/>
      <c r="RUS21" s="110"/>
      <c r="RUT21" s="110"/>
      <c r="RUU21" s="110"/>
      <c r="RUV21" s="110"/>
      <c r="RUW21" s="110"/>
      <c r="RUX21" s="110"/>
      <c r="RUY21" s="110"/>
      <c r="RUZ21" s="110"/>
      <c r="RVA21" s="110"/>
      <c r="RVB21" s="110"/>
      <c r="RVC21" s="110"/>
      <c r="RVD21" s="110"/>
      <c r="RVE21" s="110"/>
      <c r="RVF21" s="110"/>
      <c r="RVG21" s="110"/>
      <c r="RVH21" s="110"/>
      <c r="RVI21" s="110"/>
      <c r="RVJ21" s="110"/>
      <c r="RVK21" s="110"/>
      <c r="RVL21" s="110"/>
      <c r="RVM21" s="110"/>
      <c r="RVN21" s="110"/>
      <c r="RVO21" s="110"/>
      <c r="RVP21" s="110"/>
      <c r="RVQ21" s="110"/>
      <c r="RVR21" s="110"/>
      <c r="RVS21" s="110"/>
      <c r="RVT21" s="110"/>
      <c r="RVU21" s="110"/>
      <c r="RVV21" s="110"/>
      <c r="RVW21" s="110"/>
      <c r="RVX21" s="110"/>
      <c r="RVY21" s="110"/>
      <c r="RVZ21" s="110"/>
      <c r="RWA21" s="110"/>
      <c r="RWB21" s="110"/>
      <c r="RWC21" s="110"/>
      <c r="RWD21" s="110"/>
      <c r="RWE21" s="110"/>
      <c r="RWF21" s="110"/>
      <c r="RWG21" s="110"/>
      <c r="RWH21" s="110"/>
      <c r="RWI21" s="110"/>
      <c r="RWJ21" s="110"/>
      <c r="RWK21" s="110"/>
      <c r="RWL21" s="110"/>
      <c r="RWM21" s="110"/>
      <c r="RWN21" s="110"/>
      <c r="RWO21" s="110"/>
      <c r="RWP21" s="110"/>
      <c r="RWQ21" s="110"/>
      <c r="RWR21" s="110"/>
      <c r="RWS21" s="110"/>
      <c r="RWT21" s="110"/>
      <c r="RWU21" s="110"/>
      <c r="RWV21" s="110"/>
      <c r="RWW21" s="110"/>
      <c r="RWX21" s="110"/>
      <c r="RWY21" s="110"/>
      <c r="RWZ21" s="110"/>
      <c r="RXA21" s="110"/>
      <c r="RXB21" s="110"/>
      <c r="RXC21" s="110"/>
      <c r="RXD21" s="110"/>
      <c r="RXE21" s="110"/>
      <c r="RXF21" s="110"/>
      <c r="RXG21" s="110"/>
      <c r="RXH21" s="110"/>
      <c r="RXI21" s="110"/>
      <c r="RXJ21" s="110"/>
      <c r="RXK21" s="110"/>
      <c r="RXL21" s="110"/>
      <c r="RXM21" s="110"/>
      <c r="RXN21" s="110"/>
      <c r="RXO21" s="110"/>
      <c r="RXP21" s="110"/>
      <c r="RXQ21" s="110"/>
      <c r="RXR21" s="110"/>
      <c r="RXS21" s="110"/>
      <c r="RXT21" s="110"/>
      <c r="RXU21" s="110"/>
      <c r="RXV21" s="110"/>
      <c r="RXW21" s="110"/>
      <c r="RXX21" s="110"/>
      <c r="RXY21" s="110"/>
      <c r="RXZ21" s="110"/>
      <c r="RYA21" s="110"/>
      <c r="RYB21" s="110"/>
      <c r="RYC21" s="110"/>
      <c r="RYD21" s="110"/>
      <c r="RYE21" s="110"/>
      <c r="RYF21" s="110"/>
      <c r="RYG21" s="110"/>
      <c r="RYH21" s="110"/>
      <c r="RYI21" s="110"/>
      <c r="RYJ21" s="110"/>
      <c r="RYK21" s="110"/>
      <c r="RYL21" s="110"/>
      <c r="RYM21" s="110"/>
      <c r="RYN21" s="110"/>
      <c r="RYO21" s="110"/>
      <c r="RYP21" s="110"/>
      <c r="RYQ21" s="110"/>
      <c r="RYR21" s="110"/>
      <c r="RYS21" s="110"/>
      <c r="RYT21" s="110"/>
      <c r="RYU21" s="110"/>
      <c r="RYV21" s="110"/>
      <c r="RYW21" s="110"/>
      <c r="RYX21" s="110"/>
      <c r="RYY21" s="110"/>
      <c r="RYZ21" s="110"/>
      <c r="RZA21" s="110"/>
      <c r="RZB21" s="110"/>
      <c r="RZC21" s="110"/>
      <c r="RZD21" s="110"/>
      <c r="RZE21" s="110"/>
      <c r="RZF21" s="110"/>
      <c r="RZG21" s="110"/>
      <c r="RZH21" s="110"/>
      <c r="RZI21" s="110"/>
      <c r="RZJ21" s="110"/>
      <c r="RZK21" s="110"/>
      <c r="RZL21" s="110"/>
      <c r="RZM21" s="110"/>
      <c r="RZN21" s="110"/>
      <c r="RZO21" s="110"/>
      <c r="RZP21" s="110"/>
      <c r="RZQ21" s="110"/>
      <c r="RZR21" s="110"/>
      <c r="RZS21" s="110"/>
      <c r="RZT21" s="110"/>
      <c r="RZU21" s="110"/>
      <c r="RZV21" s="110"/>
      <c r="RZW21" s="110"/>
      <c r="RZX21" s="110"/>
      <c r="RZY21" s="110"/>
      <c r="RZZ21" s="110"/>
      <c r="SAA21" s="110"/>
      <c r="SAB21" s="110"/>
      <c r="SAC21" s="110"/>
      <c r="SAD21" s="110"/>
      <c r="SAE21" s="110"/>
      <c r="SAF21" s="110"/>
      <c r="SAG21" s="110"/>
      <c r="SAH21" s="110"/>
      <c r="SAI21" s="110"/>
      <c r="SAJ21" s="110"/>
      <c r="SAK21" s="110"/>
      <c r="SAL21" s="110"/>
      <c r="SAM21" s="110"/>
      <c r="SAN21" s="110"/>
      <c r="SAO21" s="110"/>
      <c r="SAP21" s="110"/>
      <c r="SAQ21" s="110"/>
      <c r="SAR21" s="110"/>
      <c r="SAS21" s="110"/>
      <c r="SAT21" s="110"/>
      <c r="SAU21" s="110"/>
      <c r="SAV21" s="110"/>
      <c r="SAW21" s="110"/>
      <c r="SAX21" s="110"/>
      <c r="SAY21" s="110"/>
      <c r="SAZ21" s="110"/>
      <c r="SBA21" s="110"/>
      <c r="SBB21" s="110"/>
      <c r="SBC21" s="110"/>
      <c r="SBD21" s="110"/>
      <c r="SBE21" s="110"/>
      <c r="SBF21" s="110"/>
      <c r="SBG21" s="110"/>
      <c r="SBH21" s="110"/>
      <c r="SBI21" s="110"/>
      <c r="SBJ21" s="110"/>
      <c r="SBK21" s="110"/>
      <c r="SBL21" s="110"/>
      <c r="SBM21" s="110"/>
      <c r="SBN21" s="110"/>
      <c r="SBO21" s="110"/>
      <c r="SBP21" s="110"/>
      <c r="SBQ21" s="110"/>
      <c r="SBR21" s="110"/>
      <c r="SBS21" s="110"/>
      <c r="SBT21" s="110"/>
      <c r="SBU21" s="110"/>
      <c r="SBV21" s="110"/>
      <c r="SBW21" s="110"/>
      <c r="SBX21" s="110"/>
      <c r="SBY21" s="110"/>
      <c r="SBZ21" s="110"/>
      <c r="SCA21" s="110"/>
      <c r="SCB21" s="110"/>
      <c r="SCC21" s="110"/>
      <c r="SCD21" s="110"/>
      <c r="SCE21" s="110"/>
      <c r="SCF21" s="110"/>
      <c r="SCG21" s="110"/>
      <c r="SCH21" s="110"/>
      <c r="SCI21" s="110"/>
      <c r="SCJ21" s="110"/>
      <c r="SCK21" s="110"/>
      <c r="SCL21" s="110"/>
      <c r="SCM21" s="110"/>
      <c r="SCN21" s="110"/>
      <c r="SCO21" s="110"/>
      <c r="SCP21" s="110"/>
      <c r="SCQ21" s="110"/>
      <c r="SCR21" s="110"/>
      <c r="SCS21" s="110"/>
      <c r="SCT21" s="110"/>
      <c r="SCU21" s="110"/>
      <c r="SCV21" s="110"/>
      <c r="SCW21" s="110"/>
      <c r="SCX21" s="110"/>
      <c r="SCY21" s="110"/>
      <c r="SCZ21" s="110"/>
      <c r="SDA21" s="110"/>
      <c r="SDB21" s="110"/>
      <c r="SDC21" s="110"/>
      <c r="SDD21" s="110"/>
      <c r="SDE21" s="110"/>
      <c r="SDF21" s="110"/>
      <c r="SDG21" s="110"/>
      <c r="SDH21" s="110"/>
      <c r="SDI21" s="110"/>
      <c r="SDJ21" s="110"/>
      <c r="SDK21" s="110"/>
      <c r="SDL21" s="110"/>
      <c r="SDM21" s="110"/>
      <c r="SDN21" s="110"/>
      <c r="SDO21" s="110"/>
      <c r="SDP21" s="110"/>
      <c r="SDQ21" s="110"/>
      <c r="SDR21" s="110"/>
      <c r="SDS21" s="110"/>
      <c r="SDT21" s="110"/>
      <c r="SDU21" s="110"/>
      <c r="SDV21" s="110"/>
      <c r="SDW21" s="110"/>
      <c r="SDX21" s="110"/>
      <c r="SDY21" s="110"/>
      <c r="SDZ21" s="110"/>
      <c r="SEA21" s="110"/>
      <c r="SEB21" s="110"/>
      <c r="SEC21" s="110"/>
      <c r="SED21" s="110"/>
      <c r="SEE21" s="110"/>
      <c r="SEF21" s="110"/>
      <c r="SEG21" s="110"/>
      <c r="SEH21" s="110"/>
      <c r="SEI21" s="110"/>
      <c r="SEJ21" s="110"/>
      <c r="SEK21" s="110"/>
      <c r="SEL21" s="110"/>
      <c r="SEM21" s="110"/>
      <c r="SEN21" s="110"/>
      <c r="SEO21" s="110"/>
      <c r="SEP21" s="110"/>
      <c r="SEQ21" s="110"/>
      <c r="SER21" s="110"/>
      <c r="SES21" s="110"/>
      <c r="SET21" s="110"/>
      <c r="SEU21" s="110"/>
      <c r="SEV21" s="110"/>
      <c r="SEW21" s="110"/>
      <c r="SEX21" s="110"/>
      <c r="SEY21" s="110"/>
      <c r="SEZ21" s="110"/>
      <c r="SFA21" s="110"/>
      <c r="SFB21" s="110"/>
      <c r="SFC21" s="110"/>
      <c r="SFD21" s="110"/>
      <c r="SFE21" s="110"/>
      <c r="SFF21" s="110"/>
      <c r="SFG21" s="110"/>
      <c r="SFH21" s="110"/>
      <c r="SFI21" s="110"/>
      <c r="SFJ21" s="110"/>
      <c r="SFK21" s="110"/>
      <c r="SFL21" s="110"/>
      <c r="SFM21" s="110"/>
      <c r="SFN21" s="110"/>
      <c r="SFO21" s="110"/>
      <c r="SFP21" s="110"/>
      <c r="SFQ21" s="110"/>
      <c r="SFR21" s="110"/>
      <c r="SFS21" s="110"/>
      <c r="SFT21" s="110"/>
      <c r="SFU21" s="110"/>
      <c r="SFV21" s="110"/>
      <c r="SFW21" s="110"/>
      <c r="SFX21" s="110"/>
      <c r="SFY21" s="110"/>
      <c r="SFZ21" s="110"/>
      <c r="SGA21" s="110"/>
      <c r="SGB21" s="110"/>
      <c r="SGC21" s="110"/>
      <c r="SGD21" s="110"/>
      <c r="SGE21" s="110"/>
      <c r="SGF21" s="110"/>
      <c r="SGG21" s="110"/>
      <c r="SGH21" s="110"/>
      <c r="SGI21" s="110"/>
      <c r="SGJ21" s="110"/>
      <c r="SGK21" s="110"/>
      <c r="SGL21" s="110"/>
      <c r="SGM21" s="110"/>
      <c r="SGN21" s="110"/>
      <c r="SGO21" s="110"/>
      <c r="SGP21" s="110"/>
      <c r="SGQ21" s="110"/>
      <c r="SGR21" s="110"/>
      <c r="SGS21" s="110"/>
      <c r="SGT21" s="110"/>
      <c r="SGU21" s="110"/>
      <c r="SGV21" s="110"/>
      <c r="SGW21" s="110"/>
      <c r="SGX21" s="110"/>
      <c r="SGY21" s="110"/>
      <c r="SGZ21" s="110"/>
      <c r="SHA21" s="110"/>
      <c r="SHB21" s="110"/>
      <c r="SHC21" s="110"/>
      <c r="SHD21" s="110"/>
      <c r="SHE21" s="110"/>
      <c r="SHF21" s="110"/>
      <c r="SHG21" s="110"/>
      <c r="SHH21" s="110"/>
      <c r="SHI21" s="110"/>
      <c r="SHJ21" s="110"/>
      <c r="SHK21" s="110"/>
      <c r="SHL21" s="110"/>
      <c r="SHM21" s="110"/>
      <c r="SHN21" s="110"/>
      <c r="SHO21" s="110"/>
      <c r="SHP21" s="110"/>
      <c r="SHQ21" s="110"/>
      <c r="SHR21" s="110"/>
      <c r="SHS21" s="110"/>
      <c r="SHT21" s="110"/>
      <c r="SHU21" s="110"/>
      <c r="SHV21" s="110"/>
      <c r="SHW21" s="110"/>
      <c r="SHX21" s="110"/>
      <c r="SHY21" s="110"/>
      <c r="SHZ21" s="110"/>
      <c r="SIA21" s="110"/>
      <c r="SIB21" s="110"/>
      <c r="SIC21" s="110"/>
      <c r="SID21" s="110"/>
      <c r="SIE21" s="110"/>
      <c r="SIF21" s="110"/>
      <c r="SIG21" s="110"/>
      <c r="SIH21" s="110"/>
      <c r="SII21" s="110"/>
      <c r="SIJ21" s="110"/>
      <c r="SIK21" s="110"/>
      <c r="SIL21" s="110"/>
      <c r="SIM21" s="110"/>
      <c r="SIN21" s="110"/>
      <c r="SIO21" s="110"/>
      <c r="SIP21" s="110"/>
      <c r="SIQ21" s="110"/>
      <c r="SIR21" s="110"/>
      <c r="SIS21" s="110"/>
      <c r="SIT21" s="110"/>
      <c r="SIU21" s="110"/>
      <c r="SIV21" s="110"/>
      <c r="SIW21" s="110"/>
      <c r="SIX21" s="110"/>
      <c r="SIY21" s="110"/>
      <c r="SIZ21" s="110"/>
      <c r="SJA21" s="110"/>
      <c r="SJB21" s="110"/>
      <c r="SJC21" s="110"/>
      <c r="SJD21" s="110"/>
      <c r="SJE21" s="110"/>
      <c r="SJF21" s="110"/>
      <c r="SJG21" s="110"/>
      <c r="SJH21" s="110"/>
      <c r="SJI21" s="110"/>
      <c r="SJJ21" s="110"/>
      <c r="SJK21" s="110"/>
      <c r="SJL21" s="110"/>
      <c r="SJM21" s="110"/>
      <c r="SJN21" s="110"/>
      <c r="SJO21" s="110"/>
      <c r="SJP21" s="110"/>
      <c r="SJQ21" s="110"/>
      <c r="SJR21" s="110"/>
      <c r="SJS21" s="110"/>
      <c r="SJT21" s="110"/>
      <c r="SJU21" s="110"/>
      <c r="SJV21" s="110"/>
      <c r="SJW21" s="110"/>
      <c r="SJX21" s="110"/>
      <c r="SJY21" s="110"/>
      <c r="SJZ21" s="110"/>
      <c r="SKA21" s="110"/>
      <c r="SKB21" s="110"/>
      <c r="SKC21" s="110"/>
      <c r="SKD21" s="110"/>
      <c r="SKE21" s="110"/>
      <c r="SKF21" s="110"/>
      <c r="SKG21" s="110"/>
      <c r="SKH21" s="110"/>
      <c r="SKI21" s="110"/>
      <c r="SKJ21" s="110"/>
      <c r="SKK21" s="110"/>
      <c r="SKL21" s="110"/>
      <c r="SKM21" s="110"/>
      <c r="SKN21" s="110"/>
      <c r="SKO21" s="110"/>
      <c r="SKP21" s="110"/>
      <c r="SKQ21" s="110"/>
      <c r="SKR21" s="110"/>
      <c r="SKS21" s="110"/>
      <c r="SKT21" s="110"/>
      <c r="SKU21" s="110"/>
      <c r="SKV21" s="110"/>
      <c r="SKW21" s="110"/>
      <c r="SKX21" s="110"/>
      <c r="SKY21" s="110"/>
      <c r="SKZ21" s="110"/>
      <c r="SLA21" s="110"/>
      <c r="SLB21" s="110"/>
      <c r="SLC21" s="110"/>
      <c r="SLD21" s="110"/>
      <c r="SLE21" s="110"/>
      <c r="SLF21" s="110"/>
      <c r="SLG21" s="110"/>
      <c r="SLH21" s="110"/>
      <c r="SLI21" s="110"/>
      <c r="SLJ21" s="110"/>
      <c r="SLK21" s="110"/>
      <c r="SLL21" s="110"/>
      <c r="SLM21" s="110"/>
      <c r="SLN21" s="110"/>
      <c r="SLO21" s="110"/>
      <c r="SLP21" s="110"/>
      <c r="SLQ21" s="110"/>
      <c r="SLR21" s="110"/>
      <c r="SLS21" s="110"/>
      <c r="SLT21" s="110"/>
      <c r="SLU21" s="110"/>
      <c r="SLV21" s="110"/>
      <c r="SLW21" s="110"/>
      <c r="SLX21" s="110"/>
      <c r="SLY21" s="110"/>
      <c r="SLZ21" s="110"/>
      <c r="SMA21" s="110"/>
      <c r="SMB21" s="110"/>
      <c r="SMC21" s="110"/>
      <c r="SMD21" s="110"/>
      <c r="SME21" s="110"/>
      <c r="SMF21" s="110"/>
      <c r="SMG21" s="110"/>
      <c r="SMH21" s="110"/>
      <c r="SMI21" s="110"/>
      <c r="SMJ21" s="110"/>
      <c r="SMK21" s="110"/>
      <c r="SML21" s="110"/>
      <c r="SMM21" s="110"/>
      <c r="SMN21" s="110"/>
      <c r="SMO21" s="110"/>
      <c r="SMP21" s="110"/>
      <c r="SMQ21" s="110"/>
      <c r="SMR21" s="110"/>
      <c r="SMS21" s="110"/>
      <c r="SMT21" s="110"/>
      <c r="SMU21" s="110"/>
      <c r="SMV21" s="110"/>
      <c r="SMW21" s="110"/>
      <c r="SMX21" s="110"/>
      <c r="SMY21" s="110"/>
      <c r="SMZ21" s="110"/>
      <c r="SNA21" s="110"/>
      <c r="SNB21" s="110"/>
      <c r="SNC21" s="110"/>
      <c r="SND21" s="110"/>
      <c r="SNE21" s="110"/>
      <c r="SNF21" s="110"/>
      <c r="SNG21" s="110"/>
      <c r="SNH21" s="110"/>
      <c r="SNI21" s="110"/>
      <c r="SNJ21" s="110"/>
      <c r="SNK21" s="110"/>
      <c r="SNL21" s="110"/>
      <c r="SNM21" s="110"/>
      <c r="SNN21" s="110"/>
      <c r="SNO21" s="110"/>
      <c r="SNP21" s="110"/>
      <c r="SNQ21" s="110"/>
      <c r="SNR21" s="110"/>
      <c r="SNS21" s="110"/>
      <c r="SNT21" s="110"/>
      <c r="SNU21" s="110"/>
      <c r="SNV21" s="110"/>
      <c r="SNW21" s="110"/>
      <c r="SNX21" s="110"/>
      <c r="SNY21" s="110"/>
      <c r="SNZ21" s="110"/>
      <c r="SOA21" s="110"/>
      <c r="SOB21" s="110"/>
      <c r="SOC21" s="110"/>
      <c r="SOD21" s="110"/>
      <c r="SOE21" s="110"/>
      <c r="SOF21" s="110"/>
      <c r="SOG21" s="110"/>
      <c r="SOH21" s="110"/>
      <c r="SOI21" s="110"/>
      <c r="SOJ21" s="110"/>
      <c r="SOK21" s="110"/>
      <c r="SOL21" s="110"/>
      <c r="SOM21" s="110"/>
      <c r="SON21" s="110"/>
      <c r="SOO21" s="110"/>
      <c r="SOP21" s="110"/>
      <c r="SOQ21" s="110"/>
      <c r="SOR21" s="110"/>
      <c r="SOS21" s="110"/>
      <c r="SOT21" s="110"/>
      <c r="SOU21" s="110"/>
      <c r="SOV21" s="110"/>
      <c r="SOW21" s="110"/>
      <c r="SOX21" s="110"/>
      <c r="SOY21" s="110"/>
      <c r="SOZ21" s="110"/>
      <c r="SPA21" s="110"/>
      <c r="SPB21" s="110"/>
      <c r="SPC21" s="110"/>
      <c r="SPD21" s="110"/>
      <c r="SPE21" s="110"/>
      <c r="SPF21" s="110"/>
      <c r="SPG21" s="110"/>
      <c r="SPH21" s="110"/>
      <c r="SPI21" s="110"/>
      <c r="SPJ21" s="110"/>
      <c r="SPK21" s="110"/>
      <c r="SPL21" s="110"/>
      <c r="SPM21" s="110"/>
      <c r="SPN21" s="110"/>
      <c r="SPO21" s="110"/>
      <c r="SPP21" s="110"/>
      <c r="SPQ21" s="110"/>
      <c r="SPR21" s="110"/>
      <c r="SPS21" s="110"/>
      <c r="SPT21" s="110"/>
      <c r="SPU21" s="110"/>
      <c r="SPV21" s="110"/>
      <c r="SPW21" s="110"/>
      <c r="SPX21" s="110"/>
      <c r="SPY21" s="110"/>
      <c r="SPZ21" s="110"/>
      <c r="SQA21" s="110"/>
      <c r="SQB21" s="110"/>
      <c r="SQC21" s="110"/>
      <c r="SQD21" s="110"/>
      <c r="SQE21" s="110"/>
      <c r="SQF21" s="110"/>
      <c r="SQG21" s="110"/>
      <c r="SQH21" s="110"/>
      <c r="SQI21" s="110"/>
      <c r="SQJ21" s="110"/>
      <c r="SQK21" s="110"/>
      <c r="SQL21" s="110"/>
      <c r="SQM21" s="110"/>
      <c r="SQN21" s="110"/>
      <c r="SQO21" s="110"/>
      <c r="SQP21" s="110"/>
      <c r="SQQ21" s="110"/>
      <c r="SQR21" s="110"/>
      <c r="SQS21" s="110"/>
      <c r="SQT21" s="110"/>
      <c r="SQU21" s="110"/>
      <c r="SQV21" s="110"/>
      <c r="SQW21" s="110"/>
      <c r="SQX21" s="110"/>
      <c r="SQY21" s="110"/>
      <c r="SQZ21" s="110"/>
      <c r="SRA21" s="110"/>
      <c r="SRB21" s="110"/>
      <c r="SRC21" s="110"/>
      <c r="SRD21" s="110"/>
      <c r="SRE21" s="110"/>
      <c r="SRF21" s="110"/>
      <c r="SRG21" s="110"/>
      <c r="SRH21" s="110"/>
      <c r="SRI21" s="110"/>
      <c r="SRJ21" s="110"/>
      <c r="SRK21" s="110"/>
      <c r="SRL21" s="110"/>
      <c r="SRM21" s="110"/>
      <c r="SRN21" s="110"/>
      <c r="SRO21" s="110"/>
      <c r="SRP21" s="110"/>
      <c r="SRQ21" s="110"/>
      <c r="SRR21" s="110"/>
      <c r="SRS21" s="110"/>
      <c r="SRT21" s="110"/>
      <c r="SRU21" s="110"/>
      <c r="SRV21" s="110"/>
      <c r="SRW21" s="110"/>
      <c r="SRX21" s="110"/>
      <c r="SRY21" s="110"/>
      <c r="SRZ21" s="110"/>
      <c r="SSA21" s="110"/>
      <c r="SSB21" s="110"/>
      <c r="SSC21" s="110"/>
      <c r="SSD21" s="110"/>
      <c r="SSE21" s="110"/>
      <c r="SSF21" s="110"/>
      <c r="SSG21" s="110"/>
      <c r="SSH21" s="110"/>
      <c r="SSI21" s="110"/>
      <c r="SSJ21" s="110"/>
      <c r="SSK21" s="110"/>
      <c r="SSL21" s="110"/>
      <c r="SSM21" s="110"/>
      <c r="SSN21" s="110"/>
      <c r="SSO21" s="110"/>
      <c r="SSP21" s="110"/>
      <c r="SSQ21" s="110"/>
      <c r="SSR21" s="110"/>
      <c r="SSS21" s="110"/>
      <c r="SST21" s="110"/>
      <c r="SSU21" s="110"/>
      <c r="SSV21" s="110"/>
      <c r="SSW21" s="110"/>
      <c r="SSX21" s="110"/>
      <c r="SSY21" s="110"/>
      <c r="SSZ21" s="110"/>
      <c r="STA21" s="110"/>
      <c r="STB21" s="110"/>
      <c r="STC21" s="110"/>
      <c r="STD21" s="110"/>
      <c r="STE21" s="110"/>
      <c r="STF21" s="110"/>
      <c r="STG21" s="110"/>
      <c r="STH21" s="110"/>
      <c r="STI21" s="110"/>
      <c r="STJ21" s="110"/>
      <c r="STK21" s="110"/>
      <c r="STL21" s="110"/>
      <c r="STM21" s="110"/>
      <c r="STN21" s="110"/>
      <c r="STO21" s="110"/>
      <c r="STP21" s="110"/>
      <c r="STQ21" s="110"/>
      <c r="STR21" s="110"/>
      <c r="STS21" s="110"/>
      <c r="STT21" s="110"/>
      <c r="STU21" s="110"/>
      <c r="STV21" s="110"/>
      <c r="STW21" s="110"/>
      <c r="STX21" s="110"/>
      <c r="STY21" s="110"/>
      <c r="STZ21" s="110"/>
      <c r="SUA21" s="110"/>
      <c r="SUB21" s="110"/>
      <c r="SUC21" s="110"/>
      <c r="SUD21" s="110"/>
      <c r="SUE21" s="110"/>
      <c r="SUF21" s="110"/>
      <c r="SUG21" s="110"/>
      <c r="SUH21" s="110"/>
      <c r="SUI21" s="110"/>
      <c r="SUJ21" s="110"/>
      <c r="SUK21" s="110"/>
      <c r="SUL21" s="110"/>
      <c r="SUM21" s="110"/>
      <c r="SUN21" s="110"/>
      <c r="SUO21" s="110"/>
      <c r="SUP21" s="110"/>
      <c r="SUQ21" s="110"/>
      <c r="SUR21" s="110"/>
      <c r="SUS21" s="110"/>
      <c r="SUT21" s="110"/>
      <c r="SUU21" s="110"/>
      <c r="SUV21" s="110"/>
      <c r="SUW21" s="110"/>
      <c r="SUX21" s="110"/>
      <c r="SUY21" s="110"/>
      <c r="SUZ21" s="110"/>
      <c r="SVA21" s="110"/>
      <c r="SVB21" s="110"/>
      <c r="SVC21" s="110"/>
      <c r="SVD21" s="110"/>
      <c r="SVE21" s="110"/>
      <c r="SVF21" s="110"/>
      <c r="SVG21" s="110"/>
      <c r="SVH21" s="110"/>
      <c r="SVI21" s="110"/>
      <c r="SVJ21" s="110"/>
      <c r="SVK21" s="110"/>
      <c r="SVL21" s="110"/>
      <c r="SVM21" s="110"/>
      <c r="SVN21" s="110"/>
      <c r="SVO21" s="110"/>
      <c r="SVP21" s="110"/>
      <c r="SVQ21" s="110"/>
      <c r="SVR21" s="110"/>
      <c r="SVS21" s="110"/>
      <c r="SVT21" s="110"/>
      <c r="SVU21" s="110"/>
      <c r="SVV21" s="110"/>
      <c r="SVW21" s="110"/>
      <c r="SVX21" s="110"/>
      <c r="SVY21" s="110"/>
      <c r="SVZ21" s="110"/>
      <c r="SWA21" s="110"/>
      <c r="SWB21" s="110"/>
      <c r="SWC21" s="110"/>
      <c r="SWD21" s="110"/>
      <c r="SWE21" s="110"/>
      <c r="SWF21" s="110"/>
      <c r="SWG21" s="110"/>
      <c r="SWH21" s="110"/>
      <c r="SWI21" s="110"/>
      <c r="SWJ21" s="110"/>
      <c r="SWK21" s="110"/>
      <c r="SWL21" s="110"/>
      <c r="SWM21" s="110"/>
      <c r="SWN21" s="110"/>
      <c r="SWO21" s="110"/>
      <c r="SWP21" s="110"/>
      <c r="SWQ21" s="110"/>
      <c r="SWR21" s="110"/>
      <c r="SWS21" s="110"/>
      <c r="SWT21" s="110"/>
      <c r="SWU21" s="110"/>
      <c r="SWV21" s="110"/>
      <c r="SWW21" s="110"/>
      <c r="SWX21" s="110"/>
      <c r="SWY21" s="110"/>
      <c r="SWZ21" s="110"/>
      <c r="SXA21" s="110"/>
      <c r="SXB21" s="110"/>
      <c r="SXC21" s="110"/>
      <c r="SXD21" s="110"/>
      <c r="SXE21" s="110"/>
      <c r="SXF21" s="110"/>
      <c r="SXG21" s="110"/>
      <c r="SXH21" s="110"/>
      <c r="SXI21" s="110"/>
      <c r="SXJ21" s="110"/>
      <c r="SXK21" s="110"/>
      <c r="SXL21" s="110"/>
      <c r="SXM21" s="110"/>
      <c r="SXN21" s="110"/>
      <c r="SXO21" s="110"/>
      <c r="SXP21" s="110"/>
      <c r="SXQ21" s="110"/>
      <c r="SXR21" s="110"/>
      <c r="SXS21" s="110"/>
      <c r="SXT21" s="110"/>
      <c r="SXU21" s="110"/>
      <c r="SXV21" s="110"/>
      <c r="SXW21" s="110"/>
      <c r="SXX21" s="110"/>
      <c r="SXY21" s="110"/>
      <c r="SXZ21" s="110"/>
      <c r="SYA21" s="110"/>
      <c r="SYB21" s="110"/>
      <c r="SYC21" s="110"/>
      <c r="SYD21" s="110"/>
      <c r="SYE21" s="110"/>
      <c r="SYF21" s="110"/>
      <c r="SYG21" s="110"/>
      <c r="SYH21" s="110"/>
      <c r="SYI21" s="110"/>
      <c r="SYJ21" s="110"/>
      <c r="SYK21" s="110"/>
      <c r="SYL21" s="110"/>
      <c r="SYM21" s="110"/>
      <c r="SYN21" s="110"/>
      <c r="SYO21" s="110"/>
      <c r="SYP21" s="110"/>
      <c r="SYQ21" s="110"/>
      <c r="SYR21" s="110"/>
      <c r="SYS21" s="110"/>
      <c r="SYT21" s="110"/>
      <c r="SYU21" s="110"/>
      <c r="SYV21" s="110"/>
      <c r="SYW21" s="110"/>
      <c r="SYX21" s="110"/>
      <c r="SYY21" s="110"/>
      <c r="SYZ21" s="110"/>
      <c r="SZA21" s="110"/>
      <c r="SZB21" s="110"/>
      <c r="SZC21" s="110"/>
      <c r="SZD21" s="110"/>
      <c r="SZE21" s="110"/>
      <c r="SZF21" s="110"/>
      <c r="SZG21" s="110"/>
      <c r="SZH21" s="110"/>
      <c r="SZI21" s="110"/>
      <c r="SZJ21" s="110"/>
      <c r="SZK21" s="110"/>
      <c r="SZL21" s="110"/>
      <c r="SZM21" s="110"/>
      <c r="SZN21" s="110"/>
      <c r="SZO21" s="110"/>
      <c r="SZP21" s="110"/>
      <c r="SZQ21" s="110"/>
      <c r="SZR21" s="110"/>
      <c r="SZS21" s="110"/>
      <c r="SZT21" s="110"/>
      <c r="SZU21" s="110"/>
      <c r="SZV21" s="110"/>
      <c r="SZW21" s="110"/>
      <c r="SZX21" s="110"/>
      <c r="SZY21" s="110"/>
      <c r="SZZ21" s="110"/>
      <c r="TAA21" s="110"/>
      <c r="TAB21" s="110"/>
      <c r="TAC21" s="110"/>
      <c r="TAD21" s="110"/>
      <c r="TAE21" s="110"/>
      <c r="TAF21" s="110"/>
      <c r="TAG21" s="110"/>
      <c r="TAH21" s="110"/>
      <c r="TAI21" s="110"/>
      <c r="TAJ21" s="110"/>
      <c r="TAK21" s="110"/>
      <c r="TAL21" s="110"/>
      <c r="TAM21" s="110"/>
      <c r="TAN21" s="110"/>
      <c r="TAO21" s="110"/>
      <c r="TAP21" s="110"/>
      <c r="TAQ21" s="110"/>
      <c r="TAR21" s="110"/>
      <c r="TAS21" s="110"/>
      <c r="TAT21" s="110"/>
      <c r="TAU21" s="110"/>
      <c r="TAV21" s="110"/>
      <c r="TAW21" s="110"/>
      <c r="TAX21" s="110"/>
      <c r="TAY21" s="110"/>
      <c r="TAZ21" s="110"/>
      <c r="TBA21" s="110"/>
      <c r="TBB21" s="110"/>
      <c r="TBC21" s="110"/>
      <c r="TBD21" s="110"/>
      <c r="TBE21" s="110"/>
      <c r="TBF21" s="110"/>
      <c r="TBG21" s="110"/>
      <c r="TBH21" s="110"/>
      <c r="TBI21" s="110"/>
      <c r="TBJ21" s="110"/>
      <c r="TBK21" s="110"/>
      <c r="TBL21" s="110"/>
      <c r="TBM21" s="110"/>
      <c r="TBN21" s="110"/>
      <c r="TBO21" s="110"/>
      <c r="TBP21" s="110"/>
      <c r="TBQ21" s="110"/>
      <c r="TBR21" s="110"/>
      <c r="TBS21" s="110"/>
      <c r="TBT21" s="110"/>
      <c r="TBU21" s="110"/>
      <c r="TBV21" s="110"/>
      <c r="TBW21" s="110"/>
      <c r="TBX21" s="110"/>
      <c r="TBY21" s="110"/>
      <c r="TBZ21" s="110"/>
      <c r="TCA21" s="110"/>
      <c r="TCB21" s="110"/>
      <c r="TCC21" s="110"/>
      <c r="TCD21" s="110"/>
      <c r="TCE21" s="110"/>
      <c r="TCF21" s="110"/>
      <c r="TCG21" s="110"/>
      <c r="TCH21" s="110"/>
      <c r="TCI21" s="110"/>
      <c r="TCJ21" s="110"/>
      <c r="TCK21" s="110"/>
      <c r="TCL21" s="110"/>
      <c r="TCM21" s="110"/>
      <c r="TCN21" s="110"/>
      <c r="TCO21" s="110"/>
      <c r="TCP21" s="110"/>
      <c r="TCQ21" s="110"/>
      <c r="TCR21" s="110"/>
      <c r="TCS21" s="110"/>
      <c r="TCT21" s="110"/>
      <c r="TCU21" s="110"/>
      <c r="TCV21" s="110"/>
      <c r="TCW21" s="110"/>
      <c r="TCX21" s="110"/>
      <c r="TCY21" s="110"/>
      <c r="TCZ21" s="110"/>
      <c r="TDA21" s="110"/>
      <c r="TDB21" s="110"/>
      <c r="TDC21" s="110"/>
      <c r="TDD21" s="110"/>
      <c r="TDE21" s="110"/>
      <c r="TDF21" s="110"/>
      <c r="TDG21" s="110"/>
      <c r="TDH21" s="110"/>
      <c r="TDI21" s="110"/>
      <c r="TDJ21" s="110"/>
      <c r="TDK21" s="110"/>
      <c r="TDL21" s="110"/>
      <c r="TDM21" s="110"/>
      <c r="TDN21" s="110"/>
      <c r="TDO21" s="110"/>
      <c r="TDP21" s="110"/>
      <c r="TDQ21" s="110"/>
      <c r="TDR21" s="110"/>
      <c r="TDS21" s="110"/>
      <c r="TDT21" s="110"/>
      <c r="TDU21" s="110"/>
      <c r="TDV21" s="110"/>
      <c r="TDW21" s="110"/>
      <c r="TDX21" s="110"/>
      <c r="TDY21" s="110"/>
      <c r="TDZ21" s="110"/>
      <c r="TEA21" s="110"/>
      <c r="TEB21" s="110"/>
      <c r="TEC21" s="110"/>
      <c r="TED21" s="110"/>
      <c r="TEE21" s="110"/>
      <c r="TEF21" s="110"/>
      <c r="TEG21" s="110"/>
      <c r="TEH21" s="110"/>
      <c r="TEI21" s="110"/>
      <c r="TEJ21" s="110"/>
      <c r="TEK21" s="110"/>
      <c r="TEL21" s="110"/>
      <c r="TEM21" s="110"/>
      <c r="TEN21" s="110"/>
      <c r="TEO21" s="110"/>
      <c r="TEP21" s="110"/>
      <c r="TEQ21" s="110"/>
      <c r="TER21" s="110"/>
      <c r="TES21" s="110"/>
      <c r="TET21" s="110"/>
      <c r="TEU21" s="110"/>
      <c r="TEV21" s="110"/>
      <c r="TEW21" s="110"/>
      <c r="TEX21" s="110"/>
      <c r="TEY21" s="110"/>
      <c r="TEZ21" s="110"/>
      <c r="TFA21" s="110"/>
      <c r="TFB21" s="110"/>
      <c r="TFC21" s="110"/>
      <c r="TFD21" s="110"/>
      <c r="TFE21" s="110"/>
      <c r="TFF21" s="110"/>
      <c r="TFG21" s="110"/>
      <c r="TFH21" s="110"/>
      <c r="TFI21" s="110"/>
      <c r="TFJ21" s="110"/>
      <c r="TFK21" s="110"/>
      <c r="TFL21" s="110"/>
      <c r="TFM21" s="110"/>
      <c r="TFN21" s="110"/>
      <c r="TFO21" s="110"/>
      <c r="TFP21" s="110"/>
      <c r="TFQ21" s="110"/>
      <c r="TFR21" s="110"/>
      <c r="TFS21" s="110"/>
      <c r="TFT21" s="110"/>
      <c r="TFU21" s="110"/>
      <c r="TFV21" s="110"/>
      <c r="TFW21" s="110"/>
      <c r="TFX21" s="110"/>
      <c r="TFY21" s="110"/>
      <c r="TFZ21" s="110"/>
      <c r="TGA21" s="110"/>
      <c r="TGB21" s="110"/>
      <c r="TGC21" s="110"/>
      <c r="TGD21" s="110"/>
      <c r="TGE21" s="110"/>
      <c r="TGF21" s="110"/>
      <c r="TGG21" s="110"/>
      <c r="TGH21" s="110"/>
      <c r="TGI21" s="110"/>
      <c r="TGJ21" s="110"/>
      <c r="TGK21" s="110"/>
      <c r="TGL21" s="110"/>
      <c r="TGM21" s="110"/>
      <c r="TGN21" s="110"/>
      <c r="TGO21" s="110"/>
      <c r="TGP21" s="110"/>
      <c r="TGQ21" s="110"/>
      <c r="TGR21" s="110"/>
      <c r="TGS21" s="110"/>
      <c r="TGT21" s="110"/>
      <c r="TGU21" s="110"/>
      <c r="TGV21" s="110"/>
      <c r="TGW21" s="110"/>
      <c r="TGX21" s="110"/>
      <c r="TGY21" s="110"/>
      <c r="TGZ21" s="110"/>
      <c r="THA21" s="110"/>
      <c r="THB21" s="110"/>
      <c r="THC21" s="110"/>
      <c r="THD21" s="110"/>
      <c r="THE21" s="110"/>
      <c r="THF21" s="110"/>
      <c r="THG21" s="110"/>
      <c r="THH21" s="110"/>
      <c r="THI21" s="110"/>
      <c r="THJ21" s="110"/>
      <c r="THK21" s="110"/>
      <c r="THL21" s="110"/>
      <c r="THM21" s="110"/>
      <c r="THN21" s="110"/>
      <c r="THO21" s="110"/>
      <c r="THP21" s="110"/>
      <c r="THQ21" s="110"/>
      <c r="THR21" s="110"/>
      <c r="THS21" s="110"/>
      <c r="THT21" s="110"/>
      <c r="THU21" s="110"/>
      <c r="THV21" s="110"/>
      <c r="THW21" s="110"/>
      <c r="THX21" s="110"/>
      <c r="THY21" s="110"/>
      <c r="THZ21" s="110"/>
      <c r="TIA21" s="110"/>
      <c r="TIB21" s="110"/>
      <c r="TIC21" s="110"/>
      <c r="TID21" s="110"/>
      <c r="TIE21" s="110"/>
      <c r="TIF21" s="110"/>
      <c r="TIG21" s="110"/>
      <c r="TIH21" s="110"/>
      <c r="TII21" s="110"/>
      <c r="TIJ21" s="110"/>
      <c r="TIK21" s="110"/>
      <c r="TIL21" s="110"/>
      <c r="TIM21" s="110"/>
      <c r="TIN21" s="110"/>
      <c r="TIO21" s="110"/>
      <c r="TIP21" s="110"/>
      <c r="TIQ21" s="110"/>
      <c r="TIR21" s="110"/>
      <c r="TIS21" s="110"/>
      <c r="TIT21" s="110"/>
      <c r="TIU21" s="110"/>
      <c r="TIV21" s="110"/>
      <c r="TIW21" s="110"/>
      <c r="TIX21" s="110"/>
      <c r="TIY21" s="110"/>
      <c r="TIZ21" s="110"/>
      <c r="TJA21" s="110"/>
      <c r="TJB21" s="110"/>
      <c r="TJC21" s="110"/>
      <c r="TJD21" s="110"/>
      <c r="TJE21" s="110"/>
      <c r="TJF21" s="110"/>
      <c r="TJG21" s="110"/>
      <c r="TJH21" s="110"/>
      <c r="TJI21" s="110"/>
      <c r="TJJ21" s="110"/>
      <c r="TJK21" s="110"/>
      <c r="TJL21" s="110"/>
      <c r="TJM21" s="110"/>
      <c r="TJN21" s="110"/>
      <c r="TJO21" s="110"/>
      <c r="TJP21" s="110"/>
      <c r="TJQ21" s="110"/>
      <c r="TJR21" s="110"/>
      <c r="TJS21" s="110"/>
      <c r="TJT21" s="110"/>
      <c r="TJU21" s="110"/>
      <c r="TJV21" s="110"/>
      <c r="TJW21" s="110"/>
      <c r="TJX21" s="110"/>
      <c r="TJY21" s="110"/>
      <c r="TJZ21" s="110"/>
      <c r="TKA21" s="110"/>
      <c r="TKB21" s="110"/>
      <c r="TKC21" s="110"/>
      <c r="TKD21" s="110"/>
      <c r="TKE21" s="110"/>
      <c r="TKF21" s="110"/>
      <c r="TKG21" s="110"/>
      <c r="TKH21" s="110"/>
      <c r="TKI21" s="110"/>
      <c r="TKJ21" s="110"/>
      <c r="TKK21" s="110"/>
      <c r="TKL21" s="110"/>
      <c r="TKM21" s="110"/>
      <c r="TKN21" s="110"/>
      <c r="TKO21" s="110"/>
      <c r="TKP21" s="110"/>
      <c r="TKQ21" s="110"/>
      <c r="TKR21" s="110"/>
      <c r="TKS21" s="110"/>
      <c r="TKT21" s="110"/>
      <c r="TKU21" s="110"/>
      <c r="TKV21" s="110"/>
      <c r="TKW21" s="110"/>
      <c r="TKX21" s="110"/>
      <c r="TKY21" s="110"/>
      <c r="TKZ21" s="110"/>
      <c r="TLA21" s="110"/>
      <c r="TLB21" s="110"/>
      <c r="TLC21" s="110"/>
      <c r="TLD21" s="110"/>
      <c r="TLE21" s="110"/>
      <c r="TLF21" s="110"/>
      <c r="TLG21" s="110"/>
      <c r="TLH21" s="110"/>
      <c r="TLI21" s="110"/>
      <c r="TLJ21" s="110"/>
      <c r="TLK21" s="110"/>
      <c r="TLL21" s="110"/>
      <c r="TLM21" s="110"/>
      <c r="TLN21" s="110"/>
      <c r="TLO21" s="110"/>
      <c r="TLP21" s="110"/>
      <c r="TLQ21" s="110"/>
      <c r="TLR21" s="110"/>
      <c r="TLS21" s="110"/>
      <c r="TLT21" s="110"/>
      <c r="TLU21" s="110"/>
      <c r="TLV21" s="110"/>
      <c r="TLW21" s="110"/>
      <c r="TLX21" s="110"/>
      <c r="TLY21" s="110"/>
      <c r="TLZ21" s="110"/>
      <c r="TMA21" s="110"/>
      <c r="TMB21" s="110"/>
      <c r="TMC21" s="110"/>
      <c r="TMD21" s="110"/>
      <c r="TME21" s="110"/>
      <c r="TMF21" s="110"/>
      <c r="TMG21" s="110"/>
      <c r="TMH21" s="110"/>
      <c r="TMI21" s="110"/>
      <c r="TMJ21" s="110"/>
      <c r="TMK21" s="110"/>
      <c r="TML21" s="110"/>
      <c r="TMM21" s="110"/>
      <c r="TMN21" s="110"/>
      <c r="TMO21" s="110"/>
      <c r="TMP21" s="110"/>
      <c r="TMQ21" s="110"/>
      <c r="TMR21" s="110"/>
      <c r="TMS21" s="110"/>
      <c r="TMT21" s="110"/>
      <c r="TMU21" s="110"/>
      <c r="TMV21" s="110"/>
      <c r="TMW21" s="110"/>
      <c r="TMX21" s="110"/>
      <c r="TMY21" s="110"/>
      <c r="TMZ21" s="110"/>
      <c r="TNA21" s="110"/>
      <c r="TNB21" s="110"/>
      <c r="TNC21" s="110"/>
      <c r="TND21" s="110"/>
      <c r="TNE21" s="110"/>
      <c r="TNF21" s="110"/>
      <c r="TNG21" s="110"/>
      <c r="TNH21" s="110"/>
      <c r="TNI21" s="110"/>
      <c r="TNJ21" s="110"/>
      <c r="TNK21" s="110"/>
      <c r="TNL21" s="110"/>
      <c r="TNM21" s="110"/>
      <c r="TNN21" s="110"/>
      <c r="TNO21" s="110"/>
      <c r="TNP21" s="110"/>
      <c r="TNQ21" s="110"/>
      <c r="TNR21" s="110"/>
      <c r="TNS21" s="110"/>
      <c r="TNT21" s="110"/>
      <c r="TNU21" s="110"/>
      <c r="TNV21" s="110"/>
      <c r="TNW21" s="110"/>
      <c r="TNX21" s="110"/>
      <c r="TNY21" s="110"/>
      <c r="TNZ21" s="110"/>
      <c r="TOA21" s="110"/>
      <c r="TOB21" s="110"/>
      <c r="TOC21" s="110"/>
      <c r="TOD21" s="110"/>
      <c r="TOE21" s="110"/>
      <c r="TOF21" s="110"/>
      <c r="TOG21" s="110"/>
      <c r="TOH21" s="110"/>
      <c r="TOI21" s="110"/>
      <c r="TOJ21" s="110"/>
      <c r="TOK21" s="110"/>
      <c r="TOL21" s="110"/>
      <c r="TOM21" s="110"/>
      <c r="TON21" s="110"/>
      <c r="TOO21" s="110"/>
      <c r="TOP21" s="110"/>
      <c r="TOQ21" s="110"/>
      <c r="TOR21" s="110"/>
      <c r="TOS21" s="110"/>
      <c r="TOT21" s="110"/>
      <c r="TOU21" s="110"/>
      <c r="TOV21" s="110"/>
      <c r="TOW21" s="110"/>
      <c r="TOX21" s="110"/>
      <c r="TOY21" s="110"/>
      <c r="TOZ21" s="110"/>
      <c r="TPA21" s="110"/>
      <c r="TPB21" s="110"/>
      <c r="TPC21" s="110"/>
      <c r="TPD21" s="110"/>
      <c r="TPE21" s="110"/>
      <c r="TPF21" s="110"/>
      <c r="TPG21" s="110"/>
      <c r="TPH21" s="110"/>
      <c r="TPI21" s="110"/>
      <c r="TPJ21" s="110"/>
      <c r="TPK21" s="110"/>
      <c r="TPL21" s="110"/>
      <c r="TPM21" s="110"/>
      <c r="TPN21" s="110"/>
      <c r="TPO21" s="110"/>
      <c r="TPP21" s="110"/>
      <c r="TPQ21" s="110"/>
      <c r="TPR21" s="110"/>
      <c r="TPS21" s="110"/>
      <c r="TPT21" s="110"/>
      <c r="TPU21" s="110"/>
      <c r="TPV21" s="110"/>
      <c r="TPW21" s="110"/>
      <c r="TPX21" s="110"/>
      <c r="TPY21" s="110"/>
      <c r="TPZ21" s="110"/>
      <c r="TQA21" s="110"/>
      <c r="TQB21" s="110"/>
      <c r="TQC21" s="110"/>
      <c r="TQD21" s="110"/>
      <c r="TQE21" s="110"/>
      <c r="TQF21" s="110"/>
      <c r="TQG21" s="110"/>
      <c r="TQH21" s="110"/>
      <c r="TQI21" s="110"/>
      <c r="TQJ21" s="110"/>
      <c r="TQK21" s="110"/>
      <c r="TQL21" s="110"/>
      <c r="TQM21" s="110"/>
      <c r="TQN21" s="110"/>
      <c r="TQO21" s="110"/>
      <c r="TQP21" s="110"/>
      <c r="TQQ21" s="110"/>
      <c r="TQR21" s="110"/>
      <c r="TQS21" s="110"/>
      <c r="TQT21" s="110"/>
      <c r="TQU21" s="110"/>
      <c r="TQV21" s="110"/>
      <c r="TQW21" s="110"/>
      <c r="TQX21" s="110"/>
      <c r="TQY21" s="110"/>
      <c r="TQZ21" s="110"/>
      <c r="TRA21" s="110"/>
      <c r="TRB21" s="110"/>
      <c r="TRC21" s="110"/>
      <c r="TRD21" s="110"/>
      <c r="TRE21" s="110"/>
      <c r="TRF21" s="110"/>
      <c r="TRG21" s="110"/>
      <c r="TRH21" s="110"/>
      <c r="TRI21" s="110"/>
      <c r="TRJ21" s="110"/>
      <c r="TRK21" s="110"/>
      <c r="TRL21" s="110"/>
      <c r="TRM21" s="110"/>
      <c r="TRN21" s="110"/>
      <c r="TRO21" s="110"/>
      <c r="TRP21" s="110"/>
      <c r="TRQ21" s="110"/>
      <c r="TRR21" s="110"/>
      <c r="TRS21" s="110"/>
      <c r="TRT21" s="110"/>
      <c r="TRU21" s="110"/>
      <c r="TRV21" s="110"/>
      <c r="TRW21" s="110"/>
      <c r="TRX21" s="110"/>
      <c r="TRY21" s="110"/>
      <c r="TRZ21" s="110"/>
      <c r="TSA21" s="110"/>
      <c r="TSB21" s="110"/>
      <c r="TSC21" s="110"/>
      <c r="TSD21" s="110"/>
      <c r="TSE21" s="110"/>
      <c r="TSF21" s="110"/>
      <c r="TSG21" s="110"/>
      <c r="TSH21" s="110"/>
      <c r="TSI21" s="110"/>
      <c r="TSJ21" s="110"/>
      <c r="TSK21" s="110"/>
      <c r="TSL21" s="110"/>
      <c r="TSM21" s="110"/>
      <c r="TSN21" s="110"/>
      <c r="TSO21" s="110"/>
      <c r="TSP21" s="110"/>
      <c r="TSQ21" s="110"/>
      <c r="TSR21" s="110"/>
      <c r="TSS21" s="110"/>
      <c r="TST21" s="110"/>
      <c r="TSU21" s="110"/>
      <c r="TSV21" s="110"/>
      <c r="TSW21" s="110"/>
      <c r="TSX21" s="110"/>
      <c r="TSY21" s="110"/>
      <c r="TSZ21" s="110"/>
      <c r="TTA21" s="110"/>
      <c r="TTB21" s="110"/>
      <c r="TTC21" s="110"/>
      <c r="TTD21" s="110"/>
      <c r="TTE21" s="110"/>
      <c r="TTF21" s="110"/>
      <c r="TTG21" s="110"/>
      <c r="TTH21" s="110"/>
      <c r="TTI21" s="110"/>
      <c r="TTJ21" s="110"/>
      <c r="TTK21" s="110"/>
      <c r="TTL21" s="110"/>
      <c r="TTM21" s="110"/>
      <c r="TTN21" s="110"/>
      <c r="TTO21" s="110"/>
      <c r="TTP21" s="110"/>
      <c r="TTQ21" s="110"/>
      <c r="TTR21" s="110"/>
      <c r="TTS21" s="110"/>
      <c r="TTT21" s="110"/>
      <c r="TTU21" s="110"/>
      <c r="TTV21" s="110"/>
      <c r="TTW21" s="110"/>
      <c r="TTX21" s="110"/>
      <c r="TTY21" s="110"/>
      <c r="TTZ21" s="110"/>
      <c r="TUA21" s="110"/>
      <c r="TUB21" s="110"/>
      <c r="TUC21" s="110"/>
      <c r="TUD21" s="110"/>
      <c r="TUE21" s="110"/>
      <c r="TUF21" s="110"/>
      <c r="TUG21" s="110"/>
      <c r="TUH21" s="110"/>
      <c r="TUI21" s="110"/>
      <c r="TUJ21" s="110"/>
      <c r="TUK21" s="110"/>
      <c r="TUL21" s="110"/>
      <c r="TUM21" s="110"/>
      <c r="TUN21" s="110"/>
      <c r="TUO21" s="110"/>
      <c r="TUP21" s="110"/>
      <c r="TUQ21" s="110"/>
      <c r="TUR21" s="110"/>
      <c r="TUS21" s="110"/>
      <c r="TUT21" s="110"/>
      <c r="TUU21" s="110"/>
      <c r="TUV21" s="110"/>
      <c r="TUW21" s="110"/>
      <c r="TUX21" s="110"/>
      <c r="TUY21" s="110"/>
      <c r="TUZ21" s="110"/>
      <c r="TVA21" s="110"/>
      <c r="TVB21" s="110"/>
      <c r="TVC21" s="110"/>
      <c r="TVD21" s="110"/>
      <c r="TVE21" s="110"/>
      <c r="TVF21" s="110"/>
      <c r="TVG21" s="110"/>
      <c r="TVH21" s="110"/>
      <c r="TVI21" s="110"/>
      <c r="TVJ21" s="110"/>
      <c r="TVK21" s="110"/>
      <c r="TVL21" s="110"/>
      <c r="TVM21" s="110"/>
      <c r="TVN21" s="110"/>
      <c r="TVO21" s="110"/>
      <c r="TVP21" s="110"/>
      <c r="TVQ21" s="110"/>
      <c r="TVR21" s="110"/>
      <c r="TVS21" s="110"/>
      <c r="TVT21" s="110"/>
      <c r="TVU21" s="110"/>
      <c r="TVV21" s="110"/>
      <c r="TVW21" s="110"/>
      <c r="TVX21" s="110"/>
      <c r="TVY21" s="110"/>
      <c r="TVZ21" s="110"/>
      <c r="TWA21" s="110"/>
      <c r="TWB21" s="110"/>
      <c r="TWC21" s="110"/>
      <c r="TWD21" s="110"/>
      <c r="TWE21" s="110"/>
      <c r="TWF21" s="110"/>
      <c r="TWG21" s="110"/>
      <c r="TWH21" s="110"/>
      <c r="TWI21" s="110"/>
      <c r="TWJ21" s="110"/>
      <c r="TWK21" s="110"/>
      <c r="TWL21" s="110"/>
      <c r="TWM21" s="110"/>
      <c r="TWN21" s="110"/>
      <c r="TWO21" s="110"/>
      <c r="TWP21" s="110"/>
      <c r="TWQ21" s="110"/>
      <c r="TWR21" s="110"/>
      <c r="TWS21" s="110"/>
      <c r="TWT21" s="110"/>
      <c r="TWU21" s="110"/>
      <c r="TWV21" s="110"/>
      <c r="TWW21" s="110"/>
      <c r="TWX21" s="110"/>
      <c r="TWY21" s="110"/>
      <c r="TWZ21" s="110"/>
      <c r="TXA21" s="110"/>
      <c r="TXB21" s="110"/>
      <c r="TXC21" s="110"/>
      <c r="TXD21" s="110"/>
      <c r="TXE21" s="110"/>
      <c r="TXF21" s="110"/>
      <c r="TXG21" s="110"/>
      <c r="TXH21" s="110"/>
      <c r="TXI21" s="110"/>
      <c r="TXJ21" s="110"/>
      <c r="TXK21" s="110"/>
      <c r="TXL21" s="110"/>
      <c r="TXM21" s="110"/>
      <c r="TXN21" s="110"/>
      <c r="TXO21" s="110"/>
      <c r="TXP21" s="110"/>
      <c r="TXQ21" s="110"/>
      <c r="TXR21" s="110"/>
      <c r="TXS21" s="110"/>
      <c r="TXT21" s="110"/>
      <c r="TXU21" s="110"/>
      <c r="TXV21" s="110"/>
      <c r="TXW21" s="110"/>
      <c r="TXX21" s="110"/>
      <c r="TXY21" s="110"/>
      <c r="TXZ21" s="110"/>
      <c r="TYA21" s="110"/>
      <c r="TYB21" s="110"/>
      <c r="TYC21" s="110"/>
      <c r="TYD21" s="110"/>
      <c r="TYE21" s="110"/>
      <c r="TYF21" s="110"/>
      <c r="TYG21" s="110"/>
      <c r="TYH21" s="110"/>
      <c r="TYI21" s="110"/>
      <c r="TYJ21" s="110"/>
      <c r="TYK21" s="110"/>
      <c r="TYL21" s="110"/>
      <c r="TYM21" s="110"/>
      <c r="TYN21" s="110"/>
      <c r="TYO21" s="110"/>
      <c r="TYP21" s="110"/>
      <c r="TYQ21" s="110"/>
      <c r="TYR21" s="110"/>
      <c r="TYS21" s="110"/>
      <c r="TYT21" s="110"/>
      <c r="TYU21" s="110"/>
      <c r="TYV21" s="110"/>
      <c r="TYW21" s="110"/>
      <c r="TYX21" s="110"/>
      <c r="TYY21" s="110"/>
      <c r="TYZ21" s="110"/>
      <c r="TZA21" s="110"/>
      <c r="TZB21" s="110"/>
      <c r="TZC21" s="110"/>
      <c r="TZD21" s="110"/>
      <c r="TZE21" s="110"/>
      <c r="TZF21" s="110"/>
      <c r="TZG21" s="110"/>
      <c r="TZH21" s="110"/>
      <c r="TZI21" s="110"/>
      <c r="TZJ21" s="110"/>
      <c r="TZK21" s="110"/>
      <c r="TZL21" s="110"/>
      <c r="TZM21" s="110"/>
      <c r="TZN21" s="110"/>
      <c r="TZO21" s="110"/>
      <c r="TZP21" s="110"/>
      <c r="TZQ21" s="110"/>
      <c r="TZR21" s="110"/>
      <c r="TZS21" s="110"/>
      <c r="TZT21" s="110"/>
      <c r="TZU21" s="110"/>
      <c r="TZV21" s="110"/>
      <c r="TZW21" s="110"/>
      <c r="TZX21" s="110"/>
      <c r="TZY21" s="110"/>
      <c r="TZZ21" s="110"/>
      <c r="UAA21" s="110"/>
      <c r="UAB21" s="110"/>
      <c r="UAC21" s="110"/>
      <c r="UAD21" s="110"/>
      <c r="UAE21" s="110"/>
      <c r="UAF21" s="110"/>
      <c r="UAG21" s="110"/>
      <c r="UAH21" s="110"/>
      <c r="UAI21" s="110"/>
      <c r="UAJ21" s="110"/>
      <c r="UAK21" s="110"/>
      <c r="UAL21" s="110"/>
      <c r="UAM21" s="110"/>
      <c r="UAN21" s="110"/>
      <c r="UAO21" s="110"/>
      <c r="UAP21" s="110"/>
      <c r="UAQ21" s="110"/>
      <c r="UAR21" s="110"/>
      <c r="UAS21" s="110"/>
      <c r="UAT21" s="110"/>
      <c r="UAU21" s="110"/>
      <c r="UAV21" s="110"/>
      <c r="UAW21" s="110"/>
      <c r="UAX21" s="110"/>
      <c r="UAY21" s="110"/>
      <c r="UAZ21" s="110"/>
      <c r="UBA21" s="110"/>
      <c r="UBB21" s="110"/>
      <c r="UBC21" s="110"/>
      <c r="UBD21" s="110"/>
      <c r="UBE21" s="110"/>
      <c r="UBF21" s="110"/>
      <c r="UBG21" s="110"/>
      <c r="UBH21" s="110"/>
      <c r="UBI21" s="110"/>
      <c r="UBJ21" s="110"/>
      <c r="UBK21" s="110"/>
      <c r="UBL21" s="110"/>
      <c r="UBM21" s="110"/>
      <c r="UBN21" s="110"/>
      <c r="UBO21" s="110"/>
      <c r="UBP21" s="110"/>
      <c r="UBQ21" s="110"/>
      <c r="UBR21" s="110"/>
      <c r="UBS21" s="110"/>
      <c r="UBT21" s="110"/>
      <c r="UBU21" s="110"/>
      <c r="UBV21" s="110"/>
      <c r="UBW21" s="110"/>
      <c r="UBX21" s="110"/>
      <c r="UBY21" s="110"/>
      <c r="UBZ21" s="110"/>
      <c r="UCA21" s="110"/>
      <c r="UCB21" s="110"/>
      <c r="UCC21" s="110"/>
      <c r="UCD21" s="110"/>
      <c r="UCE21" s="110"/>
      <c r="UCF21" s="110"/>
      <c r="UCG21" s="110"/>
      <c r="UCH21" s="110"/>
      <c r="UCI21" s="110"/>
      <c r="UCJ21" s="110"/>
      <c r="UCK21" s="110"/>
      <c r="UCL21" s="110"/>
      <c r="UCM21" s="110"/>
      <c r="UCN21" s="110"/>
      <c r="UCO21" s="110"/>
      <c r="UCP21" s="110"/>
      <c r="UCQ21" s="110"/>
      <c r="UCR21" s="110"/>
      <c r="UCS21" s="110"/>
      <c r="UCT21" s="110"/>
      <c r="UCU21" s="110"/>
      <c r="UCV21" s="110"/>
      <c r="UCW21" s="110"/>
      <c r="UCX21" s="110"/>
      <c r="UCY21" s="110"/>
      <c r="UCZ21" s="110"/>
      <c r="UDA21" s="110"/>
      <c r="UDB21" s="110"/>
      <c r="UDC21" s="110"/>
      <c r="UDD21" s="110"/>
      <c r="UDE21" s="110"/>
      <c r="UDF21" s="110"/>
      <c r="UDG21" s="110"/>
      <c r="UDH21" s="110"/>
      <c r="UDI21" s="110"/>
      <c r="UDJ21" s="110"/>
      <c r="UDK21" s="110"/>
      <c r="UDL21" s="110"/>
      <c r="UDM21" s="110"/>
      <c r="UDN21" s="110"/>
      <c r="UDO21" s="110"/>
      <c r="UDP21" s="110"/>
      <c r="UDQ21" s="110"/>
      <c r="UDR21" s="110"/>
      <c r="UDS21" s="110"/>
      <c r="UDT21" s="110"/>
      <c r="UDU21" s="110"/>
      <c r="UDV21" s="110"/>
      <c r="UDW21" s="110"/>
      <c r="UDX21" s="110"/>
      <c r="UDY21" s="110"/>
      <c r="UDZ21" s="110"/>
      <c r="UEA21" s="110"/>
      <c r="UEB21" s="110"/>
      <c r="UEC21" s="110"/>
      <c r="UED21" s="110"/>
      <c r="UEE21" s="110"/>
      <c r="UEF21" s="110"/>
      <c r="UEG21" s="110"/>
      <c r="UEH21" s="110"/>
      <c r="UEI21" s="110"/>
      <c r="UEJ21" s="110"/>
      <c r="UEK21" s="110"/>
      <c r="UEL21" s="110"/>
      <c r="UEM21" s="110"/>
      <c r="UEN21" s="110"/>
      <c r="UEO21" s="110"/>
      <c r="UEP21" s="110"/>
      <c r="UEQ21" s="110"/>
      <c r="UER21" s="110"/>
      <c r="UES21" s="110"/>
      <c r="UET21" s="110"/>
      <c r="UEU21" s="110"/>
      <c r="UEV21" s="110"/>
      <c r="UEW21" s="110"/>
      <c r="UEX21" s="110"/>
      <c r="UEY21" s="110"/>
      <c r="UEZ21" s="110"/>
      <c r="UFA21" s="110"/>
      <c r="UFB21" s="110"/>
      <c r="UFC21" s="110"/>
      <c r="UFD21" s="110"/>
      <c r="UFE21" s="110"/>
      <c r="UFF21" s="110"/>
      <c r="UFG21" s="110"/>
      <c r="UFH21" s="110"/>
      <c r="UFI21" s="110"/>
      <c r="UFJ21" s="110"/>
      <c r="UFK21" s="110"/>
      <c r="UFL21" s="110"/>
      <c r="UFM21" s="110"/>
      <c r="UFN21" s="110"/>
      <c r="UFO21" s="110"/>
      <c r="UFP21" s="110"/>
      <c r="UFQ21" s="110"/>
      <c r="UFR21" s="110"/>
      <c r="UFS21" s="110"/>
      <c r="UFT21" s="110"/>
      <c r="UFU21" s="110"/>
      <c r="UFV21" s="110"/>
      <c r="UFW21" s="110"/>
      <c r="UFX21" s="110"/>
      <c r="UFY21" s="110"/>
      <c r="UFZ21" s="110"/>
      <c r="UGA21" s="110"/>
      <c r="UGB21" s="110"/>
      <c r="UGC21" s="110"/>
      <c r="UGD21" s="110"/>
      <c r="UGE21" s="110"/>
      <c r="UGF21" s="110"/>
      <c r="UGG21" s="110"/>
      <c r="UGH21" s="110"/>
      <c r="UGI21" s="110"/>
      <c r="UGJ21" s="110"/>
      <c r="UGK21" s="110"/>
      <c r="UGL21" s="110"/>
      <c r="UGM21" s="110"/>
      <c r="UGN21" s="110"/>
      <c r="UGO21" s="110"/>
      <c r="UGP21" s="110"/>
      <c r="UGQ21" s="110"/>
      <c r="UGR21" s="110"/>
      <c r="UGS21" s="110"/>
      <c r="UGT21" s="110"/>
      <c r="UGU21" s="110"/>
      <c r="UGV21" s="110"/>
      <c r="UGW21" s="110"/>
      <c r="UGX21" s="110"/>
      <c r="UGY21" s="110"/>
      <c r="UGZ21" s="110"/>
      <c r="UHA21" s="110"/>
      <c r="UHB21" s="110"/>
      <c r="UHC21" s="110"/>
      <c r="UHD21" s="110"/>
      <c r="UHE21" s="110"/>
      <c r="UHF21" s="110"/>
      <c r="UHG21" s="110"/>
      <c r="UHH21" s="110"/>
      <c r="UHI21" s="110"/>
      <c r="UHJ21" s="110"/>
      <c r="UHK21" s="110"/>
      <c r="UHL21" s="110"/>
      <c r="UHM21" s="110"/>
      <c r="UHN21" s="110"/>
      <c r="UHO21" s="110"/>
      <c r="UHP21" s="110"/>
      <c r="UHQ21" s="110"/>
      <c r="UHR21" s="110"/>
      <c r="UHS21" s="110"/>
      <c r="UHT21" s="110"/>
      <c r="UHU21" s="110"/>
      <c r="UHV21" s="110"/>
      <c r="UHW21" s="110"/>
      <c r="UHX21" s="110"/>
      <c r="UHY21" s="110"/>
      <c r="UHZ21" s="110"/>
      <c r="UIA21" s="110"/>
      <c r="UIB21" s="110"/>
      <c r="UIC21" s="110"/>
      <c r="UID21" s="110"/>
      <c r="UIE21" s="110"/>
      <c r="UIF21" s="110"/>
      <c r="UIG21" s="110"/>
      <c r="UIH21" s="110"/>
      <c r="UII21" s="110"/>
      <c r="UIJ21" s="110"/>
      <c r="UIK21" s="110"/>
      <c r="UIL21" s="110"/>
      <c r="UIM21" s="110"/>
      <c r="UIN21" s="110"/>
      <c r="UIO21" s="110"/>
      <c r="UIP21" s="110"/>
      <c r="UIQ21" s="110"/>
      <c r="UIR21" s="110"/>
      <c r="UIS21" s="110"/>
      <c r="UIT21" s="110"/>
      <c r="UIU21" s="110"/>
      <c r="UIV21" s="110"/>
      <c r="UIW21" s="110"/>
      <c r="UIX21" s="110"/>
      <c r="UIY21" s="110"/>
      <c r="UIZ21" s="110"/>
      <c r="UJA21" s="110"/>
      <c r="UJB21" s="110"/>
      <c r="UJC21" s="110"/>
      <c r="UJD21" s="110"/>
      <c r="UJE21" s="110"/>
      <c r="UJF21" s="110"/>
      <c r="UJG21" s="110"/>
      <c r="UJH21" s="110"/>
      <c r="UJI21" s="110"/>
      <c r="UJJ21" s="110"/>
      <c r="UJK21" s="110"/>
      <c r="UJL21" s="110"/>
      <c r="UJM21" s="110"/>
      <c r="UJN21" s="110"/>
      <c r="UJO21" s="110"/>
      <c r="UJP21" s="110"/>
      <c r="UJQ21" s="110"/>
      <c r="UJR21" s="110"/>
      <c r="UJS21" s="110"/>
      <c r="UJT21" s="110"/>
      <c r="UJU21" s="110"/>
      <c r="UJV21" s="110"/>
      <c r="UJW21" s="110"/>
      <c r="UJX21" s="110"/>
      <c r="UJY21" s="110"/>
      <c r="UJZ21" s="110"/>
      <c r="UKA21" s="110"/>
      <c r="UKB21" s="110"/>
      <c r="UKC21" s="110"/>
      <c r="UKD21" s="110"/>
      <c r="UKE21" s="110"/>
      <c r="UKF21" s="110"/>
      <c r="UKG21" s="110"/>
      <c r="UKH21" s="110"/>
      <c r="UKI21" s="110"/>
      <c r="UKJ21" s="110"/>
      <c r="UKK21" s="110"/>
      <c r="UKL21" s="110"/>
      <c r="UKM21" s="110"/>
      <c r="UKN21" s="110"/>
      <c r="UKO21" s="110"/>
      <c r="UKP21" s="110"/>
      <c r="UKQ21" s="110"/>
      <c r="UKR21" s="110"/>
      <c r="UKS21" s="110"/>
      <c r="UKT21" s="110"/>
      <c r="UKU21" s="110"/>
      <c r="UKV21" s="110"/>
      <c r="UKW21" s="110"/>
      <c r="UKX21" s="110"/>
      <c r="UKY21" s="110"/>
      <c r="UKZ21" s="110"/>
      <c r="ULA21" s="110"/>
      <c r="ULB21" s="110"/>
      <c r="ULC21" s="110"/>
      <c r="ULD21" s="110"/>
      <c r="ULE21" s="110"/>
      <c r="ULF21" s="110"/>
      <c r="ULG21" s="110"/>
      <c r="ULH21" s="110"/>
      <c r="ULI21" s="110"/>
      <c r="ULJ21" s="110"/>
      <c r="ULK21" s="110"/>
      <c r="ULL21" s="110"/>
      <c r="ULM21" s="110"/>
      <c r="ULN21" s="110"/>
      <c r="ULO21" s="110"/>
      <c r="ULP21" s="110"/>
      <c r="ULQ21" s="110"/>
      <c r="ULR21" s="110"/>
      <c r="ULS21" s="110"/>
      <c r="ULT21" s="110"/>
      <c r="ULU21" s="110"/>
      <c r="ULV21" s="110"/>
      <c r="ULW21" s="110"/>
      <c r="ULX21" s="110"/>
      <c r="ULY21" s="110"/>
      <c r="ULZ21" s="110"/>
      <c r="UMA21" s="110"/>
      <c r="UMB21" s="110"/>
      <c r="UMC21" s="110"/>
      <c r="UMD21" s="110"/>
      <c r="UME21" s="110"/>
      <c r="UMF21" s="110"/>
      <c r="UMG21" s="110"/>
      <c r="UMH21" s="110"/>
      <c r="UMI21" s="110"/>
      <c r="UMJ21" s="110"/>
      <c r="UMK21" s="110"/>
      <c r="UML21" s="110"/>
      <c r="UMM21" s="110"/>
      <c r="UMN21" s="110"/>
      <c r="UMO21" s="110"/>
      <c r="UMP21" s="110"/>
      <c r="UMQ21" s="110"/>
      <c r="UMR21" s="110"/>
      <c r="UMS21" s="110"/>
      <c r="UMT21" s="110"/>
      <c r="UMU21" s="110"/>
      <c r="UMV21" s="110"/>
      <c r="UMW21" s="110"/>
      <c r="UMX21" s="110"/>
      <c r="UMY21" s="110"/>
      <c r="UMZ21" s="110"/>
      <c r="UNA21" s="110"/>
      <c r="UNB21" s="110"/>
      <c r="UNC21" s="110"/>
      <c r="UND21" s="110"/>
      <c r="UNE21" s="110"/>
      <c r="UNF21" s="110"/>
      <c r="UNG21" s="110"/>
      <c r="UNH21" s="110"/>
      <c r="UNI21" s="110"/>
      <c r="UNJ21" s="110"/>
      <c r="UNK21" s="110"/>
      <c r="UNL21" s="110"/>
      <c r="UNM21" s="110"/>
      <c r="UNN21" s="110"/>
      <c r="UNO21" s="110"/>
      <c r="UNP21" s="110"/>
      <c r="UNQ21" s="110"/>
      <c r="UNR21" s="110"/>
      <c r="UNS21" s="110"/>
      <c r="UNT21" s="110"/>
      <c r="UNU21" s="110"/>
      <c r="UNV21" s="110"/>
      <c r="UNW21" s="110"/>
      <c r="UNX21" s="110"/>
      <c r="UNY21" s="110"/>
      <c r="UNZ21" s="110"/>
      <c r="UOA21" s="110"/>
      <c r="UOB21" s="110"/>
      <c r="UOC21" s="110"/>
      <c r="UOD21" s="110"/>
      <c r="UOE21" s="110"/>
      <c r="UOF21" s="110"/>
      <c r="UOG21" s="110"/>
      <c r="UOH21" s="110"/>
      <c r="UOI21" s="110"/>
      <c r="UOJ21" s="110"/>
      <c r="UOK21" s="110"/>
      <c r="UOL21" s="110"/>
      <c r="UOM21" s="110"/>
      <c r="UON21" s="110"/>
      <c r="UOO21" s="110"/>
      <c r="UOP21" s="110"/>
      <c r="UOQ21" s="110"/>
      <c r="UOR21" s="110"/>
      <c r="UOS21" s="110"/>
      <c r="UOT21" s="110"/>
      <c r="UOU21" s="110"/>
      <c r="UOV21" s="110"/>
      <c r="UOW21" s="110"/>
      <c r="UOX21" s="110"/>
      <c r="UOY21" s="110"/>
      <c r="UOZ21" s="110"/>
      <c r="UPA21" s="110"/>
      <c r="UPB21" s="110"/>
      <c r="UPC21" s="110"/>
      <c r="UPD21" s="110"/>
      <c r="UPE21" s="110"/>
      <c r="UPF21" s="110"/>
      <c r="UPG21" s="110"/>
      <c r="UPH21" s="110"/>
      <c r="UPI21" s="110"/>
      <c r="UPJ21" s="110"/>
      <c r="UPK21" s="110"/>
      <c r="UPL21" s="110"/>
      <c r="UPM21" s="110"/>
      <c r="UPN21" s="110"/>
      <c r="UPO21" s="110"/>
      <c r="UPP21" s="110"/>
      <c r="UPQ21" s="110"/>
      <c r="UPR21" s="110"/>
      <c r="UPS21" s="110"/>
      <c r="UPT21" s="110"/>
      <c r="UPU21" s="110"/>
      <c r="UPV21" s="110"/>
      <c r="UPW21" s="110"/>
      <c r="UPX21" s="110"/>
      <c r="UPY21" s="110"/>
      <c r="UPZ21" s="110"/>
      <c r="UQA21" s="110"/>
      <c r="UQB21" s="110"/>
      <c r="UQC21" s="110"/>
      <c r="UQD21" s="110"/>
      <c r="UQE21" s="110"/>
      <c r="UQF21" s="110"/>
      <c r="UQG21" s="110"/>
      <c r="UQH21" s="110"/>
      <c r="UQI21" s="110"/>
      <c r="UQJ21" s="110"/>
      <c r="UQK21" s="110"/>
      <c r="UQL21" s="110"/>
      <c r="UQM21" s="110"/>
      <c r="UQN21" s="110"/>
      <c r="UQO21" s="110"/>
      <c r="UQP21" s="110"/>
      <c r="UQQ21" s="110"/>
      <c r="UQR21" s="110"/>
      <c r="UQS21" s="110"/>
      <c r="UQT21" s="110"/>
      <c r="UQU21" s="110"/>
      <c r="UQV21" s="110"/>
      <c r="UQW21" s="110"/>
      <c r="UQX21" s="110"/>
      <c r="UQY21" s="110"/>
      <c r="UQZ21" s="110"/>
      <c r="URA21" s="110"/>
      <c r="URB21" s="110"/>
      <c r="URC21" s="110"/>
      <c r="URD21" s="110"/>
      <c r="URE21" s="110"/>
      <c r="URF21" s="110"/>
      <c r="URG21" s="110"/>
      <c r="URH21" s="110"/>
      <c r="URI21" s="110"/>
      <c r="URJ21" s="110"/>
      <c r="URK21" s="110"/>
      <c r="URL21" s="110"/>
      <c r="URM21" s="110"/>
      <c r="URN21" s="110"/>
      <c r="URO21" s="110"/>
      <c r="URP21" s="110"/>
      <c r="URQ21" s="110"/>
      <c r="URR21" s="110"/>
      <c r="URS21" s="110"/>
      <c r="URT21" s="110"/>
      <c r="URU21" s="110"/>
      <c r="URV21" s="110"/>
      <c r="URW21" s="110"/>
      <c r="URX21" s="110"/>
      <c r="URY21" s="110"/>
      <c r="URZ21" s="110"/>
      <c r="USA21" s="110"/>
      <c r="USB21" s="110"/>
      <c r="USC21" s="110"/>
      <c r="USD21" s="110"/>
      <c r="USE21" s="110"/>
      <c r="USF21" s="110"/>
      <c r="USG21" s="110"/>
      <c r="USH21" s="110"/>
      <c r="USI21" s="110"/>
      <c r="USJ21" s="110"/>
      <c r="USK21" s="110"/>
      <c r="USL21" s="110"/>
      <c r="USM21" s="110"/>
      <c r="USN21" s="110"/>
      <c r="USO21" s="110"/>
      <c r="USP21" s="110"/>
      <c r="USQ21" s="110"/>
      <c r="USR21" s="110"/>
      <c r="USS21" s="110"/>
      <c r="UST21" s="110"/>
      <c r="USU21" s="110"/>
      <c r="USV21" s="110"/>
      <c r="USW21" s="110"/>
      <c r="USX21" s="110"/>
      <c r="USY21" s="110"/>
      <c r="USZ21" s="110"/>
      <c r="UTA21" s="110"/>
      <c r="UTB21" s="110"/>
      <c r="UTC21" s="110"/>
      <c r="UTD21" s="110"/>
      <c r="UTE21" s="110"/>
      <c r="UTF21" s="110"/>
      <c r="UTG21" s="110"/>
      <c r="UTH21" s="110"/>
      <c r="UTI21" s="110"/>
      <c r="UTJ21" s="110"/>
      <c r="UTK21" s="110"/>
      <c r="UTL21" s="110"/>
      <c r="UTM21" s="110"/>
      <c r="UTN21" s="110"/>
      <c r="UTO21" s="110"/>
      <c r="UTP21" s="110"/>
      <c r="UTQ21" s="110"/>
      <c r="UTR21" s="110"/>
      <c r="UTS21" s="110"/>
      <c r="UTT21" s="110"/>
      <c r="UTU21" s="110"/>
      <c r="UTV21" s="110"/>
      <c r="UTW21" s="110"/>
      <c r="UTX21" s="110"/>
      <c r="UTY21" s="110"/>
      <c r="UTZ21" s="110"/>
      <c r="UUA21" s="110"/>
      <c r="UUB21" s="110"/>
      <c r="UUC21" s="110"/>
      <c r="UUD21" s="110"/>
      <c r="UUE21" s="110"/>
      <c r="UUF21" s="110"/>
      <c r="UUG21" s="110"/>
      <c r="UUH21" s="110"/>
      <c r="UUI21" s="110"/>
      <c r="UUJ21" s="110"/>
      <c r="UUK21" s="110"/>
      <c r="UUL21" s="110"/>
      <c r="UUM21" s="110"/>
      <c r="UUN21" s="110"/>
      <c r="UUO21" s="110"/>
      <c r="UUP21" s="110"/>
      <c r="UUQ21" s="110"/>
      <c r="UUR21" s="110"/>
      <c r="UUS21" s="110"/>
      <c r="UUT21" s="110"/>
      <c r="UUU21" s="110"/>
      <c r="UUV21" s="110"/>
      <c r="UUW21" s="110"/>
      <c r="UUX21" s="110"/>
      <c r="UUY21" s="110"/>
      <c r="UUZ21" s="110"/>
      <c r="UVA21" s="110"/>
      <c r="UVB21" s="110"/>
      <c r="UVC21" s="110"/>
      <c r="UVD21" s="110"/>
      <c r="UVE21" s="110"/>
      <c r="UVF21" s="110"/>
      <c r="UVG21" s="110"/>
      <c r="UVH21" s="110"/>
      <c r="UVI21" s="110"/>
      <c r="UVJ21" s="110"/>
      <c r="UVK21" s="110"/>
      <c r="UVL21" s="110"/>
      <c r="UVM21" s="110"/>
      <c r="UVN21" s="110"/>
      <c r="UVO21" s="110"/>
      <c r="UVP21" s="110"/>
      <c r="UVQ21" s="110"/>
      <c r="UVR21" s="110"/>
      <c r="UVS21" s="110"/>
      <c r="UVT21" s="110"/>
      <c r="UVU21" s="110"/>
      <c r="UVV21" s="110"/>
      <c r="UVW21" s="110"/>
      <c r="UVX21" s="110"/>
      <c r="UVY21" s="110"/>
      <c r="UVZ21" s="110"/>
      <c r="UWA21" s="110"/>
      <c r="UWB21" s="110"/>
      <c r="UWC21" s="110"/>
      <c r="UWD21" s="110"/>
      <c r="UWE21" s="110"/>
      <c r="UWF21" s="110"/>
      <c r="UWG21" s="110"/>
      <c r="UWH21" s="110"/>
      <c r="UWI21" s="110"/>
      <c r="UWJ21" s="110"/>
      <c r="UWK21" s="110"/>
      <c r="UWL21" s="110"/>
      <c r="UWM21" s="110"/>
      <c r="UWN21" s="110"/>
      <c r="UWO21" s="110"/>
      <c r="UWP21" s="110"/>
      <c r="UWQ21" s="110"/>
      <c r="UWR21" s="110"/>
      <c r="UWS21" s="110"/>
      <c r="UWT21" s="110"/>
      <c r="UWU21" s="110"/>
      <c r="UWV21" s="110"/>
      <c r="UWW21" s="110"/>
      <c r="UWX21" s="110"/>
      <c r="UWY21" s="110"/>
      <c r="UWZ21" s="110"/>
      <c r="UXA21" s="110"/>
      <c r="UXB21" s="110"/>
      <c r="UXC21" s="110"/>
      <c r="UXD21" s="110"/>
      <c r="UXE21" s="110"/>
      <c r="UXF21" s="110"/>
      <c r="UXG21" s="110"/>
      <c r="UXH21" s="110"/>
      <c r="UXI21" s="110"/>
      <c r="UXJ21" s="110"/>
      <c r="UXK21" s="110"/>
      <c r="UXL21" s="110"/>
      <c r="UXM21" s="110"/>
      <c r="UXN21" s="110"/>
      <c r="UXO21" s="110"/>
      <c r="UXP21" s="110"/>
      <c r="UXQ21" s="110"/>
      <c r="UXR21" s="110"/>
      <c r="UXS21" s="110"/>
      <c r="UXT21" s="110"/>
      <c r="UXU21" s="110"/>
      <c r="UXV21" s="110"/>
      <c r="UXW21" s="110"/>
      <c r="UXX21" s="110"/>
      <c r="UXY21" s="110"/>
      <c r="UXZ21" s="110"/>
      <c r="UYA21" s="110"/>
      <c r="UYB21" s="110"/>
      <c r="UYC21" s="110"/>
      <c r="UYD21" s="110"/>
      <c r="UYE21" s="110"/>
      <c r="UYF21" s="110"/>
      <c r="UYG21" s="110"/>
      <c r="UYH21" s="110"/>
      <c r="UYI21" s="110"/>
      <c r="UYJ21" s="110"/>
      <c r="UYK21" s="110"/>
      <c r="UYL21" s="110"/>
      <c r="UYM21" s="110"/>
      <c r="UYN21" s="110"/>
      <c r="UYO21" s="110"/>
      <c r="UYP21" s="110"/>
      <c r="UYQ21" s="110"/>
      <c r="UYR21" s="110"/>
      <c r="UYS21" s="110"/>
      <c r="UYT21" s="110"/>
      <c r="UYU21" s="110"/>
      <c r="UYV21" s="110"/>
      <c r="UYW21" s="110"/>
      <c r="UYX21" s="110"/>
      <c r="UYY21" s="110"/>
      <c r="UYZ21" s="110"/>
      <c r="UZA21" s="110"/>
      <c r="UZB21" s="110"/>
      <c r="UZC21" s="110"/>
      <c r="UZD21" s="110"/>
      <c r="UZE21" s="110"/>
      <c r="UZF21" s="110"/>
      <c r="UZG21" s="110"/>
      <c r="UZH21" s="110"/>
      <c r="UZI21" s="110"/>
      <c r="UZJ21" s="110"/>
      <c r="UZK21" s="110"/>
      <c r="UZL21" s="110"/>
      <c r="UZM21" s="110"/>
      <c r="UZN21" s="110"/>
      <c r="UZO21" s="110"/>
      <c r="UZP21" s="110"/>
      <c r="UZQ21" s="110"/>
      <c r="UZR21" s="110"/>
      <c r="UZS21" s="110"/>
      <c r="UZT21" s="110"/>
      <c r="UZU21" s="110"/>
      <c r="UZV21" s="110"/>
      <c r="UZW21" s="110"/>
      <c r="UZX21" s="110"/>
      <c r="UZY21" s="110"/>
      <c r="UZZ21" s="110"/>
      <c r="VAA21" s="110"/>
      <c r="VAB21" s="110"/>
      <c r="VAC21" s="110"/>
      <c r="VAD21" s="110"/>
      <c r="VAE21" s="110"/>
      <c r="VAF21" s="110"/>
      <c r="VAG21" s="110"/>
      <c r="VAH21" s="110"/>
      <c r="VAI21" s="110"/>
      <c r="VAJ21" s="110"/>
      <c r="VAK21" s="110"/>
      <c r="VAL21" s="110"/>
      <c r="VAM21" s="110"/>
      <c r="VAN21" s="110"/>
      <c r="VAO21" s="110"/>
      <c r="VAP21" s="110"/>
      <c r="VAQ21" s="110"/>
      <c r="VAR21" s="110"/>
      <c r="VAS21" s="110"/>
      <c r="VAT21" s="110"/>
      <c r="VAU21" s="110"/>
      <c r="VAV21" s="110"/>
      <c r="VAW21" s="110"/>
      <c r="VAX21" s="110"/>
      <c r="VAY21" s="110"/>
      <c r="VAZ21" s="110"/>
      <c r="VBA21" s="110"/>
      <c r="VBB21" s="110"/>
      <c r="VBC21" s="110"/>
      <c r="VBD21" s="110"/>
      <c r="VBE21" s="110"/>
      <c r="VBF21" s="110"/>
      <c r="VBG21" s="110"/>
      <c r="VBH21" s="110"/>
      <c r="VBI21" s="110"/>
      <c r="VBJ21" s="110"/>
      <c r="VBK21" s="110"/>
      <c r="VBL21" s="110"/>
      <c r="VBM21" s="110"/>
      <c r="VBN21" s="110"/>
      <c r="VBO21" s="110"/>
      <c r="VBP21" s="110"/>
      <c r="VBQ21" s="110"/>
      <c r="VBR21" s="110"/>
      <c r="VBS21" s="110"/>
      <c r="VBT21" s="110"/>
      <c r="VBU21" s="110"/>
      <c r="VBV21" s="110"/>
      <c r="VBW21" s="110"/>
      <c r="VBX21" s="110"/>
      <c r="VBY21" s="110"/>
      <c r="VBZ21" s="110"/>
      <c r="VCA21" s="110"/>
      <c r="VCB21" s="110"/>
      <c r="VCC21" s="110"/>
      <c r="VCD21" s="110"/>
      <c r="VCE21" s="110"/>
      <c r="VCF21" s="110"/>
      <c r="VCG21" s="110"/>
      <c r="VCH21" s="110"/>
      <c r="VCI21" s="110"/>
      <c r="VCJ21" s="110"/>
      <c r="VCK21" s="110"/>
      <c r="VCL21" s="110"/>
      <c r="VCM21" s="110"/>
      <c r="VCN21" s="110"/>
      <c r="VCO21" s="110"/>
      <c r="VCP21" s="110"/>
      <c r="VCQ21" s="110"/>
      <c r="VCR21" s="110"/>
      <c r="VCS21" s="110"/>
      <c r="VCT21" s="110"/>
      <c r="VCU21" s="110"/>
      <c r="VCV21" s="110"/>
      <c r="VCW21" s="110"/>
      <c r="VCX21" s="110"/>
      <c r="VCY21" s="110"/>
      <c r="VCZ21" s="110"/>
      <c r="VDA21" s="110"/>
      <c r="VDB21" s="110"/>
      <c r="VDC21" s="110"/>
      <c r="VDD21" s="110"/>
      <c r="VDE21" s="110"/>
      <c r="VDF21" s="110"/>
      <c r="VDG21" s="110"/>
      <c r="VDH21" s="110"/>
      <c r="VDI21" s="110"/>
      <c r="VDJ21" s="110"/>
      <c r="VDK21" s="110"/>
      <c r="VDL21" s="110"/>
      <c r="VDM21" s="110"/>
      <c r="VDN21" s="110"/>
      <c r="VDO21" s="110"/>
      <c r="VDP21" s="110"/>
      <c r="VDQ21" s="110"/>
      <c r="VDR21" s="110"/>
      <c r="VDS21" s="110"/>
      <c r="VDT21" s="110"/>
      <c r="VDU21" s="110"/>
      <c r="VDV21" s="110"/>
      <c r="VDW21" s="110"/>
      <c r="VDX21" s="110"/>
      <c r="VDY21" s="110"/>
      <c r="VDZ21" s="110"/>
      <c r="VEA21" s="110"/>
      <c r="VEB21" s="110"/>
      <c r="VEC21" s="110"/>
      <c r="VED21" s="110"/>
      <c r="VEE21" s="110"/>
      <c r="VEF21" s="110"/>
      <c r="VEG21" s="110"/>
      <c r="VEH21" s="110"/>
      <c r="VEI21" s="110"/>
      <c r="VEJ21" s="110"/>
      <c r="VEK21" s="110"/>
      <c r="VEL21" s="110"/>
      <c r="VEM21" s="110"/>
      <c r="VEN21" s="110"/>
      <c r="VEO21" s="110"/>
      <c r="VEP21" s="110"/>
      <c r="VEQ21" s="110"/>
      <c r="VER21" s="110"/>
      <c r="VES21" s="110"/>
      <c r="VET21" s="110"/>
      <c r="VEU21" s="110"/>
      <c r="VEV21" s="110"/>
      <c r="VEW21" s="110"/>
      <c r="VEX21" s="110"/>
      <c r="VEY21" s="110"/>
      <c r="VEZ21" s="110"/>
      <c r="VFA21" s="110"/>
      <c r="VFB21" s="110"/>
      <c r="VFC21" s="110"/>
      <c r="VFD21" s="110"/>
      <c r="VFE21" s="110"/>
      <c r="VFF21" s="110"/>
      <c r="VFG21" s="110"/>
      <c r="VFH21" s="110"/>
      <c r="VFI21" s="110"/>
      <c r="VFJ21" s="110"/>
      <c r="VFK21" s="110"/>
      <c r="VFL21" s="110"/>
      <c r="VFM21" s="110"/>
      <c r="VFN21" s="110"/>
      <c r="VFO21" s="110"/>
      <c r="VFP21" s="110"/>
      <c r="VFQ21" s="110"/>
      <c r="VFR21" s="110"/>
      <c r="VFS21" s="110"/>
      <c r="VFT21" s="110"/>
      <c r="VFU21" s="110"/>
      <c r="VFV21" s="110"/>
      <c r="VFW21" s="110"/>
      <c r="VFX21" s="110"/>
      <c r="VFY21" s="110"/>
      <c r="VFZ21" s="110"/>
      <c r="VGA21" s="110"/>
      <c r="VGB21" s="110"/>
      <c r="VGC21" s="110"/>
      <c r="VGD21" s="110"/>
      <c r="VGE21" s="110"/>
      <c r="VGF21" s="110"/>
      <c r="VGG21" s="110"/>
      <c r="VGH21" s="110"/>
      <c r="VGI21" s="110"/>
      <c r="VGJ21" s="110"/>
      <c r="VGK21" s="110"/>
      <c r="VGL21" s="110"/>
      <c r="VGM21" s="110"/>
      <c r="VGN21" s="110"/>
      <c r="VGO21" s="110"/>
      <c r="VGP21" s="110"/>
      <c r="VGQ21" s="110"/>
      <c r="VGR21" s="110"/>
      <c r="VGS21" s="110"/>
      <c r="VGT21" s="110"/>
      <c r="VGU21" s="110"/>
      <c r="VGV21" s="110"/>
      <c r="VGW21" s="110"/>
      <c r="VGX21" s="110"/>
      <c r="VGY21" s="110"/>
      <c r="VGZ21" s="110"/>
      <c r="VHA21" s="110"/>
      <c r="VHB21" s="110"/>
      <c r="VHC21" s="110"/>
      <c r="VHD21" s="110"/>
      <c r="VHE21" s="110"/>
      <c r="VHF21" s="110"/>
      <c r="VHG21" s="110"/>
      <c r="VHH21" s="110"/>
      <c r="VHI21" s="110"/>
      <c r="VHJ21" s="110"/>
      <c r="VHK21" s="110"/>
      <c r="VHL21" s="110"/>
      <c r="VHM21" s="110"/>
      <c r="VHN21" s="110"/>
      <c r="VHO21" s="110"/>
      <c r="VHP21" s="110"/>
      <c r="VHQ21" s="110"/>
      <c r="VHR21" s="110"/>
      <c r="VHS21" s="110"/>
      <c r="VHT21" s="110"/>
      <c r="VHU21" s="110"/>
      <c r="VHV21" s="110"/>
      <c r="VHW21" s="110"/>
      <c r="VHX21" s="110"/>
      <c r="VHY21" s="110"/>
      <c r="VHZ21" s="110"/>
      <c r="VIA21" s="110"/>
      <c r="VIB21" s="110"/>
      <c r="VIC21" s="110"/>
      <c r="VID21" s="110"/>
      <c r="VIE21" s="110"/>
      <c r="VIF21" s="110"/>
      <c r="VIG21" s="110"/>
      <c r="VIH21" s="110"/>
      <c r="VII21" s="110"/>
      <c r="VIJ21" s="110"/>
      <c r="VIK21" s="110"/>
      <c r="VIL21" s="110"/>
      <c r="VIM21" s="110"/>
      <c r="VIN21" s="110"/>
      <c r="VIO21" s="110"/>
      <c r="VIP21" s="110"/>
      <c r="VIQ21" s="110"/>
      <c r="VIR21" s="110"/>
      <c r="VIS21" s="110"/>
      <c r="VIT21" s="110"/>
      <c r="VIU21" s="110"/>
      <c r="VIV21" s="110"/>
      <c r="VIW21" s="110"/>
      <c r="VIX21" s="110"/>
      <c r="VIY21" s="110"/>
      <c r="VIZ21" s="110"/>
      <c r="VJA21" s="110"/>
      <c r="VJB21" s="110"/>
      <c r="VJC21" s="110"/>
      <c r="VJD21" s="110"/>
      <c r="VJE21" s="110"/>
      <c r="VJF21" s="110"/>
      <c r="VJG21" s="110"/>
      <c r="VJH21" s="110"/>
      <c r="VJI21" s="110"/>
      <c r="VJJ21" s="110"/>
      <c r="VJK21" s="110"/>
      <c r="VJL21" s="110"/>
      <c r="VJM21" s="110"/>
      <c r="VJN21" s="110"/>
      <c r="VJO21" s="110"/>
      <c r="VJP21" s="110"/>
      <c r="VJQ21" s="110"/>
      <c r="VJR21" s="110"/>
      <c r="VJS21" s="110"/>
      <c r="VJT21" s="110"/>
      <c r="VJU21" s="110"/>
      <c r="VJV21" s="110"/>
      <c r="VJW21" s="110"/>
      <c r="VJX21" s="110"/>
      <c r="VJY21" s="110"/>
      <c r="VJZ21" s="110"/>
      <c r="VKA21" s="110"/>
      <c r="VKB21" s="110"/>
      <c r="VKC21" s="110"/>
      <c r="VKD21" s="110"/>
      <c r="VKE21" s="110"/>
      <c r="VKF21" s="110"/>
      <c r="VKG21" s="110"/>
      <c r="VKH21" s="110"/>
      <c r="VKI21" s="110"/>
      <c r="VKJ21" s="110"/>
      <c r="VKK21" s="110"/>
      <c r="VKL21" s="110"/>
      <c r="VKM21" s="110"/>
      <c r="VKN21" s="110"/>
      <c r="VKO21" s="110"/>
      <c r="VKP21" s="110"/>
      <c r="VKQ21" s="110"/>
      <c r="VKR21" s="110"/>
      <c r="VKS21" s="110"/>
      <c r="VKT21" s="110"/>
      <c r="VKU21" s="110"/>
      <c r="VKV21" s="110"/>
      <c r="VKW21" s="110"/>
      <c r="VKX21" s="110"/>
      <c r="VKY21" s="110"/>
      <c r="VKZ21" s="110"/>
      <c r="VLA21" s="110"/>
      <c r="VLB21" s="110"/>
      <c r="VLC21" s="110"/>
      <c r="VLD21" s="110"/>
      <c r="VLE21" s="110"/>
      <c r="VLF21" s="110"/>
      <c r="VLG21" s="110"/>
      <c r="VLH21" s="110"/>
      <c r="VLI21" s="110"/>
      <c r="VLJ21" s="110"/>
      <c r="VLK21" s="110"/>
      <c r="VLL21" s="110"/>
      <c r="VLM21" s="110"/>
      <c r="VLN21" s="110"/>
      <c r="VLO21" s="110"/>
      <c r="VLP21" s="110"/>
      <c r="VLQ21" s="110"/>
      <c r="VLR21" s="110"/>
      <c r="VLS21" s="110"/>
      <c r="VLT21" s="110"/>
      <c r="VLU21" s="110"/>
      <c r="VLV21" s="110"/>
      <c r="VLW21" s="110"/>
      <c r="VLX21" s="110"/>
      <c r="VLY21" s="110"/>
      <c r="VLZ21" s="110"/>
      <c r="VMA21" s="110"/>
      <c r="VMB21" s="110"/>
      <c r="VMC21" s="110"/>
      <c r="VMD21" s="110"/>
      <c r="VME21" s="110"/>
      <c r="VMF21" s="110"/>
      <c r="VMG21" s="110"/>
      <c r="VMH21" s="110"/>
      <c r="VMI21" s="110"/>
      <c r="VMJ21" s="110"/>
      <c r="VMK21" s="110"/>
      <c r="VML21" s="110"/>
      <c r="VMM21" s="110"/>
      <c r="VMN21" s="110"/>
      <c r="VMO21" s="110"/>
      <c r="VMP21" s="110"/>
      <c r="VMQ21" s="110"/>
      <c r="VMR21" s="110"/>
      <c r="VMS21" s="110"/>
      <c r="VMT21" s="110"/>
      <c r="VMU21" s="110"/>
      <c r="VMV21" s="110"/>
      <c r="VMW21" s="110"/>
      <c r="VMX21" s="110"/>
      <c r="VMY21" s="110"/>
      <c r="VMZ21" s="110"/>
      <c r="VNA21" s="110"/>
      <c r="VNB21" s="110"/>
      <c r="VNC21" s="110"/>
      <c r="VND21" s="110"/>
      <c r="VNE21" s="110"/>
      <c r="VNF21" s="110"/>
      <c r="VNG21" s="110"/>
      <c r="VNH21" s="110"/>
      <c r="VNI21" s="110"/>
      <c r="VNJ21" s="110"/>
      <c r="VNK21" s="110"/>
      <c r="VNL21" s="110"/>
      <c r="VNM21" s="110"/>
      <c r="VNN21" s="110"/>
      <c r="VNO21" s="110"/>
      <c r="VNP21" s="110"/>
      <c r="VNQ21" s="110"/>
      <c r="VNR21" s="110"/>
      <c r="VNS21" s="110"/>
      <c r="VNT21" s="110"/>
      <c r="VNU21" s="110"/>
      <c r="VNV21" s="110"/>
      <c r="VNW21" s="110"/>
      <c r="VNX21" s="110"/>
      <c r="VNY21" s="110"/>
      <c r="VNZ21" s="110"/>
      <c r="VOA21" s="110"/>
      <c r="VOB21" s="110"/>
      <c r="VOC21" s="110"/>
      <c r="VOD21" s="110"/>
      <c r="VOE21" s="110"/>
      <c r="VOF21" s="110"/>
      <c r="VOG21" s="110"/>
      <c r="VOH21" s="110"/>
      <c r="VOI21" s="110"/>
      <c r="VOJ21" s="110"/>
      <c r="VOK21" s="110"/>
      <c r="VOL21" s="110"/>
      <c r="VOM21" s="110"/>
      <c r="VON21" s="110"/>
      <c r="VOO21" s="110"/>
      <c r="VOP21" s="110"/>
      <c r="VOQ21" s="110"/>
      <c r="VOR21" s="110"/>
      <c r="VOS21" s="110"/>
      <c r="VOT21" s="110"/>
      <c r="VOU21" s="110"/>
      <c r="VOV21" s="110"/>
      <c r="VOW21" s="110"/>
      <c r="VOX21" s="110"/>
      <c r="VOY21" s="110"/>
      <c r="VOZ21" s="110"/>
      <c r="VPA21" s="110"/>
      <c r="VPB21" s="110"/>
      <c r="VPC21" s="110"/>
      <c r="VPD21" s="110"/>
      <c r="VPE21" s="110"/>
      <c r="VPF21" s="110"/>
      <c r="VPG21" s="110"/>
      <c r="VPH21" s="110"/>
      <c r="VPI21" s="110"/>
      <c r="VPJ21" s="110"/>
      <c r="VPK21" s="110"/>
      <c r="VPL21" s="110"/>
      <c r="VPM21" s="110"/>
      <c r="VPN21" s="110"/>
      <c r="VPO21" s="110"/>
      <c r="VPP21" s="110"/>
      <c r="VPQ21" s="110"/>
      <c r="VPR21" s="110"/>
      <c r="VPS21" s="110"/>
      <c r="VPT21" s="110"/>
      <c r="VPU21" s="110"/>
      <c r="VPV21" s="110"/>
      <c r="VPW21" s="110"/>
      <c r="VPX21" s="110"/>
      <c r="VPY21" s="110"/>
      <c r="VPZ21" s="110"/>
      <c r="VQA21" s="110"/>
      <c r="VQB21" s="110"/>
      <c r="VQC21" s="110"/>
      <c r="VQD21" s="110"/>
      <c r="VQE21" s="110"/>
      <c r="VQF21" s="110"/>
      <c r="VQG21" s="110"/>
      <c r="VQH21" s="110"/>
      <c r="VQI21" s="110"/>
      <c r="VQJ21" s="110"/>
      <c r="VQK21" s="110"/>
      <c r="VQL21" s="110"/>
      <c r="VQM21" s="110"/>
      <c r="VQN21" s="110"/>
      <c r="VQO21" s="110"/>
      <c r="VQP21" s="110"/>
      <c r="VQQ21" s="110"/>
      <c r="VQR21" s="110"/>
      <c r="VQS21" s="110"/>
      <c r="VQT21" s="110"/>
      <c r="VQU21" s="110"/>
      <c r="VQV21" s="110"/>
      <c r="VQW21" s="110"/>
      <c r="VQX21" s="110"/>
      <c r="VQY21" s="110"/>
      <c r="VQZ21" s="110"/>
      <c r="VRA21" s="110"/>
      <c r="VRB21" s="110"/>
      <c r="VRC21" s="110"/>
      <c r="VRD21" s="110"/>
      <c r="VRE21" s="110"/>
      <c r="VRF21" s="110"/>
      <c r="VRG21" s="110"/>
      <c r="VRH21" s="110"/>
      <c r="VRI21" s="110"/>
      <c r="VRJ21" s="110"/>
      <c r="VRK21" s="110"/>
      <c r="VRL21" s="110"/>
      <c r="VRM21" s="110"/>
      <c r="VRN21" s="110"/>
      <c r="VRO21" s="110"/>
      <c r="VRP21" s="110"/>
      <c r="VRQ21" s="110"/>
      <c r="VRR21" s="110"/>
      <c r="VRS21" s="110"/>
      <c r="VRT21" s="110"/>
      <c r="VRU21" s="110"/>
      <c r="VRV21" s="110"/>
      <c r="VRW21" s="110"/>
      <c r="VRX21" s="110"/>
      <c r="VRY21" s="110"/>
      <c r="VRZ21" s="110"/>
      <c r="VSA21" s="110"/>
      <c r="VSB21" s="110"/>
      <c r="VSC21" s="110"/>
      <c r="VSD21" s="110"/>
      <c r="VSE21" s="110"/>
      <c r="VSF21" s="110"/>
      <c r="VSG21" s="110"/>
      <c r="VSH21" s="110"/>
      <c r="VSI21" s="110"/>
      <c r="VSJ21" s="110"/>
      <c r="VSK21" s="110"/>
      <c r="VSL21" s="110"/>
      <c r="VSM21" s="110"/>
      <c r="VSN21" s="110"/>
      <c r="VSO21" s="110"/>
      <c r="VSP21" s="110"/>
      <c r="VSQ21" s="110"/>
      <c r="VSR21" s="110"/>
      <c r="VSS21" s="110"/>
      <c r="VST21" s="110"/>
      <c r="VSU21" s="110"/>
      <c r="VSV21" s="110"/>
      <c r="VSW21" s="110"/>
      <c r="VSX21" s="110"/>
      <c r="VSY21" s="110"/>
      <c r="VSZ21" s="110"/>
      <c r="VTA21" s="110"/>
      <c r="VTB21" s="110"/>
      <c r="VTC21" s="110"/>
      <c r="VTD21" s="110"/>
      <c r="VTE21" s="110"/>
      <c r="VTF21" s="110"/>
      <c r="VTG21" s="110"/>
      <c r="VTH21" s="110"/>
      <c r="VTI21" s="110"/>
      <c r="VTJ21" s="110"/>
      <c r="VTK21" s="110"/>
      <c r="VTL21" s="110"/>
      <c r="VTM21" s="110"/>
      <c r="VTN21" s="110"/>
      <c r="VTO21" s="110"/>
      <c r="VTP21" s="110"/>
      <c r="VTQ21" s="110"/>
      <c r="VTR21" s="110"/>
      <c r="VTS21" s="110"/>
      <c r="VTT21" s="110"/>
      <c r="VTU21" s="110"/>
      <c r="VTV21" s="110"/>
      <c r="VTW21" s="110"/>
      <c r="VTX21" s="110"/>
      <c r="VTY21" s="110"/>
      <c r="VTZ21" s="110"/>
      <c r="VUA21" s="110"/>
      <c r="VUB21" s="110"/>
      <c r="VUC21" s="110"/>
      <c r="VUD21" s="110"/>
      <c r="VUE21" s="110"/>
      <c r="VUF21" s="110"/>
      <c r="VUG21" s="110"/>
      <c r="VUH21" s="110"/>
      <c r="VUI21" s="110"/>
      <c r="VUJ21" s="110"/>
      <c r="VUK21" s="110"/>
      <c r="VUL21" s="110"/>
      <c r="VUM21" s="110"/>
      <c r="VUN21" s="110"/>
      <c r="VUO21" s="110"/>
      <c r="VUP21" s="110"/>
      <c r="VUQ21" s="110"/>
      <c r="VUR21" s="110"/>
      <c r="VUS21" s="110"/>
      <c r="VUT21" s="110"/>
      <c r="VUU21" s="110"/>
      <c r="VUV21" s="110"/>
      <c r="VUW21" s="110"/>
      <c r="VUX21" s="110"/>
      <c r="VUY21" s="110"/>
      <c r="VUZ21" s="110"/>
      <c r="VVA21" s="110"/>
      <c r="VVB21" s="110"/>
      <c r="VVC21" s="110"/>
      <c r="VVD21" s="110"/>
      <c r="VVE21" s="110"/>
      <c r="VVF21" s="110"/>
      <c r="VVG21" s="110"/>
      <c r="VVH21" s="110"/>
      <c r="VVI21" s="110"/>
      <c r="VVJ21" s="110"/>
      <c r="VVK21" s="110"/>
      <c r="VVL21" s="110"/>
      <c r="VVM21" s="110"/>
      <c r="VVN21" s="110"/>
      <c r="VVO21" s="110"/>
      <c r="VVP21" s="110"/>
      <c r="VVQ21" s="110"/>
      <c r="VVR21" s="110"/>
      <c r="VVS21" s="110"/>
      <c r="VVT21" s="110"/>
      <c r="VVU21" s="110"/>
      <c r="VVV21" s="110"/>
      <c r="VVW21" s="110"/>
      <c r="VVX21" s="110"/>
      <c r="VVY21" s="110"/>
      <c r="VVZ21" s="110"/>
      <c r="VWA21" s="110"/>
      <c r="VWB21" s="110"/>
      <c r="VWC21" s="110"/>
      <c r="VWD21" s="110"/>
      <c r="VWE21" s="110"/>
      <c r="VWF21" s="110"/>
      <c r="VWG21" s="110"/>
      <c r="VWH21" s="110"/>
      <c r="VWI21" s="110"/>
      <c r="VWJ21" s="110"/>
      <c r="VWK21" s="110"/>
      <c r="VWL21" s="110"/>
      <c r="VWM21" s="110"/>
      <c r="VWN21" s="110"/>
      <c r="VWO21" s="110"/>
      <c r="VWP21" s="110"/>
      <c r="VWQ21" s="110"/>
      <c r="VWR21" s="110"/>
      <c r="VWS21" s="110"/>
      <c r="VWT21" s="110"/>
      <c r="VWU21" s="110"/>
      <c r="VWV21" s="110"/>
      <c r="VWW21" s="110"/>
      <c r="VWX21" s="110"/>
      <c r="VWY21" s="110"/>
      <c r="VWZ21" s="110"/>
      <c r="VXA21" s="110"/>
      <c r="VXB21" s="110"/>
      <c r="VXC21" s="110"/>
      <c r="VXD21" s="110"/>
      <c r="VXE21" s="110"/>
      <c r="VXF21" s="110"/>
      <c r="VXG21" s="110"/>
      <c r="VXH21" s="110"/>
      <c r="VXI21" s="110"/>
      <c r="VXJ21" s="110"/>
      <c r="VXK21" s="110"/>
      <c r="VXL21" s="110"/>
      <c r="VXM21" s="110"/>
      <c r="VXN21" s="110"/>
      <c r="VXO21" s="110"/>
      <c r="VXP21" s="110"/>
      <c r="VXQ21" s="110"/>
      <c r="VXR21" s="110"/>
      <c r="VXS21" s="110"/>
      <c r="VXT21" s="110"/>
      <c r="VXU21" s="110"/>
      <c r="VXV21" s="110"/>
      <c r="VXW21" s="110"/>
      <c r="VXX21" s="110"/>
      <c r="VXY21" s="110"/>
      <c r="VXZ21" s="110"/>
      <c r="VYA21" s="110"/>
      <c r="VYB21" s="110"/>
      <c r="VYC21" s="110"/>
      <c r="VYD21" s="110"/>
      <c r="VYE21" s="110"/>
      <c r="VYF21" s="110"/>
      <c r="VYG21" s="110"/>
      <c r="VYH21" s="110"/>
      <c r="VYI21" s="110"/>
      <c r="VYJ21" s="110"/>
      <c r="VYK21" s="110"/>
      <c r="VYL21" s="110"/>
      <c r="VYM21" s="110"/>
      <c r="VYN21" s="110"/>
      <c r="VYO21" s="110"/>
      <c r="VYP21" s="110"/>
      <c r="VYQ21" s="110"/>
      <c r="VYR21" s="110"/>
      <c r="VYS21" s="110"/>
      <c r="VYT21" s="110"/>
      <c r="VYU21" s="110"/>
      <c r="VYV21" s="110"/>
      <c r="VYW21" s="110"/>
      <c r="VYX21" s="110"/>
      <c r="VYY21" s="110"/>
      <c r="VYZ21" s="110"/>
      <c r="VZA21" s="110"/>
      <c r="VZB21" s="110"/>
      <c r="VZC21" s="110"/>
      <c r="VZD21" s="110"/>
      <c r="VZE21" s="110"/>
      <c r="VZF21" s="110"/>
      <c r="VZG21" s="110"/>
      <c r="VZH21" s="110"/>
      <c r="VZI21" s="110"/>
      <c r="VZJ21" s="110"/>
      <c r="VZK21" s="110"/>
      <c r="VZL21" s="110"/>
      <c r="VZM21" s="110"/>
      <c r="VZN21" s="110"/>
      <c r="VZO21" s="110"/>
      <c r="VZP21" s="110"/>
      <c r="VZQ21" s="110"/>
      <c r="VZR21" s="110"/>
      <c r="VZS21" s="110"/>
      <c r="VZT21" s="110"/>
      <c r="VZU21" s="110"/>
      <c r="VZV21" s="110"/>
      <c r="VZW21" s="110"/>
      <c r="VZX21" s="110"/>
      <c r="VZY21" s="110"/>
      <c r="VZZ21" s="110"/>
      <c r="WAA21" s="110"/>
      <c r="WAB21" s="110"/>
      <c r="WAC21" s="110"/>
      <c r="WAD21" s="110"/>
      <c r="WAE21" s="110"/>
      <c r="WAF21" s="110"/>
      <c r="WAG21" s="110"/>
      <c r="WAH21" s="110"/>
      <c r="WAI21" s="110"/>
      <c r="WAJ21" s="110"/>
      <c r="WAK21" s="110"/>
      <c r="WAL21" s="110"/>
      <c r="WAM21" s="110"/>
      <c r="WAN21" s="110"/>
      <c r="WAO21" s="110"/>
      <c r="WAP21" s="110"/>
      <c r="WAQ21" s="110"/>
      <c r="WAR21" s="110"/>
      <c r="WAS21" s="110"/>
      <c r="WAT21" s="110"/>
      <c r="WAU21" s="110"/>
      <c r="WAV21" s="110"/>
      <c r="WAW21" s="110"/>
      <c r="WAX21" s="110"/>
      <c r="WAY21" s="110"/>
      <c r="WAZ21" s="110"/>
      <c r="WBA21" s="110"/>
      <c r="WBB21" s="110"/>
      <c r="WBC21" s="110"/>
      <c r="WBD21" s="110"/>
      <c r="WBE21" s="110"/>
      <c r="WBF21" s="110"/>
      <c r="WBG21" s="110"/>
      <c r="WBH21" s="110"/>
      <c r="WBI21" s="110"/>
      <c r="WBJ21" s="110"/>
      <c r="WBK21" s="110"/>
      <c r="WBL21" s="110"/>
      <c r="WBM21" s="110"/>
      <c r="WBN21" s="110"/>
      <c r="WBO21" s="110"/>
      <c r="WBP21" s="110"/>
      <c r="WBQ21" s="110"/>
      <c r="WBR21" s="110"/>
      <c r="WBS21" s="110"/>
      <c r="WBT21" s="110"/>
      <c r="WBU21" s="110"/>
      <c r="WBV21" s="110"/>
      <c r="WBW21" s="110"/>
      <c r="WBX21" s="110"/>
      <c r="WBY21" s="110"/>
      <c r="WBZ21" s="110"/>
      <c r="WCA21" s="110"/>
      <c r="WCB21" s="110"/>
      <c r="WCC21" s="110"/>
      <c r="WCD21" s="110"/>
      <c r="WCE21" s="110"/>
      <c r="WCF21" s="110"/>
      <c r="WCG21" s="110"/>
      <c r="WCH21" s="110"/>
      <c r="WCI21" s="110"/>
      <c r="WCJ21" s="110"/>
      <c r="WCK21" s="110"/>
      <c r="WCL21" s="110"/>
      <c r="WCM21" s="110"/>
      <c r="WCN21" s="110"/>
      <c r="WCO21" s="110"/>
      <c r="WCP21" s="110"/>
      <c r="WCQ21" s="110"/>
      <c r="WCR21" s="110"/>
      <c r="WCS21" s="110"/>
      <c r="WCT21" s="110"/>
      <c r="WCU21" s="110"/>
      <c r="WCV21" s="110"/>
      <c r="WCW21" s="110"/>
      <c r="WCX21" s="110"/>
      <c r="WCY21" s="110"/>
      <c r="WCZ21" s="110"/>
      <c r="WDA21" s="110"/>
      <c r="WDB21" s="110"/>
      <c r="WDC21" s="110"/>
      <c r="WDD21" s="110"/>
      <c r="WDE21" s="110"/>
      <c r="WDF21" s="110"/>
      <c r="WDG21" s="110"/>
      <c r="WDH21" s="110"/>
      <c r="WDI21" s="110"/>
      <c r="WDJ21" s="110"/>
      <c r="WDK21" s="110"/>
      <c r="WDL21" s="110"/>
      <c r="WDM21" s="110"/>
      <c r="WDN21" s="110"/>
      <c r="WDO21" s="110"/>
      <c r="WDP21" s="110"/>
      <c r="WDQ21" s="110"/>
      <c r="WDR21" s="110"/>
      <c r="WDS21" s="110"/>
      <c r="WDT21" s="110"/>
      <c r="WDU21" s="110"/>
      <c r="WDV21" s="110"/>
      <c r="WDW21" s="110"/>
      <c r="WDX21" s="110"/>
      <c r="WDY21" s="110"/>
      <c r="WDZ21" s="110"/>
      <c r="WEA21" s="110"/>
      <c r="WEB21" s="110"/>
      <c r="WEC21" s="110"/>
      <c r="WED21" s="110"/>
      <c r="WEE21" s="110"/>
      <c r="WEF21" s="110"/>
      <c r="WEG21" s="110"/>
      <c r="WEH21" s="110"/>
      <c r="WEI21" s="110"/>
      <c r="WEJ21" s="110"/>
      <c r="WEK21" s="110"/>
      <c r="WEL21" s="110"/>
      <c r="WEM21" s="110"/>
      <c r="WEN21" s="110"/>
      <c r="WEO21" s="110"/>
      <c r="WEP21" s="110"/>
      <c r="WEQ21" s="110"/>
      <c r="WER21" s="110"/>
      <c r="WES21" s="110"/>
      <c r="WET21" s="110"/>
      <c r="WEU21" s="110"/>
      <c r="WEV21" s="110"/>
      <c r="WEW21" s="110"/>
      <c r="WEX21" s="110"/>
      <c r="WEY21" s="110"/>
      <c r="WEZ21" s="110"/>
      <c r="WFA21" s="110"/>
      <c r="WFB21" s="110"/>
      <c r="WFC21" s="110"/>
      <c r="WFD21" s="110"/>
      <c r="WFE21" s="110"/>
      <c r="WFF21" s="110"/>
      <c r="WFG21" s="110"/>
      <c r="WFH21" s="110"/>
      <c r="WFI21" s="110"/>
      <c r="WFJ21" s="110"/>
      <c r="WFK21" s="110"/>
      <c r="WFL21" s="110"/>
      <c r="WFM21" s="110"/>
      <c r="WFN21" s="110"/>
      <c r="WFO21" s="110"/>
      <c r="WFP21" s="110"/>
      <c r="WFQ21" s="110"/>
      <c r="WFR21" s="110"/>
      <c r="WFS21" s="110"/>
      <c r="WFT21" s="110"/>
      <c r="WFU21" s="110"/>
      <c r="WFV21" s="110"/>
      <c r="WFW21" s="110"/>
      <c r="WFX21" s="110"/>
      <c r="WFY21" s="110"/>
      <c r="WFZ21" s="110"/>
      <c r="WGA21" s="110"/>
      <c r="WGB21" s="110"/>
      <c r="WGC21" s="110"/>
      <c r="WGD21" s="110"/>
      <c r="WGE21" s="110"/>
      <c r="WGF21" s="110"/>
      <c r="WGG21" s="110"/>
      <c r="WGH21" s="110"/>
      <c r="WGI21" s="110"/>
      <c r="WGJ21" s="110"/>
      <c r="WGK21" s="110"/>
      <c r="WGL21" s="110"/>
      <c r="WGM21" s="110"/>
      <c r="WGN21" s="110"/>
      <c r="WGO21" s="110"/>
      <c r="WGP21" s="110"/>
      <c r="WGQ21" s="110"/>
      <c r="WGR21" s="110"/>
      <c r="WGS21" s="110"/>
      <c r="WGT21" s="110"/>
      <c r="WGU21" s="110"/>
      <c r="WGV21" s="110"/>
      <c r="WGW21" s="110"/>
      <c r="WGX21" s="110"/>
      <c r="WGY21" s="110"/>
      <c r="WGZ21" s="110"/>
      <c r="WHA21" s="110"/>
      <c r="WHB21" s="110"/>
      <c r="WHC21" s="110"/>
      <c r="WHD21" s="110"/>
      <c r="WHE21" s="110"/>
      <c r="WHF21" s="110"/>
      <c r="WHG21" s="110"/>
      <c r="WHH21" s="110"/>
      <c r="WHI21" s="110"/>
      <c r="WHJ21" s="110"/>
      <c r="WHK21" s="110"/>
      <c r="WHL21" s="110"/>
      <c r="WHM21" s="110"/>
      <c r="WHN21" s="110"/>
      <c r="WHO21" s="110"/>
      <c r="WHP21" s="110"/>
      <c r="WHQ21" s="110"/>
      <c r="WHR21" s="110"/>
      <c r="WHS21" s="110"/>
      <c r="WHT21" s="110"/>
      <c r="WHU21" s="110"/>
      <c r="WHV21" s="110"/>
      <c r="WHW21" s="110"/>
      <c r="WHX21" s="110"/>
      <c r="WHY21" s="110"/>
      <c r="WHZ21" s="110"/>
      <c r="WIA21" s="110"/>
      <c r="WIB21" s="110"/>
      <c r="WIC21" s="110"/>
      <c r="WID21" s="110"/>
      <c r="WIE21" s="110"/>
      <c r="WIF21" s="110"/>
      <c r="WIG21" s="110"/>
      <c r="WIH21" s="110"/>
      <c r="WII21" s="110"/>
      <c r="WIJ21" s="110"/>
      <c r="WIK21" s="110"/>
      <c r="WIL21" s="110"/>
      <c r="WIM21" s="110"/>
      <c r="WIN21" s="110"/>
      <c r="WIO21" s="110"/>
      <c r="WIP21" s="110"/>
      <c r="WIQ21" s="110"/>
      <c r="WIR21" s="110"/>
      <c r="WIS21" s="110"/>
      <c r="WIT21" s="110"/>
      <c r="WIU21" s="110"/>
      <c r="WIV21" s="110"/>
      <c r="WIW21" s="110"/>
      <c r="WIX21" s="110"/>
      <c r="WIY21" s="110"/>
      <c r="WIZ21" s="110"/>
      <c r="WJA21" s="110"/>
      <c r="WJB21" s="110"/>
      <c r="WJC21" s="110"/>
      <c r="WJD21" s="110"/>
      <c r="WJE21" s="110"/>
      <c r="WJF21" s="110"/>
      <c r="WJG21" s="110"/>
      <c r="WJH21" s="110"/>
      <c r="WJI21" s="110"/>
      <c r="WJJ21" s="110"/>
      <c r="WJK21" s="110"/>
      <c r="WJL21" s="110"/>
      <c r="WJM21" s="110"/>
      <c r="WJN21" s="110"/>
      <c r="WJO21" s="110"/>
      <c r="WJP21" s="110"/>
      <c r="WJQ21" s="110"/>
      <c r="WJR21" s="110"/>
      <c r="WJS21" s="110"/>
      <c r="WJT21" s="110"/>
      <c r="WJU21" s="110"/>
      <c r="WJV21" s="110"/>
      <c r="WJW21" s="110"/>
      <c r="WJX21" s="110"/>
      <c r="WJY21" s="110"/>
      <c r="WJZ21" s="110"/>
      <c r="WKA21" s="110"/>
      <c r="WKB21" s="110"/>
      <c r="WKC21" s="110"/>
      <c r="WKD21" s="110"/>
      <c r="WKE21" s="110"/>
      <c r="WKF21" s="110"/>
      <c r="WKG21" s="110"/>
      <c r="WKH21" s="110"/>
      <c r="WKI21" s="110"/>
      <c r="WKJ21" s="110"/>
      <c r="WKK21" s="110"/>
      <c r="WKL21" s="110"/>
      <c r="WKM21" s="110"/>
      <c r="WKN21" s="110"/>
      <c r="WKO21" s="110"/>
      <c r="WKP21" s="110"/>
      <c r="WKQ21" s="110"/>
      <c r="WKR21" s="110"/>
      <c r="WKS21" s="110"/>
      <c r="WKT21" s="110"/>
      <c r="WKU21" s="110"/>
      <c r="WKV21" s="110"/>
      <c r="WKW21" s="110"/>
      <c r="WKX21" s="110"/>
      <c r="WKY21" s="110"/>
      <c r="WKZ21" s="110"/>
      <c r="WLA21" s="110"/>
      <c r="WLB21" s="110"/>
      <c r="WLC21" s="110"/>
      <c r="WLD21" s="110"/>
      <c r="WLE21" s="110"/>
      <c r="WLF21" s="110"/>
      <c r="WLG21" s="110"/>
      <c r="WLH21" s="110"/>
      <c r="WLI21" s="110"/>
      <c r="WLJ21" s="110"/>
      <c r="WLK21" s="110"/>
      <c r="WLL21" s="110"/>
      <c r="WLM21" s="110"/>
      <c r="WLN21" s="110"/>
      <c r="WLO21" s="110"/>
      <c r="WLP21" s="110"/>
      <c r="WLQ21" s="110"/>
      <c r="WLR21" s="110"/>
      <c r="WLS21" s="110"/>
      <c r="WLT21" s="110"/>
      <c r="WLU21" s="110"/>
      <c r="WLV21" s="110"/>
      <c r="WLW21" s="110"/>
      <c r="WLX21" s="110"/>
      <c r="WLY21" s="110"/>
      <c r="WLZ21" s="110"/>
      <c r="WMA21" s="110"/>
      <c r="WMB21" s="110"/>
      <c r="WMC21" s="110"/>
      <c r="WMD21" s="110"/>
      <c r="WME21" s="110"/>
      <c r="WMF21" s="110"/>
      <c r="WMG21" s="110"/>
      <c r="WMH21" s="110"/>
      <c r="WMI21" s="110"/>
      <c r="WMJ21" s="110"/>
      <c r="WMK21" s="110"/>
      <c r="WML21" s="110"/>
      <c r="WMM21" s="110"/>
      <c r="WMN21" s="110"/>
      <c r="WMO21" s="110"/>
      <c r="WMP21" s="110"/>
      <c r="WMQ21" s="110"/>
      <c r="WMR21" s="110"/>
      <c r="WMS21" s="110"/>
      <c r="WMT21" s="110"/>
      <c r="WMU21" s="110"/>
      <c r="WMV21" s="110"/>
      <c r="WMW21" s="110"/>
      <c r="WMX21" s="110"/>
      <c r="WMY21" s="110"/>
      <c r="WMZ21" s="110"/>
      <c r="WNA21" s="110"/>
      <c r="WNB21" s="110"/>
      <c r="WNC21" s="110"/>
      <c r="WND21" s="110"/>
      <c r="WNE21" s="110"/>
      <c r="WNF21" s="110"/>
      <c r="WNG21" s="110"/>
      <c r="WNH21" s="110"/>
      <c r="WNI21" s="110"/>
      <c r="WNJ21" s="110"/>
      <c r="WNK21" s="110"/>
      <c r="WNL21" s="110"/>
      <c r="WNM21" s="110"/>
      <c r="WNN21" s="110"/>
      <c r="WNO21" s="110"/>
      <c r="WNP21" s="110"/>
      <c r="WNQ21" s="110"/>
      <c r="WNR21" s="110"/>
      <c r="WNS21" s="110"/>
      <c r="WNT21" s="110"/>
      <c r="WNU21" s="110"/>
      <c r="WNV21" s="110"/>
      <c r="WNW21" s="110"/>
      <c r="WNX21" s="110"/>
      <c r="WNY21" s="110"/>
      <c r="WNZ21" s="110"/>
      <c r="WOA21" s="110"/>
      <c r="WOB21" s="110"/>
      <c r="WOC21" s="110"/>
      <c r="WOD21" s="110"/>
      <c r="WOE21" s="110"/>
      <c r="WOF21" s="110"/>
      <c r="WOG21" s="110"/>
      <c r="WOH21" s="110"/>
      <c r="WOI21" s="110"/>
      <c r="WOJ21" s="110"/>
      <c r="WOK21" s="110"/>
      <c r="WOL21" s="110"/>
      <c r="WOM21" s="110"/>
      <c r="WON21" s="110"/>
      <c r="WOO21" s="110"/>
      <c r="WOP21" s="110"/>
      <c r="WOQ21" s="110"/>
      <c r="WOR21" s="110"/>
      <c r="WOS21" s="110"/>
      <c r="WOT21" s="110"/>
      <c r="WOU21" s="110"/>
      <c r="WOV21" s="110"/>
      <c r="WOW21" s="110"/>
      <c r="WOX21" s="110"/>
      <c r="WOY21" s="110"/>
      <c r="WOZ21" s="110"/>
      <c r="WPA21" s="110"/>
      <c r="WPB21" s="110"/>
      <c r="WPC21" s="110"/>
      <c r="WPD21" s="110"/>
      <c r="WPE21" s="110"/>
      <c r="WPF21" s="110"/>
      <c r="WPG21" s="110"/>
      <c r="WPH21" s="110"/>
      <c r="WPI21" s="110"/>
      <c r="WPJ21" s="110"/>
      <c r="WPK21" s="110"/>
      <c r="WPL21" s="110"/>
      <c r="WPM21" s="110"/>
      <c r="WPN21" s="110"/>
      <c r="WPO21" s="110"/>
      <c r="WPP21" s="110"/>
      <c r="WPQ21" s="110"/>
      <c r="WPR21" s="110"/>
      <c r="WPS21" s="110"/>
      <c r="WPT21" s="110"/>
      <c r="WPU21" s="110"/>
      <c r="WPV21" s="110"/>
      <c r="WPW21" s="110"/>
      <c r="WPX21" s="110"/>
      <c r="WPY21" s="110"/>
      <c r="WPZ21" s="110"/>
      <c r="WQA21" s="110"/>
      <c r="WQB21" s="110"/>
      <c r="WQC21" s="110"/>
      <c r="WQD21" s="110"/>
      <c r="WQE21" s="110"/>
      <c r="WQF21" s="110"/>
      <c r="WQG21" s="110"/>
      <c r="WQH21" s="110"/>
      <c r="WQI21" s="110"/>
      <c r="WQJ21" s="110"/>
      <c r="WQK21" s="110"/>
      <c r="WQL21" s="110"/>
      <c r="WQM21" s="110"/>
      <c r="WQN21" s="110"/>
      <c r="WQO21" s="110"/>
      <c r="WQP21" s="110"/>
      <c r="WQQ21" s="110"/>
      <c r="WQR21" s="110"/>
      <c r="WQS21" s="110"/>
      <c r="WQT21" s="110"/>
      <c r="WQU21" s="110"/>
      <c r="WQV21" s="110"/>
      <c r="WQW21" s="110"/>
      <c r="WQX21" s="110"/>
      <c r="WQY21" s="110"/>
      <c r="WQZ21" s="110"/>
      <c r="WRA21" s="110"/>
      <c r="WRB21" s="110"/>
      <c r="WRC21" s="110"/>
      <c r="WRD21" s="110"/>
      <c r="WRE21" s="110"/>
      <c r="WRF21" s="110"/>
      <c r="WRG21" s="110"/>
      <c r="WRH21" s="110"/>
      <c r="WRI21" s="110"/>
      <c r="WRJ21" s="110"/>
      <c r="WRK21" s="110"/>
      <c r="WRL21" s="110"/>
      <c r="WRM21" s="110"/>
      <c r="WRN21" s="110"/>
      <c r="WRO21" s="110"/>
      <c r="WRP21" s="110"/>
      <c r="WRQ21" s="110"/>
      <c r="WRR21" s="110"/>
      <c r="WRS21" s="110"/>
      <c r="WRT21" s="110"/>
      <c r="WRU21" s="110"/>
      <c r="WRV21" s="110"/>
      <c r="WRW21" s="110"/>
      <c r="WRX21" s="110"/>
      <c r="WRY21" s="110"/>
      <c r="WRZ21" s="110"/>
      <c r="WSA21" s="110"/>
      <c r="WSB21" s="110"/>
      <c r="WSC21" s="110"/>
      <c r="WSD21" s="110"/>
      <c r="WSE21" s="110"/>
      <c r="WSF21" s="110"/>
      <c r="WSG21" s="110"/>
      <c r="WSH21" s="110"/>
      <c r="WSI21" s="110"/>
      <c r="WSJ21" s="110"/>
      <c r="WSK21" s="110"/>
      <c r="WSL21" s="110"/>
      <c r="WSM21" s="110"/>
      <c r="WSN21" s="110"/>
      <c r="WSO21" s="110"/>
      <c r="WSP21" s="110"/>
      <c r="WSQ21" s="110"/>
      <c r="WSR21" s="110"/>
      <c r="WSS21" s="110"/>
      <c r="WST21" s="110"/>
      <c r="WSU21" s="110"/>
      <c r="WSV21" s="110"/>
      <c r="WSW21" s="110"/>
      <c r="WSX21" s="110"/>
      <c r="WSY21" s="110"/>
      <c r="WSZ21" s="110"/>
      <c r="WTA21" s="110"/>
      <c r="WTB21" s="110"/>
      <c r="WTC21" s="110"/>
      <c r="WTD21" s="110"/>
      <c r="WTE21" s="110"/>
      <c r="WTF21" s="110"/>
      <c r="WTG21" s="110"/>
      <c r="WTH21" s="110"/>
      <c r="WTI21" s="110"/>
      <c r="WTJ21" s="110"/>
      <c r="WTK21" s="110"/>
      <c r="WTL21" s="110"/>
      <c r="WTM21" s="110"/>
      <c r="WTN21" s="110"/>
      <c r="WTO21" s="110"/>
      <c r="WTP21" s="110"/>
      <c r="WTQ21" s="110"/>
      <c r="WTR21" s="110"/>
      <c r="WTS21" s="110"/>
      <c r="WTT21" s="110"/>
      <c r="WTU21" s="110"/>
      <c r="WTV21" s="110"/>
      <c r="WTW21" s="110"/>
      <c r="WTX21" s="110"/>
      <c r="WTY21" s="110"/>
      <c r="WTZ21" s="110"/>
      <c r="WUA21" s="110"/>
      <c r="WUB21" s="110"/>
      <c r="WUC21" s="110"/>
      <c r="WUD21" s="110"/>
      <c r="WUE21" s="110"/>
      <c r="WUF21" s="110"/>
      <c r="WUG21" s="110"/>
      <c r="WUH21" s="110"/>
      <c r="WUI21" s="110"/>
      <c r="WUJ21" s="110"/>
      <c r="WUK21" s="110"/>
      <c r="WUL21" s="110"/>
      <c r="WUM21" s="110"/>
      <c r="WUN21" s="110"/>
      <c r="WUO21" s="110"/>
      <c r="WUP21" s="110"/>
      <c r="WUQ21" s="110"/>
      <c r="WUR21" s="110"/>
      <c r="WUS21" s="110"/>
      <c r="WUT21" s="110"/>
      <c r="WUU21" s="110"/>
      <c r="WUV21" s="110"/>
      <c r="WUW21" s="110"/>
      <c r="WUX21" s="110"/>
      <c r="WUY21" s="110"/>
      <c r="WUZ21" s="110"/>
      <c r="WVA21" s="110"/>
      <c r="WVB21" s="110"/>
      <c r="WVC21" s="110"/>
      <c r="WVD21" s="110"/>
      <c r="WVE21" s="110"/>
    </row>
    <row r="23" spans="1:16125" x14ac:dyDescent="0.25">
      <c r="A23" s="110"/>
      <c r="B23" s="112"/>
      <c r="C23" s="98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0"/>
      <c r="T23" s="110"/>
      <c r="U23" s="108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0"/>
      <c r="NJ23" s="110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0"/>
      <c r="SD23" s="110"/>
      <c r="SE23" s="110"/>
      <c r="SF23" s="110"/>
      <c r="SG23" s="110"/>
      <c r="SH23" s="110"/>
      <c r="SI23" s="110"/>
      <c r="SJ23" s="110"/>
      <c r="SK23" s="110"/>
      <c r="SL23" s="110"/>
      <c r="SM23" s="11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0"/>
      <c r="TB23" s="110"/>
      <c r="TC23" s="110"/>
      <c r="TD23" s="110"/>
      <c r="TE23" s="110"/>
      <c r="TF23" s="110"/>
      <c r="TG23" s="110"/>
      <c r="TH23" s="110"/>
      <c r="TI23" s="110"/>
      <c r="TJ23" s="110"/>
      <c r="TK23" s="110"/>
      <c r="TL23" s="110"/>
      <c r="TM23" s="110"/>
      <c r="TN23" s="110"/>
      <c r="TO23" s="110"/>
      <c r="TP23" s="110"/>
      <c r="TQ23" s="110"/>
      <c r="TR23" s="110"/>
      <c r="TS23" s="110"/>
      <c r="TT23" s="110"/>
      <c r="TU23" s="110"/>
      <c r="TV23" s="110"/>
      <c r="TW23" s="110"/>
      <c r="TX23" s="110"/>
      <c r="TY23" s="110"/>
      <c r="TZ23" s="110"/>
      <c r="UA23" s="110"/>
      <c r="UB23" s="110"/>
      <c r="UC23" s="110"/>
      <c r="UD23" s="110"/>
      <c r="UE23" s="110"/>
      <c r="UF23" s="110"/>
      <c r="UG23" s="110"/>
      <c r="UH23" s="110"/>
      <c r="UI23" s="110"/>
      <c r="UJ23" s="110"/>
      <c r="UK23" s="110"/>
      <c r="UL23" s="110"/>
      <c r="UM23" s="110"/>
      <c r="UN23" s="110"/>
      <c r="UO23" s="110"/>
      <c r="UP23" s="110"/>
      <c r="UQ23" s="110"/>
      <c r="UR23" s="110"/>
      <c r="US23" s="110"/>
      <c r="UT23" s="110"/>
      <c r="UU23" s="110"/>
      <c r="UV23" s="110"/>
      <c r="UW23" s="110"/>
      <c r="UX23" s="110"/>
      <c r="UY23" s="110"/>
      <c r="UZ23" s="110"/>
      <c r="VA23" s="110"/>
      <c r="VB23" s="110"/>
      <c r="VC23" s="110"/>
      <c r="VD23" s="110"/>
      <c r="VE23" s="110"/>
      <c r="VF23" s="110"/>
      <c r="VG23" s="110"/>
      <c r="VH23" s="110"/>
      <c r="VI23" s="110"/>
      <c r="VJ23" s="110"/>
      <c r="VK23" s="110"/>
      <c r="VL23" s="110"/>
      <c r="VM23" s="110"/>
      <c r="VN23" s="110"/>
      <c r="VO23" s="110"/>
      <c r="VP23" s="110"/>
      <c r="VQ23" s="110"/>
      <c r="VR23" s="110"/>
      <c r="VS23" s="110"/>
      <c r="VT23" s="110"/>
      <c r="VU23" s="110"/>
      <c r="VV23" s="110"/>
      <c r="VW23" s="110"/>
      <c r="VX23" s="110"/>
      <c r="VY23" s="110"/>
      <c r="VZ23" s="110"/>
      <c r="WA23" s="110"/>
      <c r="WB23" s="110"/>
      <c r="WC23" s="110"/>
      <c r="WD23" s="110"/>
      <c r="WE23" s="110"/>
      <c r="WF23" s="110"/>
      <c r="WG23" s="110"/>
      <c r="WH23" s="110"/>
      <c r="WI23" s="110"/>
      <c r="WJ23" s="110"/>
      <c r="WK23" s="110"/>
      <c r="WL23" s="110"/>
      <c r="WM23" s="110"/>
      <c r="WN23" s="110"/>
      <c r="WO23" s="110"/>
      <c r="WP23" s="110"/>
      <c r="WQ23" s="110"/>
      <c r="WR23" s="110"/>
      <c r="WS23" s="110"/>
      <c r="WT23" s="110"/>
      <c r="WU23" s="110"/>
      <c r="WV23" s="110"/>
      <c r="WW23" s="110"/>
      <c r="WX23" s="110"/>
      <c r="WY23" s="110"/>
      <c r="WZ23" s="110"/>
      <c r="XA23" s="110"/>
      <c r="XB23" s="110"/>
      <c r="XC23" s="110"/>
      <c r="XD23" s="110"/>
      <c r="XE23" s="110"/>
      <c r="XF23" s="110"/>
      <c r="XG23" s="110"/>
      <c r="XH23" s="110"/>
      <c r="XI23" s="110"/>
      <c r="XJ23" s="110"/>
      <c r="XK23" s="110"/>
      <c r="XL23" s="110"/>
      <c r="XM23" s="110"/>
      <c r="XN23" s="110"/>
      <c r="XO23" s="110"/>
      <c r="XP23" s="110"/>
      <c r="XQ23" s="110"/>
      <c r="XR23" s="110"/>
      <c r="XS23" s="110"/>
      <c r="XT23" s="110"/>
      <c r="XU23" s="110"/>
      <c r="XV23" s="110"/>
      <c r="XW23" s="110"/>
      <c r="XX23" s="110"/>
      <c r="XY23" s="110"/>
      <c r="XZ23" s="110"/>
      <c r="YA23" s="110"/>
      <c r="YB23" s="110"/>
      <c r="YC23" s="110"/>
      <c r="YD23" s="110"/>
      <c r="YE23" s="110"/>
      <c r="YF23" s="110"/>
      <c r="YG23" s="110"/>
      <c r="YH23" s="110"/>
      <c r="YI23" s="110"/>
      <c r="YJ23" s="110"/>
      <c r="YK23" s="110"/>
      <c r="YL23" s="110"/>
      <c r="YM23" s="110"/>
      <c r="YN23" s="110"/>
      <c r="YO23" s="110"/>
      <c r="YP23" s="110"/>
      <c r="YQ23" s="110"/>
      <c r="YR23" s="110"/>
      <c r="YS23" s="110"/>
      <c r="YT23" s="110"/>
      <c r="YU23" s="110"/>
      <c r="YV23" s="110"/>
      <c r="YW23" s="110"/>
      <c r="YX23" s="110"/>
      <c r="YY23" s="110"/>
      <c r="YZ23" s="110"/>
      <c r="ZA23" s="110"/>
      <c r="ZB23" s="110"/>
      <c r="ZC23" s="110"/>
      <c r="ZD23" s="110"/>
      <c r="ZE23" s="110"/>
      <c r="ZF23" s="110"/>
      <c r="ZG23" s="110"/>
      <c r="ZH23" s="110"/>
      <c r="ZI23" s="110"/>
      <c r="ZJ23" s="110"/>
      <c r="ZK23" s="110"/>
      <c r="ZL23" s="110"/>
      <c r="ZM23" s="110"/>
      <c r="ZN23" s="110"/>
      <c r="ZO23" s="110"/>
      <c r="ZP23" s="110"/>
      <c r="ZQ23" s="110"/>
      <c r="ZR23" s="110"/>
      <c r="ZS23" s="110"/>
      <c r="ZT23" s="110"/>
      <c r="ZU23" s="110"/>
      <c r="ZV23" s="110"/>
      <c r="ZW23" s="110"/>
      <c r="ZX23" s="110"/>
      <c r="ZY23" s="110"/>
      <c r="ZZ23" s="110"/>
      <c r="AAA23" s="110"/>
      <c r="AAB23" s="110"/>
      <c r="AAC23" s="110"/>
      <c r="AAD23" s="110"/>
      <c r="AAE23" s="110"/>
      <c r="AAF23" s="110"/>
      <c r="AAG23" s="110"/>
      <c r="AAH23" s="110"/>
      <c r="AAI23" s="110"/>
      <c r="AAJ23" s="110"/>
      <c r="AAK23" s="110"/>
      <c r="AAL23" s="110"/>
      <c r="AAM23" s="110"/>
      <c r="AAN23" s="110"/>
      <c r="AAO23" s="110"/>
      <c r="AAP23" s="110"/>
      <c r="AAQ23" s="110"/>
      <c r="AAR23" s="110"/>
      <c r="AAS23" s="110"/>
      <c r="AAT23" s="110"/>
      <c r="AAU23" s="110"/>
      <c r="AAV23" s="110"/>
      <c r="AAW23" s="110"/>
      <c r="AAX23" s="110"/>
      <c r="AAY23" s="110"/>
      <c r="AAZ23" s="110"/>
      <c r="ABA23" s="110"/>
      <c r="ABB23" s="110"/>
      <c r="ABC23" s="110"/>
      <c r="ABD23" s="110"/>
      <c r="ABE23" s="110"/>
      <c r="ABF23" s="110"/>
      <c r="ABG23" s="110"/>
      <c r="ABH23" s="110"/>
      <c r="ABI23" s="110"/>
      <c r="ABJ23" s="110"/>
      <c r="ABK23" s="110"/>
      <c r="ABL23" s="110"/>
      <c r="ABM23" s="110"/>
      <c r="ABN23" s="110"/>
      <c r="ABO23" s="110"/>
      <c r="ABP23" s="110"/>
      <c r="ABQ23" s="110"/>
      <c r="ABR23" s="110"/>
      <c r="ABS23" s="110"/>
      <c r="ABT23" s="110"/>
      <c r="ABU23" s="110"/>
      <c r="ABV23" s="110"/>
      <c r="ABW23" s="110"/>
      <c r="ABX23" s="110"/>
      <c r="ABY23" s="110"/>
      <c r="ABZ23" s="110"/>
      <c r="ACA23" s="110"/>
      <c r="ACB23" s="110"/>
      <c r="ACC23" s="110"/>
      <c r="ACD23" s="110"/>
      <c r="ACE23" s="110"/>
      <c r="ACF23" s="110"/>
      <c r="ACG23" s="110"/>
      <c r="ACH23" s="110"/>
      <c r="ACI23" s="110"/>
      <c r="ACJ23" s="110"/>
      <c r="ACK23" s="110"/>
      <c r="ACL23" s="110"/>
      <c r="ACM23" s="110"/>
      <c r="ACN23" s="110"/>
      <c r="ACO23" s="110"/>
      <c r="ACP23" s="110"/>
      <c r="ACQ23" s="110"/>
      <c r="ACR23" s="110"/>
      <c r="ACS23" s="110"/>
      <c r="ACT23" s="110"/>
      <c r="ACU23" s="110"/>
      <c r="ACV23" s="110"/>
      <c r="ACW23" s="110"/>
      <c r="ACX23" s="110"/>
      <c r="ACY23" s="110"/>
      <c r="ACZ23" s="110"/>
      <c r="ADA23" s="110"/>
      <c r="ADB23" s="110"/>
      <c r="ADC23" s="110"/>
      <c r="ADD23" s="110"/>
      <c r="ADE23" s="110"/>
      <c r="ADF23" s="110"/>
      <c r="ADG23" s="110"/>
      <c r="ADH23" s="110"/>
      <c r="ADI23" s="110"/>
      <c r="ADJ23" s="110"/>
      <c r="ADK23" s="110"/>
      <c r="ADL23" s="110"/>
      <c r="ADM23" s="110"/>
      <c r="ADN23" s="110"/>
      <c r="ADO23" s="110"/>
      <c r="ADP23" s="110"/>
      <c r="ADQ23" s="110"/>
      <c r="ADR23" s="110"/>
      <c r="ADS23" s="110"/>
      <c r="ADT23" s="110"/>
      <c r="ADU23" s="110"/>
      <c r="ADV23" s="110"/>
      <c r="ADW23" s="110"/>
      <c r="ADX23" s="110"/>
      <c r="ADY23" s="110"/>
      <c r="ADZ23" s="110"/>
      <c r="AEA23" s="110"/>
      <c r="AEB23" s="110"/>
      <c r="AEC23" s="110"/>
      <c r="AED23" s="110"/>
      <c r="AEE23" s="110"/>
      <c r="AEF23" s="110"/>
      <c r="AEG23" s="110"/>
      <c r="AEH23" s="110"/>
      <c r="AEI23" s="110"/>
      <c r="AEJ23" s="110"/>
      <c r="AEK23" s="110"/>
      <c r="AEL23" s="110"/>
      <c r="AEM23" s="110"/>
      <c r="AEN23" s="110"/>
      <c r="AEO23" s="110"/>
      <c r="AEP23" s="110"/>
      <c r="AEQ23" s="110"/>
      <c r="AER23" s="110"/>
      <c r="AES23" s="110"/>
      <c r="AET23" s="110"/>
      <c r="AEU23" s="110"/>
      <c r="AEV23" s="110"/>
      <c r="AEW23" s="110"/>
      <c r="AEX23" s="110"/>
      <c r="AEY23" s="110"/>
      <c r="AEZ23" s="110"/>
      <c r="AFA23" s="110"/>
      <c r="AFB23" s="110"/>
      <c r="AFC23" s="110"/>
      <c r="AFD23" s="110"/>
      <c r="AFE23" s="110"/>
      <c r="AFF23" s="110"/>
      <c r="AFG23" s="110"/>
      <c r="AFH23" s="110"/>
      <c r="AFI23" s="110"/>
      <c r="AFJ23" s="110"/>
      <c r="AFK23" s="110"/>
      <c r="AFL23" s="110"/>
      <c r="AFM23" s="110"/>
      <c r="AFN23" s="110"/>
      <c r="AFO23" s="110"/>
      <c r="AFP23" s="110"/>
      <c r="AFQ23" s="110"/>
      <c r="AFR23" s="110"/>
      <c r="AFS23" s="110"/>
      <c r="AFT23" s="110"/>
      <c r="AFU23" s="110"/>
      <c r="AFV23" s="110"/>
      <c r="AFW23" s="110"/>
      <c r="AFX23" s="110"/>
      <c r="AFY23" s="110"/>
      <c r="AFZ23" s="110"/>
      <c r="AGA23" s="110"/>
      <c r="AGB23" s="110"/>
      <c r="AGC23" s="110"/>
      <c r="AGD23" s="110"/>
      <c r="AGE23" s="110"/>
      <c r="AGF23" s="110"/>
      <c r="AGG23" s="110"/>
      <c r="AGH23" s="110"/>
      <c r="AGI23" s="110"/>
      <c r="AGJ23" s="110"/>
      <c r="AGK23" s="110"/>
      <c r="AGL23" s="110"/>
      <c r="AGM23" s="110"/>
      <c r="AGN23" s="110"/>
      <c r="AGO23" s="110"/>
      <c r="AGP23" s="110"/>
      <c r="AGQ23" s="110"/>
      <c r="AGR23" s="110"/>
      <c r="AGS23" s="110"/>
      <c r="AGT23" s="110"/>
      <c r="AGU23" s="110"/>
      <c r="AGV23" s="110"/>
      <c r="AGW23" s="110"/>
      <c r="AGX23" s="110"/>
      <c r="AGY23" s="110"/>
      <c r="AGZ23" s="110"/>
      <c r="AHA23" s="110"/>
      <c r="AHB23" s="110"/>
      <c r="AHC23" s="110"/>
      <c r="AHD23" s="110"/>
      <c r="AHE23" s="110"/>
      <c r="AHF23" s="110"/>
      <c r="AHG23" s="110"/>
      <c r="AHH23" s="110"/>
      <c r="AHI23" s="110"/>
      <c r="AHJ23" s="110"/>
      <c r="AHK23" s="110"/>
      <c r="AHL23" s="110"/>
      <c r="AHM23" s="110"/>
      <c r="AHN23" s="110"/>
      <c r="AHO23" s="110"/>
      <c r="AHP23" s="110"/>
      <c r="AHQ23" s="110"/>
      <c r="AHR23" s="110"/>
      <c r="AHS23" s="110"/>
      <c r="AHT23" s="110"/>
      <c r="AHU23" s="110"/>
      <c r="AHV23" s="110"/>
      <c r="AHW23" s="110"/>
      <c r="AHX23" s="110"/>
      <c r="AHY23" s="110"/>
      <c r="AHZ23" s="110"/>
      <c r="AIA23" s="110"/>
      <c r="AIB23" s="110"/>
      <c r="AIC23" s="110"/>
      <c r="AID23" s="110"/>
      <c r="AIE23" s="110"/>
      <c r="AIF23" s="110"/>
      <c r="AIG23" s="110"/>
      <c r="AIH23" s="110"/>
      <c r="AII23" s="110"/>
      <c r="AIJ23" s="110"/>
      <c r="AIK23" s="110"/>
      <c r="AIL23" s="110"/>
      <c r="AIM23" s="110"/>
      <c r="AIN23" s="110"/>
      <c r="AIO23" s="110"/>
      <c r="AIP23" s="110"/>
      <c r="AIQ23" s="110"/>
      <c r="AIR23" s="110"/>
      <c r="AIS23" s="110"/>
      <c r="AIT23" s="110"/>
      <c r="AIU23" s="110"/>
      <c r="AIV23" s="110"/>
      <c r="AIW23" s="110"/>
      <c r="AIX23" s="110"/>
      <c r="AIY23" s="110"/>
      <c r="AIZ23" s="110"/>
      <c r="AJA23" s="110"/>
      <c r="AJB23" s="110"/>
      <c r="AJC23" s="110"/>
      <c r="AJD23" s="110"/>
      <c r="AJE23" s="110"/>
      <c r="AJF23" s="110"/>
      <c r="AJG23" s="110"/>
      <c r="AJH23" s="110"/>
      <c r="AJI23" s="110"/>
      <c r="AJJ23" s="110"/>
      <c r="AJK23" s="110"/>
      <c r="AJL23" s="110"/>
      <c r="AJM23" s="110"/>
      <c r="AJN23" s="110"/>
      <c r="AJO23" s="110"/>
      <c r="AJP23" s="110"/>
      <c r="AJQ23" s="110"/>
      <c r="AJR23" s="110"/>
      <c r="AJS23" s="110"/>
      <c r="AJT23" s="110"/>
      <c r="AJU23" s="110"/>
      <c r="AJV23" s="110"/>
      <c r="AJW23" s="110"/>
      <c r="AJX23" s="110"/>
      <c r="AJY23" s="110"/>
      <c r="AJZ23" s="110"/>
      <c r="AKA23" s="110"/>
      <c r="AKB23" s="110"/>
      <c r="AKC23" s="110"/>
      <c r="AKD23" s="110"/>
      <c r="AKE23" s="110"/>
      <c r="AKF23" s="110"/>
      <c r="AKG23" s="110"/>
      <c r="AKH23" s="110"/>
      <c r="AKI23" s="110"/>
      <c r="AKJ23" s="110"/>
      <c r="AKK23" s="110"/>
      <c r="AKL23" s="110"/>
      <c r="AKM23" s="110"/>
      <c r="AKN23" s="110"/>
      <c r="AKO23" s="110"/>
      <c r="AKP23" s="110"/>
      <c r="AKQ23" s="110"/>
      <c r="AKR23" s="110"/>
      <c r="AKS23" s="110"/>
      <c r="AKT23" s="110"/>
      <c r="AKU23" s="110"/>
      <c r="AKV23" s="110"/>
      <c r="AKW23" s="110"/>
      <c r="AKX23" s="110"/>
      <c r="AKY23" s="110"/>
      <c r="AKZ23" s="110"/>
      <c r="ALA23" s="110"/>
      <c r="ALB23" s="110"/>
      <c r="ALC23" s="110"/>
      <c r="ALD23" s="110"/>
      <c r="ALE23" s="110"/>
      <c r="ALF23" s="110"/>
      <c r="ALG23" s="110"/>
      <c r="ALH23" s="110"/>
      <c r="ALI23" s="110"/>
      <c r="ALJ23" s="110"/>
      <c r="ALK23" s="110"/>
      <c r="ALL23" s="110"/>
      <c r="ALM23" s="110"/>
      <c r="ALN23" s="110"/>
      <c r="ALO23" s="110"/>
      <c r="ALP23" s="110"/>
      <c r="ALQ23" s="110"/>
      <c r="ALR23" s="110"/>
      <c r="ALS23" s="110"/>
      <c r="ALT23" s="110"/>
      <c r="ALU23" s="110"/>
      <c r="ALV23" s="110"/>
      <c r="ALW23" s="110"/>
      <c r="ALX23" s="110"/>
      <c r="ALY23" s="110"/>
      <c r="ALZ23" s="110"/>
      <c r="AMA23" s="110"/>
      <c r="AMB23" s="110"/>
      <c r="AMC23" s="110"/>
      <c r="AMD23" s="110"/>
      <c r="AME23" s="110"/>
      <c r="AMF23" s="110"/>
      <c r="AMG23" s="110"/>
      <c r="AMH23" s="110"/>
      <c r="AMI23" s="110"/>
      <c r="AMJ23" s="110"/>
      <c r="AMK23" s="110"/>
      <c r="AML23" s="110"/>
      <c r="AMM23" s="110"/>
      <c r="AMN23" s="110"/>
      <c r="AMO23" s="110"/>
      <c r="AMP23" s="110"/>
      <c r="AMQ23" s="110"/>
      <c r="AMR23" s="110"/>
      <c r="AMS23" s="110"/>
      <c r="AMT23" s="110"/>
      <c r="AMU23" s="110"/>
      <c r="AMV23" s="110"/>
      <c r="AMW23" s="110"/>
      <c r="AMX23" s="110"/>
      <c r="AMY23" s="110"/>
      <c r="AMZ23" s="110"/>
      <c r="ANA23" s="110"/>
      <c r="ANB23" s="110"/>
      <c r="ANC23" s="110"/>
      <c r="AND23" s="110"/>
      <c r="ANE23" s="110"/>
      <c r="ANF23" s="110"/>
      <c r="ANG23" s="110"/>
      <c r="ANH23" s="110"/>
      <c r="ANI23" s="110"/>
      <c r="ANJ23" s="110"/>
      <c r="ANK23" s="110"/>
      <c r="ANL23" s="110"/>
      <c r="ANM23" s="110"/>
      <c r="ANN23" s="110"/>
      <c r="ANO23" s="110"/>
      <c r="ANP23" s="110"/>
      <c r="ANQ23" s="110"/>
      <c r="ANR23" s="110"/>
      <c r="ANS23" s="110"/>
      <c r="ANT23" s="110"/>
      <c r="ANU23" s="110"/>
      <c r="ANV23" s="110"/>
      <c r="ANW23" s="110"/>
      <c r="ANX23" s="110"/>
      <c r="ANY23" s="110"/>
      <c r="ANZ23" s="110"/>
      <c r="AOA23" s="110"/>
      <c r="AOB23" s="110"/>
      <c r="AOC23" s="110"/>
      <c r="AOD23" s="110"/>
      <c r="AOE23" s="110"/>
      <c r="AOF23" s="110"/>
      <c r="AOG23" s="110"/>
      <c r="AOH23" s="110"/>
      <c r="AOI23" s="110"/>
      <c r="AOJ23" s="110"/>
      <c r="AOK23" s="110"/>
      <c r="AOL23" s="110"/>
      <c r="AOM23" s="110"/>
      <c r="AON23" s="110"/>
      <c r="AOO23" s="110"/>
      <c r="AOP23" s="110"/>
      <c r="AOQ23" s="110"/>
      <c r="AOR23" s="110"/>
      <c r="AOS23" s="110"/>
      <c r="AOT23" s="110"/>
      <c r="AOU23" s="110"/>
      <c r="AOV23" s="110"/>
      <c r="AOW23" s="110"/>
      <c r="AOX23" s="110"/>
      <c r="AOY23" s="110"/>
      <c r="AOZ23" s="110"/>
      <c r="APA23" s="110"/>
      <c r="APB23" s="110"/>
      <c r="APC23" s="110"/>
      <c r="APD23" s="110"/>
      <c r="APE23" s="110"/>
      <c r="APF23" s="110"/>
      <c r="APG23" s="110"/>
      <c r="APH23" s="110"/>
      <c r="API23" s="110"/>
      <c r="APJ23" s="110"/>
      <c r="APK23" s="110"/>
      <c r="APL23" s="110"/>
      <c r="APM23" s="110"/>
      <c r="APN23" s="110"/>
      <c r="APO23" s="110"/>
      <c r="APP23" s="110"/>
      <c r="APQ23" s="110"/>
      <c r="APR23" s="110"/>
      <c r="APS23" s="110"/>
      <c r="APT23" s="110"/>
      <c r="APU23" s="110"/>
      <c r="APV23" s="110"/>
      <c r="APW23" s="110"/>
      <c r="APX23" s="110"/>
      <c r="APY23" s="110"/>
      <c r="APZ23" s="110"/>
      <c r="AQA23" s="110"/>
      <c r="AQB23" s="110"/>
      <c r="AQC23" s="110"/>
      <c r="AQD23" s="110"/>
      <c r="AQE23" s="110"/>
      <c r="AQF23" s="110"/>
      <c r="AQG23" s="110"/>
      <c r="AQH23" s="110"/>
      <c r="AQI23" s="110"/>
      <c r="AQJ23" s="110"/>
      <c r="AQK23" s="110"/>
      <c r="AQL23" s="110"/>
      <c r="AQM23" s="110"/>
      <c r="AQN23" s="110"/>
      <c r="AQO23" s="110"/>
      <c r="AQP23" s="110"/>
      <c r="AQQ23" s="110"/>
      <c r="AQR23" s="110"/>
      <c r="AQS23" s="110"/>
      <c r="AQT23" s="110"/>
      <c r="AQU23" s="110"/>
      <c r="AQV23" s="110"/>
      <c r="AQW23" s="110"/>
      <c r="AQX23" s="110"/>
      <c r="AQY23" s="110"/>
      <c r="AQZ23" s="110"/>
      <c r="ARA23" s="110"/>
      <c r="ARB23" s="110"/>
      <c r="ARC23" s="110"/>
      <c r="ARD23" s="110"/>
      <c r="ARE23" s="110"/>
      <c r="ARF23" s="110"/>
      <c r="ARG23" s="110"/>
      <c r="ARH23" s="110"/>
      <c r="ARI23" s="110"/>
      <c r="ARJ23" s="110"/>
      <c r="ARK23" s="110"/>
      <c r="ARL23" s="110"/>
      <c r="ARM23" s="110"/>
      <c r="ARN23" s="110"/>
      <c r="ARO23" s="110"/>
      <c r="ARP23" s="110"/>
      <c r="ARQ23" s="110"/>
      <c r="ARR23" s="110"/>
      <c r="ARS23" s="110"/>
      <c r="ART23" s="110"/>
      <c r="ARU23" s="110"/>
      <c r="ARV23" s="110"/>
      <c r="ARW23" s="110"/>
      <c r="ARX23" s="110"/>
      <c r="ARY23" s="110"/>
      <c r="ARZ23" s="110"/>
      <c r="ASA23" s="110"/>
      <c r="ASB23" s="110"/>
      <c r="ASC23" s="110"/>
      <c r="ASD23" s="110"/>
      <c r="ASE23" s="110"/>
      <c r="ASF23" s="110"/>
      <c r="ASG23" s="110"/>
      <c r="ASH23" s="110"/>
      <c r="ASI23" s="110"/>
      <c r="ASJ23" s="110"/>
      <c r="ASK23" s="110"/>
      <c r="ASL23" s="110"/>
      <c r="ASM23" s="110"/>
      <c r="ASN23" s="110"/>
      <c r="ASO23" s="110"/>
      <c r="ASP23" s="110"/>
      <c r="ASQ23" s="110"/>
      <c r="ASR23" s="110"/>
      <c r="ASS23" s="110"/>
      <c r="AST23" s="110"/>
      <c r="ASU23" s="110"/>
      <c r="ASV23" s="110"/>
      <c r="ASW23" s="110"/>
      <c r="ASX23" s="110"/>
      <c r="ASY23" s="110"/>
      <c r="ASZ23" s="110"/>
      <c r="ATA23" s="110"/>
      <c r="ATB23" s="110"/>
      <c r="ATC23" s="110"/>
      <c r="ATD23" s="110"/>
      <c r="ATE23" s="110"/>
      <c r="ATF23" s="110"/>
      <c r="ATG23" s="110"/>
      <c r="ATH23" s="110"/>
      <c r="ATI23" s="110"/>
      <c r="ATJ23" s="110"/>
      <c r="ATK23" s="110"/>
      <c r="ATL23" s="110"/>
      <c r="ATM23" s="110"/>
      <c r="ATN23" s="110"/>
      <c r="ATO23" s="110"/>
      <c r="ATP23" s="110"/>
      <c r="ATQ23" s="110"/>
      <c r="ATR23" s="110"/>
      <c r="ATS23" s="110"/>
      <c r="ATT23" s="110"/>
      <c r="ATU23" s="110"/>
      <c r="ATV23" s="110"/>
      <c r="ATW23" s="110"/>
      <c r="ATX23" s="110"/>
      <c r="ATY23" s="110"/>
      <c r="ATZ23" s="110"/>
      <c r="AUA23" s="110"/>
      <c r="AUB23" s="110"/>
      <c r="AUC23" s="110"/>
      <c r="AUD23" s="110"/>
      <c r="AUE23" s="110"/>
      <c r="AUF23" s="110"/>
      <c r="AUG23" s="110"/>
      <c r="AUH23" s="110"/>
      <c r="AUI23" s="110"/>
      <c r="AUJ23" s="110"/>
      <c r="AUK23" s="110"/>
      <c r="AUL23" s="110"/>
      <c r="AUM23" s="110"/>
      <c r="AUN23" s="110"/>
      <c r="AUO23" s="110"/>
      <c r="AUP23" s="110"/>
      <c r="AUQ23" s="110"/>
      <c r="AUR23" s="110"/>
      <c r="AUS23" s="110"/>
      <c r="AUT23" s="110"/>
      <c r="AUU23" s="110"/>
      <c r="AUV23" s="110"/>
      <c r="AUW23" s="110"/>
      <c r="AUX23" s="110"/>
      <c r="AUY23" s="110"/>
      <c r="AUZ23" s="110"/>
      <c r="AVA23" s="110"/>
      <c r="AVB23" s="110"/>
      <c r="AVC23" s="110"/>
      <c r="AVD23" s="110"/>
      <c r="AVE23" s="110"/>
      <c r="AVF23" s="110"/>
      <c r="AVG23" s="110"/>
      <c r="AVH23" s="110"/>
      <c r="AVI23" s="110"/>
      <c r="AVJ23" s="110"/>
      <c r="AVK23" s="110"/>
      <c r="AVL23" s="110"/>
      <c r="AVM23" s="110"/>
      <c r="AVN23" s="110"/>
      <c r="AVO23" s="110"/>
      <c r="AVP23" s="110"/>
      <c r="AVQ23" s="110"/>
      <c r="AVR23" s="110"/>
      <c r="AVS23" s="110"/>
      <c r="AVT23" s="110"/>
      <c r="AVU23" s="110"/>
      <c r="AVV23" s="110"/>
      <c r="AVW23" s="110"/>
      <c r="AVX23" s="110"/>
      <c r="AVY23" s="110"/>
      <c r="AVZ23" s="110"/>
      <c r="AWA23" s="110"/>
      <c r="AWB23" s="110"/>
      <c r="AWC23" s="110"/>
      <c r="AWD23" s="110"/>
      <c r="AWE23" s="110"/>
      <c r="AWF23" s="110"/>
      <c r="AWG23" s="110"/>
      <c r="AWH23" s="110"/>
      <c r="AWI23" s="110"/>
      <c r="AWJ23" s="110"/>
      <c r="AWK23" s="110"/>
      <c r="AWL23" s="110"/>
      <c r="AWM23" s="110"/>
      <c r="AWN23" s="110"/>
      <c r="AWO23" s="110"/>
      <c r="AWP23" s="110"/>
      <c r="AWQ23" s="110"/>
      <c r="AWR23" s="110"/>
      <c r="AWS23" s="110"/>
      <c r="AWT23" s="110"/>
      <c r="AWU23" s="110"/>
      <c r="AWV23" s="110"/>
      <c r="AWW23" s="110"/>
      <c r="AWX23" s="110"/>
      <c r="AWY23" s="110"/>
      <c r="AWZ23" s="110"/>
      <c r="AXA23" s="110"/>
      <c r="AXB23" s="110"/>
      <c r="AXC23" s="110"/>
      <c r="AXD23" s="110"/>
      <c r="AXE23" s="110"/>
      <c r="AXF23" s="110"/>
      <c r="AXG23" s="110"/>
      <c r="AXH23" s="110"/>
      <c r="AXI23" s="110"/>
      <c r="AXJ23" s="110"/>
      <c r="AXK23" s="110"/>
      <c r="AXL23" s="110"/>
      <c r="AXM23" s="110"/>
      <c r="AXN23" s="110"/>
      <c r="AXO23" s="110"/>
      <c r="AXP23" s="110"/>
      <c r="AXQ23" s="110"/>
      <c r="AXR23" s="110"/>
      <c r="AXS23" s="110"/>
      <c r="AXT23" s="110"/>
      <c r="AXU23" s="110"/>
      <c r="AXV23" s="110"/>
      <c r="AXW23" s="110"/>
      <c r="AXX23" s="110"/>
      <c r="AXY23" s="110"/>
      <c r="AXZ23" s="110"/>
      <c r="AYA23" s="110"/>
      <c r="AYB23" s="110"/>
      <c r="AYC23" s="110"/>
      <c r="AYD23" s="110"/>
      <c r="AYE23" s="110"/>
      <c r="AYF23" s="110"/>
      <c r="AYG23" s="110"/>
      <c r="AYH23" s="110"/>
      <c r="AYI23" s="110"/>
      <c r="AYJ23" s="110"/>
      <c r="AYK23" s="110"/>
      <c r="AYL23" s="110"/>
      <c r="AYM23" s="110"/>
      <c r="AYN23" s="110"/>
      <c r="AYO23" s="110"/>
      <c r="AYP23" s="110"/>
      <c r="AYQ23" s="110"/>
      <c r="AYR23" s="110"/>
      <c r="AYS23" s="110"/>
      <c r="AYT23" s="110"/>
      <c r="AYU23" s="110"/>
      <c r="AYV23" s="110"/>
      <c r="AYW23" s="110"/>
      <c r="AYX23" s="110"/>
      <c r="AYY23" s="110"/>
      <c r="AYZ23" s="110"/>
      <c r="AZA23" s="110"/>
      <c r="AZB23" s="110"/>
      <c r="AZC23" s="110"/>
      <c r="AZD23" s="110"/>
      <c r="AZE23" s="110"/>
      <c r="AZF23" s="110"/>
      <c r="AZG23" s="110"/>
      <c r="AZH23" s="110"/>
      <c r="AZI23" s="110"/>
      <c r="AZJ23" s="110"/>
      <c r="AZK23" s="110"/>
      <c r="AZL23" s="110"/>
      <c r="AZM23" s="110"/>
      <c r="AZN23" s="110"/>
      <c r="AZO23" s="110"/>
      <c r="AZP23" s="110"/>
      <c r="AZQ23" s="110"/>
      <c r="AZR23" s="110"/>
      <c r="AZS23" s="110"/>
      <c r="AZT23" s="110"/>
      <c r="AZU23" s="110"/>
      <c r="AZV23" s="110"/>
      <c r="AZW23" s="110"/>
      <c r="AZX23" s="110"/>
      <c r="AZY23" s="110"/>
      <c r="AZZ23" s="110"/>
      <c r="BAA23" s="110"/>
      <c r="BAB23" s="110"/>
      <c r="BAC23" s="110"/>
      <c r="BAD23" s="110"/>
      <c r="BAE23" s="110"/>
      <c r="BAF23" s="110"/>
      <c r="BAG23" s="110"/>
      <c r="BAH23" s="110"/>
      <c r="BAI23" s="110"/>
      <c r="BAJ23" s="110"/>
      <c r="BAK23" s="110"/>
      <c r="BAL23" s="110"/>
      <c r="BAM23" s="110"/>
      <c r="BAN23" s="110"/>
      <c r="BAO23" s="110"/>
      <c r="BAP23" s="110"/>
      <c r="BAQ23" s="110"/>
      <c r="BAR23" s="110"/>
      <c r="BAS23" s="110"/>
      <c r="BAT23" s="110"/>
      <c r="BAU23" s="110"/>
      <c r="BAV23" s="110"/>
      <c r="BAW23" s="110"/>
      <c r="BAX23" s="110"/>
      <c r="BAY23" s="110"/>
      <c r="BAZ23" s="110"/>
      <c r="BBA23" s="110"/>
      <c r="BBB23" s="110"/>
      <c r="BBC23" s="110"/>
      <c r="BBD23" s="110"/>
      <c r="BBE23" s="110"/>
      <c r="BBF23" s="110"/>
      <c r="BBG23" s="110"/>
      <c r="BBH23" s="110"/>
      <c r="BBI23" s="110"/>
      <c r="BBJ23" s="110"/>
      <c r="BBK23" s="110"/>
      <c r="BBL23" s="110"/>
      <c r="BBM23" s="110"/>
      <c r="BBN23" s="110"/>
      <c r="BBO23" s="110"/>
      <c r="BBP23" s="110"/>
      <c r="BBQ23" s="110"/>
      <c r="BBR23" s="110"/>
      <c r="BBS23" s="110"/>
      <c r="BBT23" s="110"/>
      <c r="BBU23" s="110"/>
      <c r="BBV23" s="110"/>
      <c r="BBW23" s="110"/>
      <c r="BBX23" s="110"/>
      <c r="BBY23" s="110"/>
      <c r="BBZ23" s="110"/>
      <c r="BCA23" s="110"/>
      <c r="BCB23" s="110"/>
      <c r="BCC23" s="110"/>
      <c r="BCD23" s="110"/>
      <c r="BCE23" s="110"/>
      <c r="BCF23" s="110"/>
      <c r="BCG23" s="110"/>
      <c r="BCH23" s="110"/>
      <c r="BCI23" s="110"/>
      <c r="BCJ23" s="110"/>
      <c r="BCK23" s="110"/>
      <c r="BCL23" s="110"/>
      <c r="BCM23" s="110"/>
      <c r="BCN23" s="110"/>
      <c r="BCO23" s="110"/>
      <c r="BCP23" s="110"/>
      <c r="BCQ23" s="110"/>
      <c r="BCR23" s="110"/>
      <c r="BCS23" s="110"/>
      <c r="BCT23" s="110"/>
      <c r="BCU23" s="110"/>
      <c r="BCV23" s="110"/>
      <c r="BCW23" s="110"/>
      <c r="BCX23" s="110"/>
      <c r="BCY23" s="110"/>
      <c r="BCZ23" s="110"/>
      <c r="BDA23" s="110"/>
      <c r="BDB23" s="110"/>
      <c r="BDC23" s="110"/>
      <c r="BDD23" s="110"/>
      <c r="BDE23" s="110"/>
      <c r="BDF23" s="110"/>
      <c r="BDG23" s="110"/>
      <c r="BDH23" s="110"/>
      <c r="BDI23" s="110"/>
      <c r="BDJ23" s="110"/>
      <c r="BDK23" s="110"/>
      <c r="BDL23" s="110"/>
      <c r="BDM23" s="110"/>
      <c r="BDN23" s="110"/>
      <c r="BDO23" s="110"/>
      <c r="BDP23" s="110"/>
      <c r="BDQ23" s="110"/>
      <c r="BDR23" s="110"/>
      <c r="BDS23" s="110"/>
      <c r="BDT23" s="110"/>
      <c r="BDU23" s="110"/>
      <c r="BDV23" s="110"/>
      <c r="BDW23" s="110"/>
      <c r="BDX23" s="110"/>
      <c r="BDY23" s="110"/>
      <c r="BDZ23" s="110"/>
      <c r="BEA23" s="110"/>
      <c r="BEB23" s="110"/>
      <c r="BEC23" s="110"/>
      <c r="BED23" s="110"/>
      <c r="BEE23" s="110"/>
      <c r="BEF23" s="110"/>
      <c r="BEG23" s="110"/>
      <c r="BEH23" s="110"/>
      <c r="BEI23" s="110"/>
      <c r="BEJ23" s="110"/>
      <c r="BEK23" s="110"/>
      <c r="BEL23" s="110"/>
      <c r="BEM23" s="110"/>
      <c r="BEN23" s="110"/>
      <c r="BEO23" s="110"/>
      <c r="BEP23" s="110"/>
      <c r="BEQ23" s="110"/>
      <c r="BER23" s="110"/>
      <c r="BES23" s="110"/>
      <c r="BET23" s="110"/>
      <c r="BEU23" s="110"/>
      <c r="BEV23" s="110"/>
      <c r="BEW23" s="110"/>
      <c r="BEX23" s="110"/>
      <c r="BEY23" s="110"/>
      <c r="BEZ23" s="110"/>
      <c r="BFA23" s="110"/>
      <c r="BFB23" s="110"/>
      <c r="BFC23" s="110"/>
      <c r="BFD23" s="110"/>
      <c r="BFE23" s="110"/>
      <c r="BFF23" s="110"/>
      <c r="BFG23" s="110"/>
      <c r="BFH23" s="110"/>
      <c r="BFI23" s="110"/>
      <c r="BFJ23" s="110"/>
      <c r="BFK23" s="110"/>
      <c r="BFL23" s="110"/>
      <c r="BFM23" s="110"/>
      <c r="BFN23" s="110"/>
      <c r="BFO23" s="110"/>
      <c r="BFP23" s="110"/>
      <c r="BFQ23" s="110"/>
      <c r="BFR23" s="110"/>
      <c r="BFS23" s="110"/>
      <c r="BFT23" s="110"/>
      <c r="BFU23" s="110"/>
      <c r="BFV23" s="110"/>
      <c r="BFW23" s="110"/>
      <c r="BFX23" s="110"/>
      <c r="BFY23" s="110"/>
      <c r="BFZ23" s="110"/>
      <c r="BGA23" s="110"/>
      <c r="BGB23" s="110"/>
      <c r="BGC23" s="110"/>
      <c r="BGD23" s="110"/>
      <c r="BGE23" s="110"/>
      <c r="BGF23" s="110"/>
      <c r="BGG23" s="110"/>
      <c r="BGH23" s="110"/>
      <c r="BGI23" s="110"/>
      <c r="BGJ23" s="110"/>
      <c r="BGK23" s="110"/>
      <c r="BGL23" s="110"/>
      <c r="BGM23" s="110"/>
      <c r="BGN23" s="110"/>
      <c r="BGO23" s="110"/>
      <c r="BGP23" s="110"/>
      <c r="BGQ23" s="110"/>
      <c r="BGR23" s="110"/>
      <c r="BGS23" s="110"/>
      <c r="BGT23" s="110"/>
      <c r="BGU23" s="110"/>
      <c r="BGV23" s="110"/>
      <c r="BGW23" s="110"/>
      <c r="BGX23" s="110"/>
      <c r="BGY23" s="110"/>
      <c r="BGZ23" s="110"/>
      <c r="BHA23" s="110"/>
      <c r="BHB23" s="110"/>
      <c r="BHC23" s="110"/>
      <c r="BHD23" s="110"/>
      <c r="BHE23" s="110"/>
      <c r="BHF23" s="110"/>
      <c r="BHG23" s="110"/>
      <c r="BHH23" s="110"/>
      <c r="BHI23" s="110"/>
      <c r="BHJ23" s="110"/>
      <c r="BHK23" s="110"/>
      <c r="BHL23" s="110"/>
      <c r="BHM23" s="110"/>
      <c r="BHN23" s="110"/>
      <c r="BHO23" s="110"/>
      <c r="BHP23" s="110"/>
      <c r="BHQ23" s="110"/>
      <c r="BHR23" s="110"/>
      <c r="BHS23" s="110"/>
      <c r="BHT23" s="110"/>
      <c r="BHU23" s="110"/>
      <c r="BHV23" s="110"/>
      <c r="BHW23" s="110"/>
      <c r="BHX23" s="110"/>
      <c r="BHY23" s="110"/>
      <c r="BHZ23" s="110"/>
      <c r="BIA23" s="110"/>
      <c r="BIB23" s="110"/>
      <c r="BIC23" s="110"/>
      <c r="BID23" s="110"/>
      <c r="BIE23" s="110"/>
      <c r="BIF23" s="110"/>
      <c r="BIG23" s="110"/>
      <c r="BIH23" s="110"/>
      <c r="BII23" s="110"/>
      <c r="BIJ23" s="110"/>
      <c r="BIK23" s="110"/>
      <c r="BIL23" s="110"/>
      <c r="BIM23" s="110"/>
      <c r="BIN23" s="110"/>
      <c r="BIO23" s="110"/>
      <c r="BIP23" s="110"/>
      <c r="BIQ23" s="110"/>
      <c r="BIR23" s="110"/>
      <c r="BIS23" s="110"/>
      <c r="BIT23" s="110"/>
      <c r="BIU23" s="110"/>
      <c r="BIV23" s="110"/>
      <c r="BIW23" s="110"/>
      <c r="BIX23" s="110"/>
      <c r="BIY23" s="110"/>
      <c r="BIZ23" s="110"/>
      <c r="BJA23" s="110"/>
      <c r="BJB23" s="110"/>
      <c r="BJC23" s="110"/>
      <c r="BJD23" s="110"/>
      <c r="BJE23" s="110"/>
      <c r="BJF23" s="110"/>
      <c r="BJG23" s="110"/>
      <c r="BJH23" s="110"/>
      <c r="BJI23" s="110"/>
      <c r="BJJ23" s="110"/>
      <c r="BJK23" s="110"/>
      <c r="BJL23" s="110"/>
      <c r="BJM23" s="110"/>
      <c r="BJN23" s="110"/>
      <c r="BJO23" s="110"/>
      <c r="BJP23" s="110"/>
      <c r="BJQ23" s="110"/>
      <c r="BJR23" s="110"/>
      <c r="BJS23" s="110"/>
      <c r="BJT23" s="110"/>
      <c r="BJU23" s="110"/>
      <c r="BJV23" s="110"/>
      <c r="BJW23" s="110"/>
      <c r="BJX23" s="110"/>
      <c r="BJY23" s="110"/>
      <c r="BJZ23" s="110"/>
      <c r="BKA23" s="110"/>
      <c r="BKB23" s="110"/>
      <c r="BKC23" s="110"/>
      <c r="BKD23" s="110"/>
      <c r="BKE23" s="110"/>
      <c r="BKF23" s="110"/>
      <c r="BKG23" s="110"/>
      <c r="BKH23" s="110"/>
      <c r="BKI23" s="110"/>
      <c r="BKJ23" s="110"/>
      <c r="BKK23" s="110"/>
      <c r="BKL23" s="110"/>
      <c r="BKM23" s="110"/>
      <c r="BKN23" s="110"/>
      <c r="BKO23" s="110"/>
      <c r="BKP23" s="110"/>
      <c r="BKQ23" s="110"/>
      <c r="BKR23" s="110"/>
      <c r="BKS23" s="110"/>
      <c r="BKT23" s="110"/>
      <c r="BKU23" s="110"/>
      <c r="BKV23" s="110"/>
      <c r="BKW23" s="110"/>
      <c r="BKX23" s="110"/>
      <c r="BKY23" s="110"/>
      <c r="BKZ23" s="110"/>
      <c r="BLA23" s="110"/>
      <c r="BLB23" s="110"/>
      <c r="BLC23" s="110"/>
      <c r="BLD23" s="110"/>
      <c r="BLE23" s="110"/>
      <c r="BLF23" s="110"/>
      <c r="BLG23" s="110"/>
      <c r="BLH23" s="110"/>
      <c r="BLI23" s="110"/>
      <c r="BLJ23" s="110"/>
      <c r="BLK23" s="110"/>
      <c r="BLL23" s="110"/>
      <c r="BLM23" s="110"/>
      <c r="BLN23" s="110"/>
      <c r="BLO23" s="110"/>
      <c r="BLP23" s="110"/>
      <c r="BLQ23" s="110"/>
      <c r="BLR23" s="110"/>
      <c r="BLS23" s="110"/>
      <c r="BLT23" s="110"/>
      <c r="BLU23" s="110"/>
      <c r="BLV23" s="110"/>
      <c r="BLW23" s="110"/>
      <c r="BLX23" s="110"/>
      <c r="BLY23" s="110"/>
      <c r="BLZ23" s="110"/>
      <c r="BMA23" s="110"/>
      <c r="BMB23" s="110"/>
      <c r="BMC23" s="110"/>
      <c r="BMD23" s="110"/>
      <c r="BME23" s="110"/>
      <c r="BMF23" s="110"/>
      <c r="BMG23" s="110"/>
      <c r="BMH23" s="110"/>
      <c r="BMI23" s="110"/>
      <c r="BMJ23" s="110"/>
      <c r="BMK23" s="110"/>
      <c r="BML23" s="110"/>
      <c r="BMM23" s="110"/>
      <c r="BMN23" s="110"/>
      <c r="BMO23" s="110"/>
      <c r="BMP23" s="110"/>
      <c r="BMQ23" s="110"/>
      <c r="BMR23" s="110"/>
      <c r="BMS23" s="110"/>
      <c r="BMT23" s="110"/>
      <c r="BMU23" s="110"/>
      <c r="BMV23" s="110"/>
      <c r="BMW23" s="110"/>
      <c r="BMX23" s="110"/>
      <c r="BMY23" s="110"/>
      <c r="BMZ23" s="110"/>
      <c r="BNA23" s="110"/>
      <c r="BNB23" s="110"/>
      <c r="BNC23" s="110"/>
      <c r="BND23" s="110"/>
      <c r="BNE23" s="110"/>
      <c r="BNF23" s="110"/>
      <c r="BNG23" s="110"/>
      <c r="BNH23" s="110"/>
      <c r="BNI23" s="110"/>
      <c r="BNJ23" s="110"/>
      <c r="BNK23" s="110"/>
      <c r="BNL23" s="110"/>
      <c r="BNM23" s="110"/>
      <c r="BNN23" s="110"/>
      <c r="BNO23" s="110"/>
      <c r="BNP23" s="110"/>
      <c r="BNQ23" s="110"/>
      <c r="BNR23" s="110"/>
      <c r="BNS23" s="110"/>
      <c r="BNT23" s="110"/>
      <c r="BNU23" s="110"/>
      <c r="BNV23" s="110"/>
      <c r="BNW23" s="110"/>
      <c r="BNX23" s="110"/>
      <c r="BNY23" s="110"/>
      <c r="BNZ23" s="110"/>
      <c r="BOA23" s="110"/>
      <c r="BOB23" s="110"/>
      <c r="BOC23" s="110"/>
      <c r="BOD23" s="110"/>
      <c r="BOE23" s="110"/>
      <c r="BOF23" s="110"/>
      <c r="BOG23" s="110"/>
      <c r="BOH23" s="110"/>
      <c r="BOI23" s="110"/>
      <c r="BOJ23" s="110"/>
      <c r="BOK23" s="110"/>
      <c r="BOL23" s="110"/>
      <c r="BOM23" s="110"/>
      <c r="BON23" s="110"/>
      <c r="BOO23" s="110"/>
      <c r="BOP23" s="110"/>
      <c r="BOQ23" s="110"/>
      <c r="BOR23" s="110"/>
      <c r="BOS23" s="110"/>
      <c r="BOT23" s="110"/>
      <c r="BOU23" s="110"/>
      <c r="BOV23" s="110"/>
      <c r="BOW23" s="110"/>
      <c r="BOX23" s="110"/>
      <c r="BOY23" s="110"/>
      <c r="BOZ23" s="110"/>
      <c r="BPA23" s="110"/>
      <c r="BPB23" s="110"/>
      <c r="BPC23" s="110"/>
      <c r="BPD23" s="110"/>
      <c r="BPE23" s="110"/>
      <c r="BPF23" s="110"/>
      <c r="BPG23" s="110"/>
      <c r="BPH23" s="110"/>
      <c r="BPI23" s="110"/>
      <c r="BPJ23" s="110"/>
      <c r="BPK23" s="110"/>
      <c r="BPL23" s="110"/>
      <c r="BPM23" s="110"/>
      <c r="BPN23" s="110"/>
      <c r="BPO23" s="110"/>
      <c r="BPP23" s="110"/>
      <c r="BPQ23" s="110"/>
      <c r="BPR23" s="110"/>
      <c r="BPS23" s="110"/>
      <c r="BPT23" s="110"/>
      <c r="BPU23" s="110"/>
      <c r="BPV23" s="110"/>
      <c r="BPW23" s="110"/>
      <c r="BPX23" s="110"/>
      <c r="BPY23" s="110"/>
      <c r="BPZ23" s="110"/>
      <c r="BQA23" s="110"/>
      <c r="BQB23" s="110"/>
      <c r="BQC23" s="110"/>
      <c r="BQD23" s="110"/>
      <c r="BQE23" s="110"/>
      <c r="BQF23" s="110"/>
      <c r="BQG23" s="110"/>
      <c r="BQH23" s="110"/>
      <c r="BQI23" s="110"/>
      <c r="BQJ23" s="110"/>
      <c r="BQK23" s="110"/>
      <c r="BQL23" s="110"/>
      <c r="BQM23" s="110"/>
      <c r="BQN23" s="110"/>
      <c r="BQO23" s="110"/>
      <c r="BQP23" s="110"/>
      <c r="BQQ23" s="110"/>
      <c r="BQR23" s="110"/>
      <c r="BQS23" s="110"/>
      <c r="BQT23" s="110"/>
      <c r="BQU23" s="110"/>
      <c r="BQV23" s="110"/>
      <c r="BQW23" s="110"/>
      <c r="BQX23" s="110"/>
      <c r="BQY23" s="110"/>
      <c r="BQZ23" s="110"/>
      <c r="BRA23" s="110"/>
      <c r="BRB23" s="110"/>
      <c r="BRC23" s="110"/>
      <c r="BRD23" s="110"/>
      <c r="BRE23" s="110"/>
      <c r="BRF23" s="110"/>
      <c r="BRG23" s="110"/>
      <c r="BRH23" s="110"/>
      <c r="BRI23" s="110"/>
      <c r="BRJ23" s="110"/>
      <c r="BRK23" s="110"/>
      <c r="BRL23" s="110"/>
      <c r="BRM23" s="110"/>
      <c r="BRN23" s="110"/>
      <c r="BRO23" s="110"/>
      <c r="BRP23" s="110"/>
      <c r="BRQ23" s="110"/>
      <c r="BRR23" s="110"/>
      <c r="BRS23" s="110"/>
      <c r="BRT23" s="110"/>
      <c r="BRU23" s="110"/>
      <c r="BRV23" s="110"/>
      <c r="BRW23" s="110"/>
      <c r="BRX23" s="110"/>
      <c r="BRY23" s="110"/>
      <c r="BRZ23" s="110"/>
      <c r="BSA23" s="110"/>
      <c r="BSB23" s="110"/>
      <c r="BSC23" s="110"/>
      <c r="BSD23" s="110"/>
      <c r="BSE23" s="110"/>
      <c r="BSF23" s="110"/>
      <c r="BSG23" s="110"/>
      <c r="BSH23" s="110"/>
      <c r="BSI23" s="110"/>
      <c r="BSJ23" s="110"/>
      <c r="BSK23" s="110"/>
      <c r="BSL23" s="110"/>
      <c r="BSM23" s="110"/>
      <c r="BSN23" s="110"/>
      <c r="BSO23" s="110"/>
      <c r="BSP23" s="110"/>
      <c r="BSQ23" s="110"/>
      <c r="BSR23" s="110"/>
      <c r="BSS23" s="110"/>
      <c r="BST23" s="110"/>
      <c r="BSU23" s="110"/>
      <c r="BSV23" s="110"/>
      <c r="BSW23" s="110"/>
      <c r="BSX23" s="110"/>
      <c r="BSY23" s="110"/>
      <c r="BSZ23" s="110"/>
      <c r="BTA23" s="110"/>
      <c r="BTB23" s="110"/>
      <c r="BTC23" s="110"/>
      <c r="BTD23" s="110"/>
      <c r="BTE23" s="110"/>
      <c r="BTF23" s="110"/>
      <c r="BTG23" s="110"/>
      <c r="BTH23" s="110"/>
      <c r="BTI23" s="110"/>
      <c r="BTJ23" s="110"/>
      <c r="BTK23" s="110"/>
      <c r="BTL23" s="110"/>
      <c r="BTM23" s="110"/>
      <c r="BTN23" s="110"/>
      <c r="BTO23" s="110"/>
      <c r="BTP23" s="110"/>
      <c r="BTQ23" s="110"/>
      <c r="BTR23" s="110"/>
      <c r="BTS23" s="110"/>
      <c r="BTT23" s="110"/>
      <c r="BTU23" s="110"/>
      <c r="BTV23" s="110"/>
      <c r="BTW23" s="110"/>
      <c r="BTX23" s="110"/>
      <c r="BTY23" s="110"/>
      <c r="BTZ23" s="110"/>
      <c r="BUA23" s="110"/>
      <c r="BUB23" s="110"/>
      <c r="BUC23" s="110"/>
      <c r="BUD23" s="110"/>
      <c r="BUE23" s="110"/>
      <c r="BUF23" s="110"/>
      <c r="BUG23" s="110"/>
      <c r="BUH23" s="110"/>
      <c r="BUI23" s="110"/>
      <c r="BUJ23" s="110"/>
      <c r="BUK23" s="110"/>
      <c r="BUL23" s="110"/>
      <c r="BUM23" s="110"/>
      <c r="BUN23" s="110"/>
      <c r="BUO23" s="110"/>
      <c r="BUP23" s="110"/>
      <c r="BUQ23" s="110"/>
      <c r="BUR23" s="110"/>
      <c r="BUS23" s="110"/>
      <c r="BUT23" s="110"/>
      <c r="BUU23" s="110"/>
      <c r="BUV23" s="110"/>
      <c r="BUW23" s="110"/>
      <c r="BUX23" s="110"/>
      <c r="BUY23" s="110"/>
      <c r="BUZ23" s="110"/>
      <c r="BVA23" s="110"/>
      <c r="BVB23" s="110"/>
      <c r="BVC23" s="110"/>
      <c r="BVD23" s="110"/>
      <c r="BVE23" s="110"/>
      <c r="BVF23" s="110"/>
      <c r="BVG23" s="110"/>
      <c r="BVH23" s="110"/>
      <c r="BVI23" s="110"/>
      <c r="BVJ23" s="110"/>
      <c r="BVK23" s="110"/>
      <c r="BVL23" s="110"/>
      <c r="BVM23" s="110"/>
      <c r="BVN23" s="110"/>
      <c r="BVO23" s="110"/>
      <c r="BVP23" s="110"/>
      <c r="BVQ23" s="110"/>
      <c r="BVR23" s="110"/>
      <c r="BVS23" s="110"/>
      <c r="BVT23" s="110"/>
      <c r="BVU23" s="110"/>
      <c r="BVV23" s="110"/>
      <c r="BVW23" s="110"/>
      <c r="BVX23" s="110"/>
      <c r="BVY23" s="110"/>
      <c r="BVZ23" s="110"/>
      <c r="BWA23" s="110"/>
      <c r="BWB23" s="110"/>
      <c r="BWC23" s="110"/>
      <c r="BWD23" s="110"/>
      <c r="BWE23" s="110"/>
      <c r="BWF23" s="110"/>
      <c r="BWG23" s="110"/>
      <c r="BWH23" s="110"/>
      <c r="BWI23" s="110"/>
      <c r="BWJ23" s="110"/>
      <c r="BWK23" s="110"/>
      <c r="BWL23" s="110"/>
      <c r="BWM23" s="110"/>
      <c r="BWN23" s="110"/>
      <c r="BWO23" s="110"/>
      <c r="BWP23" s="110"/>
      <c r="BWQ23" s="110"/>
      <c r="BWR23" s="110"/>
      <c r="BWS23" s="110"/>
      <c r="BWT23" s="110"/>
      <c r="BWU23" s="110"/>
      <c r="BWV23" s="110"/>
      <c r="BWW23" s="110"/>
      <c r="BWX23" s="110"/>
      <c r="BWY23" s="110"/>
      <c r="BWZ23" s="110"/>
      <c r="BXA23" s="110"/>
      <c r="BXB23" s="110"/>
      <c r="BXC23" s="110"/>
      <c r="BXD23" s="110"/>
      <c r="BXE23" s="110"/>
      <c r="BXF23" s="110"/>
      <c r="BXG23" s="110"/>
      <c r="BXH23" s="110"/>
      <c r="BXI23" s="110"/>
      <c r="BXJ23" s="110"/>
      <c r="BXK23" s="110"/>
      <c r="BXL23" s="110"/>
      <c r="BXM23" s="110"/>
      <c r="BXN23" s="110"/>
      <c r="BXO23" s="110"/>
      <c r="BXP23" s="110"/>
      <c r="BXQ23" s="110"/>
      <c r="BXR23" s="110"/>
      <c r="BXS23" s="110"/>
      <c r="BXT23" s="110"/>
      <c r="BXU23" s="110"/>
      <c r="BXV23" s="110"/>
      <c r="BXW23" s="110"/>
      <c r="BXX23" s="110"/>
      <c r="BXY23" s="110"/>
      <c r="BXZ23" s="110"/>
      <c r="BYA23" s="110"/>
      <c r="BYB23" s="110"/>
      <c r="BYC23" s="110"/>
      <c r="BYD23" s="110"/>
      <c r="BYE23" s="110"/>
      <c r="BYF23" s="110"/>
      <c r="BYG23" s="110"/>
      <c r="BYH23" s="110"/>
      <c r="BYI23" s="110"/>
      <c r="BYJ23" s="110"/>
      <c r="BYK23" s="110"/>
      <c r="BYL23" s="110"/>
      <c r="BYM23" s="110"/>
      <c r="BYN23" s="110"/>
      <c r="BYO23" s="110"/>
      <c r="BYP23" s="110"/>
      <c r="BYQ23" s="110"/>
      <c r="BYR23" s="110"/>
      <c r="BYS23" s="110"/>
      <c r="BYT23" s="110"/>
      <c r="BYU23" s="110"/>
      <c r="BYV23" s="110"/>
      <c r="BYW23" s="110"/>
      <c r="BYX23" s="110"/>
      <c r="BYY23" s="110"/>
      <c r="BYZ23" s="110"/>
      <c r="BZA23" s="110"/>
      <c r="BZB23" s="110"/>
      <c r="BZC23" s="110"/>
      <c r="BZD23" s="110"/>
      <c r="BZE23" s="110"/>
      <c r="BZF23" s="110"/>
      <c r="BZG23" s="110"/>
      <c r="BZH23" s="110"/>
      <c r="BZI23" s="110"/>
      <c r="BZJ23" s="110"/>
      <c r="BZK23" s="110"/>
      <c r="BZL23" s="110"/>
      <c r="BZM23" s="110"/>
      <c r="BZN23" s="110"/>
      <c r="BZO23" s="110"/>
      <c r="BZP23" s="110"/>
      <c r="BZQ23" s="110"/>
      <c r="BZR23" s="110"/>
      <c r="BZS23" s="110"/>
      <c r="BZT23" s="110"/>
      <c r="BZU23" s="110"/>
      <c r="BZV23" s="110"/>
      <c r="BZW23" s="110"/>
      <c r="BZX23" s="110"/>
      <c r="BZY23" s="110"/>
      <c r="BZZ23" s="110"/>
      <c r="CAA23" s="110"/>
      <c r="CAB23" s="110"/>
      <c r="CAC23" s="110"/>
      <c r="CAD23" s="110"/>
      <c r="CAE23" s="110"/>
      <c r="CAF23" s="110"/>
      <c r="CAG23" s="110"/>
      <c r="CAH23" s="110"/>
      <c r="CAI23" s="110"/>
      <c r="CAJ23" s="110"/>
      <c r="CAK23" s="110"/>
      <c r="CAL23" s="110"/>
      <c r="CAM23" s="110"/>
      <c r="CAN23" s="110"/>
      <c r="CAO23" s="110"/>
      <c r="CAP23" s="110"/>
      <c r="CAQ23" s="110"/>
      <c r="CAR23" s="110"/>
      <c r="CAS23" s="110"/>
      <c r="CAT23" s="110"/>
      <c r="CAU23" s="110"/>
      <c r="CAV23" s="110"/>
      <c r="CAW23" s="110"/>
      <c r="CAX23" s="110"/>
      <c r="CAY23" s="110"/>
      <c r="CAZ23" s="110"/>
      <c r="CBA23" s="110"/>
      <c r="CBB23" s="110"/>
      <c r="CBC23" s="110"/>
      <c r="CBD23" s="110"/>
      <c r="CBE23" s="110"/>
      <c r="CBF23" s="110"/>
      <c r="CBG23" s="110"/>
      <c r="CBH23" s="110"/>
      <c r="CBI23" s="110"/>
      <c r="CBJ23" s="110"/>
      <c r="CBK23" s="110"/>
      <c r="CBL23" s="110"/>
      <c r="CBM23" s="110"/>
      <c r="CBN23" s="110"/>
      <c r="CBO23" s="110"/>
      <c r="CBP23" s="110"/>
      <c r="CBQ23" s="110"/>
      <c r="CBR23" s="110"/>
      <c r="CBS23" s="110"/>
      <c r="CBT23" s="110"/>
      <c r="CBU23" s="110"/>
      <c r="CBV23" s="110"/>
      <c r="CBW23" s="110"/>
      <c r="CBX23" s="110"/>
      <c r="CBY23" s="110"/>
      <c r="CBZ23" s="110"/>
      <c r="CCA23" s="110"/>
      <c r="CCB23" s="110"/>
      <c r="CCC23" s="110"/>
      <c r="CCD23" s="110"/>
      <c r="CCE23" s="110"/>
      <c r="CCF23" s="110"/>
      <c r="CCG23" s="110"/>
      <c r="CCH23" s="110"/>
      <c r="CCI23" s="110"/>
      <c r="CCJ23" s="110"/>
      <c r="CCK23" s="110"/>
      <c r="CCL23" s="110"/>
      <c r="CCM23" s="110"/>
      <c r="CCN23" s="110"/>
      <c r="CCO23" s="110"/>
      <c r="CCP23" s="110"/>
      <c r="CCQ23" s="110"/>
      <c r="CCR23" s="110"/>
      <c r="CCS23" s="110"/>
      <c r="CCT23" s="110"/>
      <c r="CCU23" s="110"/>
      <c r="CCV23" s="110"/>
      <c r="CCW23" s="110"/>
      <c r="CCX23" s="110"/>
      <c r="CCY23" s="110"/>
      <c r="CCZ23" s="110"/>
      <c r="CDA23" s="110"/>
      <c r="CDB23" s="110"/>
      <c r="CDC23" s="110"/>
      <c r="CDD23" s="110"/>
      <c r="CDE23" s="110"/>
      <c r="CDF23" s="110"/>
      <c r="CDG23" s="110"/>
      <c r="CDH23" s="110"/>
      <c r="CDI23" s="110"/>
      <c r="CDJ23" s="110"/>
      <c r="CDK23" s="110"/>
      <c r="CDL23" s="110"/>
      <c r="CDM23" s="110"/>
      <c r="CDN23" s="110"/>
      <c r="CDO23" s="110"/>
      <c r="CDP23" s="110"/>
      <c r="CDQ23" s="110"/>
      <c r="CDR23" s="110"/>
      <c r="CDS23" s="110"/>
      <c r="CDT23" s="110"/>
      <c r="CDU23" s="110"/>
      <c r="CDV23" s="110"/>
      <c r="CDW23" s="110"/>
      <c r="CDX23" s="110"/>
      <c r="CDY23" s="110"/>
      <c r="CDZ23" s="110"/>
      <c r="CEA23" s="110"/>
      <c r="CEB23" s="110"/>
      <c r="CEC23" s="110"/>
      <c r="CED23" s="110"/>
      <c r="CEE23" s="110"/>
      <c r="CEF23" s="110"/>
      <c r="CEG23" s="110"/>
      <c r="CEH23" s="110"/>
      <c r="CEI23" s="110"/>
      <c r="CEJ23" s="110"/>
      <c r="CEK23" s="110"/>
      <c r="CEL23" s="110"/>
      <c r="CEM23" s="110"/>
      <c r="CEN23" s="110"/>
      <c r="CEO23" s="110"/>
      <c r="CEP23" s="110"/>
      <c r="CEQ23" s="110"/>
      <c r="CER23" s="110"/>
      <c r="CES23" s="110"/>
      <c r="CET23" s="110"/>
      <c r="CEU23" s="110"/>
      <c r="CEV23" s="110"/>
      <c r="CEW23" s="110"/>
      <c r="CEX23" s="110"/>
      <c r="CEY23" s="110"/>
      <c r="CEZ23" s="110"/>
      <c r="CFA23" s="110"/>
      <c r="CFB23" s="110"/>
      <c r="CFC23" s="110"/>
      <c r="CFD23" s="110"/>
      <c r="CFE23" s="110"/>
      <c r="CFF23" s="110"/>
      <c r="CFG23" s="110"/>
      <c r="CFH23" s="110"/>
      <c r="CFI23" s="110"/>
      <c r="CFJ23" s="110"/>
      <c r="CFK23" s="110"/>
      <c r="CFL23" s="110"/>
      <c r="CFM23" s="110"/>
      <c r="CFN23" s="110"/>
      <c r="CFO23" s="110"/>
      <c r="CFP23" s="110"/>
      <c r="CFQ23" s="110"/>
      <c r="CFR23" s="110"/>
      <c r="CFS23" s="110"/>
      <c r="CFT23" s="110"/>
      <c r="CFU23" s="110"/>
      <c r="CFV23" s="110"/>
      <c r="CFW23" s="110"/>
      <c r="CFX23" s="110"/>
      <c r="CFY23" s="110"/>
      <c r="CFZ23" s="110"/>
      <c r="CGA23" s="110"/>
      <c r="CGB23" s="110"/>
      <c r="CGC23" s="110"/>
      <c r="CGD23" s="110"/>
      <c r="CGE23" s="110"/>
      <c r="CGF23" s="110"/>
      <c r="CGG23" s="110"/>
      <c r="CGH23" s="110"/>
      <c r="CGI23" s="110"/>
      <c r="CGJ23" s="110"/>
      <c r="CGK23" s="110"/>
      <c r="CGL23" s="110"/>
      <c r="CGM23" s="110"/>
      <c r="CGN23" s="110"/>
      <c r="CGO23" s="110"/>
      <c r="CGP23" s="110"/>
      <c r="CGQ23" s="110"/>
      <c r="CGR23" s="110"/>
      <c r="CGS23" s="110"/>
      <c r="CGT23" s="110"/>
      <c r="CGU23" s="110"/>
      <c r="CGV23" s="110"/>
      <c r="CGW23" s="110"/>
      <c r="CGX23" s="110"/>
      <c r="CGY23" s="110"/>
      <c r="CGZ23" s="110"/>
      <c r="CHA23" s="110"/>
      <c r="CHB23" s="110"/>
      <c r="CHC23" s="110"/>
      <c r="CHD23" s="110"/>
      <c r="CHE23" s="110"/>
      <c r="CHF23" s="110"/>
      <c r="CHG23" s="110"/>
      <c r="CHH23" s="110"/>
      <c r="CHI23" s="110"/>
      <c r="CHJ23" s="110"/>
      <c r="CHK23" s="110"/>
      <c r="CHL23" s="110"/>
      <c r="CHM23" s="110"/>
      <c r="CHN23" s="110"/>
      <c r="CHO23" s="110"/>
      <c r="CHP23" s="110"/>
      <c r="CHQ23" s="110"/>
      <c r="CHR23" s="110"/>
      <c r="CHS23" s="110"/>
      <c r="CHT23" s="110"/>
      <c r="CHU23" s="110"/>
      <c r="CHV23" s="110"/>
      <c r="CHW23" s="110"/>
      <c r="CHX23" s="110"/>
      <c r="CHY23" s="110"/>
      <c r="CHZ23" s="110"/>
      <c r="CIA23" s="110"/>
      <c r="CIB23" s="110"/>
      <c r="CIC23" s="110"/>
      <c r="CID23" s="110"/>
      <c r="CIE23" s="110"/>
      <c r="CIF23" s="110"/>
      <c r="CIG23" s="110"/>
      <c r="CIH23" s="110"/>
      <c r="CII23" s="110"/>
      <c r="CIJ23" s="110"/>
      <c r="CIK23" s="110"/>
      <c r="CIL23" s="110"/>
      <c r="CIM23" s="110"/>
      <c r="CIN23" s="110"/>
      <c r="CIO23" s="110"/>
      <c r="CIP23" s="110"/>
      <c r="CIQ23" s="110"/>
      <c r="CIR23" s="110"/>
      <c r="CIS23" s="110"/>
      <c r="CIT23" s="110"/>
      <c r="CIU23" s="110"/>
      <c r="CIV23" s="110"/>
      <c r="CIW23" s="110"/>
      <c r="CIX23" s="110"/>
      <c r="CIY23" s="110"/>
      <c r="CIZ23" s="110"/>
      <c r="CJA23" s="110"/>
      <c r="CJB23" s="110"/>
      <c r="CJC23" s="110"/>
      <c r="CJD23" s="110"/>
      <c r="CJE23" s="110"/>
      <c r="CJF23" s="110"/>
      <c r="CJG23" s="110"/>
      <c r="CJH23" s="110"/>
      <c r="CJI23" s="110"/>
      <c r="CJJ23" s="110"/>
      <c r="CJK23" s="110"/>
      <c r="CJL23" s="110"/>
      <c r="CJM23" s="110"/>
      <c r="CJN23" s="110"/>
      <c r="CJO23" s="110"/>
      <c r="CJP23" s="110"/>
      <c r="CJQ23" s="110"/>
      <c r="CJR23" s="110"/>
      <c r="CJS23" s="110"/>
      <c r="CJT23" s="110"/>
      <c r="CJU23" s="110"/>
      <c r="CJV23" s="110"/>
      <c r="CJW23" s="110"/>
      <c r="CJX23" s="110"/>
      <c r="CJY23" s="110"/>
      <c r="CJZ23" s="110"/>
      <c r="CKA23" s="110"/>
      <c r="CKB23" s="110"/>
      <c r="CKC23" s="110"/>
      <c r="CKD23" s="110"/>
      <c r="CKE23" s="110"/>
      <c r="CKF23" s="110"/>
      <c r="CKG23" s="110"/>
      <c r="CKH23" s="110"/>
      <c r="CKI23" s="110"/>
      <c r="CKJ23" s="110"/>
      <c r="CKK23" s="110"/>
      <c r="CKL23" s="110"/>
      <c r="CKM23" s="110"/>
      <c r="CKN23" s="110"/>
      <c r="CKO23" s="110"/>
      <c r="CKP23" s="110"/>
      <c r="CKQ23" s="110"/>
      <c r="CKR23" s="110"/>
      <c r="CKS23" s="110"/>
      <c r="CKT23" s="110"/>
      <c r="CKU23" s="110"/>
      <c r="CKV23" s="110"/>
      <c r="CKW23" s="110"/>
      <c r="CKX23" s="110"/>
      <c r="CKY23" s="110"/>
      <c r="CKZ23" s="110"/>
      <c r="CLA23" s="110"/>
      <c r="CLB23" s="110"/>
      <c r="CLC23" s="110"/>
      <c r="CLD23" s="110"/>
      <c r="CLE23" s="110"/>
      <c r="CLF23" s="110"/>
      <c r="CLG23" s="110"/>
      <c r="CLH23" s="110"/>
      <c r="CLI23" s="110"/>
      <c r="CLJ23" s="110"/>
      <c r="CLK23" s="110"/>
      <c r="CLL23" s="110"/>
      <c r="CLM23" s="110"/>
      <c r="CLN23" s="110"/>
      <c r="CLO23" s="110"/>
      <c r="CLP23" s="110"/>
      <c r="CLQ23" s="110"/>
      <c r="CLR23" s="110"/>
      <c r="CLS23" s="110"/>
      <c r="CLT23" s="110"/>
      <c r="CLU23" s="110"/>
      <c r="CLV23" s="110"/>
      <c r="CLW23" s="110"/>
      <c r="CLX23" s="110"/>
      <c r="CLY23" s="110"/>
      <c r="CLZ23" s="110"/>
      <c r="CMA23" s="110"/>
      <c r="CMB23" s="110"/>
      <c r="CMC23" s="110"/>
      <c r="CMD23" s="110"/>
      <c r="CME23" s="110"/>
      <c r="CMF23" s="110"/>
      <c r="CMG23" s="110"/>
      <c r="CMH23" s="110"/>
      <c r="CMI23" s="110"/>
      <c r="CMJ23" s="110"/>
      <c r="CMK23" s="110"/>
      <c r="CML23" s="110"/>
      <c r="CMM23" s="110"/>
      <c r="CMN23" s="110"/>
      <c r="CMO23" s="110"/>
      <c r="CMP23" s="110"/>
      <c r="CMQ23" s="110"/>
      <c r="CMR23" s="110"/>
      <c r="CMS23" s="110"/>
      <c r="CMT23" s="110"/>
      <c r="CMU23" s="110"/>
      <c r="CMV23" s="110"/>
      <c r="CMW23" s="110"/>
      <c r="CMX23" s="110"/>
      <c r="CMY23" s="110"/>
      <c r="CMZ23" s="110"/>
      <c r="CNA23" s="110"/>
      <c r="CNB23" s="110"/>
      <c r="CNC23" s="110"/>
      <c r="CND23" s="110"/>
      <c r="CNE23" s="110"/>
      <c r="CNF23" s="110"/>
      <c r="CNG23" s="110"/>
      <c r="CNH23" s="110"/>
      <c r="CNI23" s="110"/>
      <c r="CNJ23" s="110"/>
      <c r="CNK23" s="110"/>
      <c r="CNL23" s="110"/>
      <c r="CNM23" s="110"/>
      <c r="CNN23" s="110"/>
      <c r="CNO23" s="110"/>
      <c r="CNP23" s="110"/>
      <c r="CNQ23" s="110"/>
      <c r="CNR23" s="110"/>
      <c r="CNS23" s="110"/>
      <c r="CNT23" s="110"/>
      <c r="CNU23" s="110"/>
      <c r="CNV23" s="110"/>
      <c r="CNW23" s="110"/>
      <c r="CNX23" s="110"/>
      <c r="CNY23" s="110"/>
      <c r="CNZ23" s="110"/>
      <c r="COA23" s="110"/>
      <c r="COB23" s="110"/>
      <c r="COC23" s="110"/>
      <c r="COD23" s="110"/>
      <c r="COE23" s="110"/>
      <c r="COF23" s="110"/>
      <c r="COG23" s="110"/>
      <c r="COH23" s="110"/>
      <c r="COI23" s="110"/>
      <c r="COJ23" s="110"/>
      <c r="COK23" s="110"/>
      <c r="COL23" s="110"/>
      <c r="COM23" s="110"/>
      <c r="CON23" s="110"/>
      <c r="COO23" s="110"/>
      <c r="COP23" s="110"/>
      <c r="COQ23" s="110"/>
      <c r="COR23" s="110"/>
      <c r="COS23" s="110"/>
      <c r="COT23" s="110"/>
      <c r="COU23" s="110"/>
      <c r="COV23" s="110"/>
      <c r="COW23" s="110"/>
      <c r="COX23" s="110"/>
      <c r="COY23" s="110"/>
      <c r="COZ23" s="110"/>
      <c r="CPA23" s="110"/>
      <c r="CPB23" s="110"/>
      <c r="CPC23" s="110"/>
      <c r="CPD23" s="110"/>
      <c r="CPE23" s="110"/>
      <c r="CPF23" s="110"/>
      <c r="CPG23" s="110"/>
      <c r="CPH23" s="110"/>
      <c r="CPI23" s="110"/>
      <c r="CPJ23" s="110"/>
      <c r="CPK23" s="110"/>
      <c r="CPL23" s="110"/>
      <c r="CPM23" s="110"/>
      <c r="CPN23" s="110"/>
      <c r="CPO23" s="110"/>
      <c r="CPP23" s="110"/>
      <c r="CPQ23" s="110"/>
      <c r="CPR23" s="110"/>
      <c r="CPS23" s="110"/>
      <c r="CPT23" s="110"/>
      <c r="CPU23" s="110"/>
      <c r="CPV23" s="110"/>
      <c r="CPW23" s="110"/>
      <c r="CPX23" s="110"/>
      <c r="CPY23" s="110"/>
      <c r="CPZ23" s="110"/>
      <c r="CQA23" s="110"/>
      <c r="CQB23" s="110"/>
      <c r="CQC23" s="110"/>
      <c r="CQD23" s="110"/>
      <c r="CQE23" s="110"/>
      <c r="CQF23" s="110"/>
      <c r="CQG23" s="110"/>
      <c r="CQH23" s="110"/>
      <c r="CQI23" s="110"/>
      <c r="CQJ23" s="110"/>
      <c r="CQK23" s="110"/>
      <c r="CQL23" s="110"/>
      <c r="CQM23" s="110"/>
      <c r="CQN23" s="110"/>
      <c r="CQO23" s="110"/>
      <c r="CQP23" s="110"/>
      <c r="CQQ23" s="110"/>
      <c r="CQR23" s="110"/>
      <c r="CQS23" s="110"/>
      <c r="CQT23" s="110"/>
      <c r="CQU23" s="110"/>
      <c r="CQV23" s="110"/>
      <c r="CQW23" s="110"/>
      <c r="CQX23" s="110"/>
      <c r="CQY23" s="110"/>
      <c r="CQZ23" s="110"/>
      <c r="CRA23" s="110"/>
      <c r="CRB23" s="110"/>
      <c r="CRC23" s="110"/>
      <c r="CRD23" s="110"/>
      <c r="CRE23" s="110"/>
      <c r="CRF23" s="110"/>
      <c r="CRG23" s="110"/>
      <c r="CRH23" s="110"/>
      <c r="CRI23" s="110"/>
      <c r="CRJ23" s="110"/>
      <c r="CRK23" s="110"/>
      <c r="CRL23" s="110"/>
      <c r="CRM23" s="110"/>
      <c r="CRN23" s="110"/>
      <c r="CRO23" s="110"/>
      <c r="CRP23" s="110"/>
      <c r="CRQ23" s="110"/>
      <c r="CRR23" s="110"/>
      <c r="CRS23" s="110"/>
      <c r="CRT23" s="110"/>
      <c r="CRU23" s="110"/>
      <c r="CRV23" s="110"/>
      <c r="CRW23" s="110"/>
      <c r="CRX23" s="110"/>
      <c r="CRY23" s="110"/>
      <c r="CRZ23" s="110"/>
      <c r="CSA23" s="110"/>
      <c r="CSB23" s="110"/>
      <c r="CSC23" s="110"/>
      <c r="CSD23" s="110"/>
      <c r="CSE23" s="110"/>
      <c r="CSF23" s="110"/>
      <c r="CSG23" s="110"/>
      <c r="CSH23" s="110"/>
      <c r="CSI23" s="110"/>
      <c r="CSJ23" s="110"/>
      <c r="CSK23" s="110"/>
      <c r="CSL23" s="110"/>
      <c r="CSM23" s="110"/>
      <c r="CSN23" s="110"/>
      <c r="CSO23" s="110"/>
      <c r="CSP23" s="110"/>
      <c r="CSQ23" s="110"/>
      <c r="CSR23" s="110"/>
      <c r="CSS23" s="110"/>
      <c r="CST23" s="110"/>
      <c r="CSU23" s="110"/>
      <c r="CSV23" s="110"/>
      <c r="CSW23" s="110"/>
      <c r="CSX23" s="110"/>
      <c r="CSY23" s="110"/>
      <c r="CSZ23" s="110"/>
      <c r="CTA23" s="110"/>
      <c r="CTB23" s="110"/>
      <c r="CTC23" s="110"/>
      <c r="CTD23" s="110"/>
      <c r="CTE23" s="110"/>
      <c r="CTF23" s="110"/>
      <c r="CTG23" s="110"/>
      <c r="CTH23" s="110"/>
      <c r="CTI23" s="110"/>
      <c r="CTJ23" s="110"/>
      <c r="CTK23" s="110"/>
      <c r="CTL23" s="110"/>
      <c r="CTM23" s="110"/>
      <c r="CTN23" s="110"/>
      <c r="CTO23" s="110"/>
      <c r="CTP23" s="110"/>
      <c r="CTQ23" s="110"/>
      <c r="CTR23" s="110"/>
      <c r="CTS23" s="110"/>
      <c r="CTT23" s="110"/>
      <c r="CTU23" s="110"/>
      <c r="CTV23" s="110"/>
      <c r="CTW23" s="110"/>
      <c r="CTX23" s="110"/>
      <c r="CTY23" s="110"/>
      <c r="CTZ23" s="110"/>
      <c r="CUA23" s="110"/>
      <c r="CUB23" s="110"/>
      <c r="CUC23" s="110"/>
      <c r="CUD23" s="110"/>
      <c r="CUE23" s="110"/>
      <c r="CUF23" s="110"/>
      <c r="CUG23" s="110"/>
      <c r="CUH23" s="110"/>
      <c r="CUI23" s="110"/>
      <c r="CUJ23" s="110"/>
      <c r="CUK23" s="110"/>
      <c r="CUL23" s="110"/>
      <c r="CUM23" s="110"/>
      <c r="CUN23" s="110"/>
      <c r="CUO23" s="110"/>
      <c r="CUP23" s="110"/>
      <c r="CUQ23" s="110"/>
      <c r="CUR23" s="110"/>
      <c r="CUS23" s="110"/>
      <c r="CUT23" s="110"/>
      <c r="CUU23" s="110"/>
      <c r="CUV23" s="110"/>
      <c r="CUW23" s="110"/>
      <c r="CUX23" s="110"/>
      <c r="CUY23" s="110"/>
      <c r="CUZ23" s="110"/>
      <c r="CVA23" s="110"/>
      <c r="CVB23" s="110"/>
      <c r="CVC23" s="110"/>
      <c r="CVD23" s="110"/>
      <c r="CVE23" s="110"/>
      <c r="CVF23" s="110"/>
      <c r="CVG23" s="110"/>
      <c r="CVH23" s="110"/>
      <c r="CVI23" s="110"/>
      <c r="CVJ23" s="110"/>
      <c r="CVK23" s="110"/>
      <c r="CVL23" s="110"/>
      <c r="CVM23" s="110"/>
      <c r="CVN23" s="110"/>
      <c r="CVO23" s="110"/>
      <c r="CVP23" s="110"/>
      <c r="CVQ23" s="110"/>
      <c r="CVR23" s="110"/>
      <c r="CVS23" s="110"/>
      <c r="CVT23" s="110"/>
      <c r="CVU23" s="110"/>
      <c r="CVV23" s="110"/>
      <c r="CVW23" s="110"/>
      <c r="CVX23" s="110"/>
      <c r="CVY23" s="110"/>
      <c r="CVZ23" s="110"/>
      <c r="CWA23" s="110"/>
      <c r="CWB23" s="110"/>
      <c r="CWC23" s="110"/>
      <c r="CWD23" s="110"/>
      <c r="CWE23" s="110"/>
      <c r="CWF23" s="110"/>
      <c r="CWG23" s="110"/>
      <c r="CWH23" s="110"/>
      <c r="CWI23" s="110"/>
      <c r="CWJ23" s="110"/>
      <c r="CWK23" s="110"/>
      <c r="CWL23" s="110"/>
      <c r="CWM23" s="110"/>
      <c r="CWN23" s="110"/>
      <c r="CWO23" s="110"/>
      <c r="CWP23" s="110"/>
      <c r="CWQ23" s="110"/>
      <c r="CWR23" s="110"/>
      <c r="CWS23" s="110"/>
      <c r="CWT23" s="110"/>
      <c r="CWU23" s="110"/>
      <c r="CWV23" s="110"/>
      <c r="CWW23" s="110"/>
      <c r="CWX23" s="110"/>
      <c r="CWY23" s="110"/>
      <c r="CWZ23" s="110"/>
      <c r="CXA23" s="110"/>
      <c r="CXB23" s="110"/>
      <c r="CXC23" s="110"/>
      <c r="CXD23" s="110"/>
      <c r="CXE23" s="110"/>
      <c r="CXF23" s="110"/>
      <c r="CXG23" s="110"/>
      <c r="CXH23" s="110"/>
      <c r="CXI23" s="110"/>
      <c r="CXJ23" s="110"/>
      <c r="CXK23" s="110"/>
      <c r="CXL23" s="110"/>
      <c r="CXM23" s="110"/>
      <c r="CXN23" s="110"/>
      <c r="CXO23" s="110"/>
      <c r="CXP23" s="110"/>
      <c r="CXQ23" s="110"/>
      <c r="CXR23" s="110"/>
      <c r="CXS23" s="110"/>
      <c r="CXT23" s="110"/>
      <c r="CXU23" s="110"/>
      <c r="CXV23" s="110"/>
      <c r="CXW23" s="110"/>
      <c r="CXX23" s="110"/>
      <c r="CXY23" s="110"/>
      <c r="CXZ23" s="110"/>
      <c r="CYA23" s="110"/>
      <c r="CYB23" s="110"/>
      <c r="CYC23" s="110"/>
      <c r="CYD23" s="110"/>
      <c r="CYE23" s="110"/>
      <c r="CYF23" s="110"/>
      <c r="CYG23" s="110"/>
      <c r="CYH23" s="110"/>
      <c r="CYI23" s="110"/>
      <c r="CYJ23" s="110"/>
      <c r="CYK23" s="110"/>
      <c r="CYL23" s="110"/>
      <c r="CYM23" s="110"/>
      <c r="CYN23" s="110"/>
      <c r="CYO23" s="110"/>
      <c r="CYP23" s="110"/>
      <c r="CYQ23" s="110"/>
      <c r="CYR23" s="110"/>
      <c r="CYS23" s="110"/>
      <c r="CYT23" s="110"/>
      <c r="CYU23" s="110"/>
      <c r="CYV23" s="110"/>
      <c r="CYW23" s="110"/>
      <c r="CYX23" s="110"/>
      <c r="CYY23" s="110"/>
      <c r="CYZ23" s="110"/>
      <c r="CZA23" s="110"/>
      <c r="CZB23" s="110"/>
      <c r="CZC23" s="110"/>
      <c r="CZD23" s="110"/>
      <c r="CZE23" s="110"/>
      <c r="CZF23" s="110"/>
      <c r="CZG23" s="110"/>
      <c r="CZH23" s="110"/>
      <c r="CZI23" s="110"/>
      <c r="CZJ23" s="110"/>
      <c r="CZK23" s="110"/>
      <c r="CZL23" s="110"/>
      <c r="CZM23" s="110"/>
      <c r="CZN23" s="110"/>
      <c r="CZO23" s="110"/>
      <c r="CZP23" s="110"/>
      <c r="CZQ23" s="110"/>
      <c r="CZR23" s="110"/>
      <c r="CZS23" s="110"/>
      <c r="CZT23" s="110"/>
      <c r="CZU23" s="110"/>
      <c r="CZV23" s="110"/>
      <c r="CZW23" s="110"/>
      <c r="CZX23" s="110"/>
      <c r="CZY23" s="110"/>
      <c r="CZZ23" s="110"/>
      <c r="DAA23" s="110"/>
      <c r="DAB23" s="110"/>
      <c r="DAC23" s="110"/>
      <c r="DAD23" s="110"/>
      <c r="DAE23" s="110"/>
      <c r="DAF23" s="110"/>
      <c r="DAG23" s="110"/>
      <c r="DAH23" s="110"/>
      <c r="DAI23" s="110"/>
      <c r="DAJ23" s="110"/>
      <c r="DAK23" s="110"/>
      <c r="DAL23" s="110"/>
      <c r="DAM23" s="110"/>
      <c r="DAN23" s="110"/>
      <c r="DAO23" s="110"/>
      <c r="DAP23" s="110"/>
      <c r="DAQ23" s="110"/>
      <c r="DAR23" s="110"/>
      <c r="DAS23" s="110"/>
      <c r="DAT23" s="110"/>
      <c r="DAU23" s="110"/>
      <c r="DAV23" s="110"/>
      <c r="DAW23" s="110"/>
      <c r="DAX23" s="110"/>
      <c r="DAY23" s="110"/>
      <c r="DAZ23" s="110"/>
      <c r="DBA23" s="110"/>
      <c r="DBB23" s="110"/>
      <c r="DBC23" s="110"/>
      <c r="DBD23" s="110"/>
      <c r="DBE23" s="110"/>
      <c r="DBF23" s="110"/>
      <c r="DBG23" s="110"/>
      <c r="DBH23" s="110"/>
      <c r="DBI23" s="110"/>
      <c r="DBJ23" s="110"/>
      <c r="DBK23" s="110"/>
      <c r="DBL23" s="110"/>
      <c r="DBM23" s="110"/>
      <c r="DBN23" s="110"/>
      <c r="DBO23" s="110"/>
      <c r="DBP23" s="110"/>
      <c r="DBQ23" s="110"/>
      <c r="DBR23" s="110"/>
      <c r="DBS23" s="110"/>
      <c r="DBT23" s="110"/>
      <c r="DBU23" s="110"/>
      <c r="DBV23" s="110"/>
      <c r="DBW23" s="110"/>
      <c r="DBX23" s="110"/>
      <c r="DBY23" s="110"/>
      <c r="DBZ23" s="110"/>
      <c r="DCA23" s="110"/>
      <c r="DCB23" s="110"/>
      <c r="DCC23" s="110"/>
      <c r="DCD23" s="110"/>
      <c r="DCE23" s="110"/>
      <c r="DCF23" s="110"/>
      <c r="DCG23" s="110"/>
      <c r="DCH23" s="110"/>
      <c r="DCI23" s="110"/>
      <c r="DCJ23" s="110"/>
      <c r="DCK23" s="110"/>
      <c r="DCL23" s="110"/>
      <c r="DCM23" s="110"/>
      <c r="DCN23" s="110"/>
      <c r="DCO23" s="110"/>
      <c r="DCP23" s="110"/>
      <c r="DCQ23" s="110"/>
      <c r="DCR23" s="110"/>
      <c r="DCS23" s="110"/>
      <c r="DCT23" s="110"/>
      <c r="DCU23" s="110"/>
      <c r="DCV23" s="110"/>
      <c r="DCW23" s="110"/>
      <c r="DCX23" s="110"/>
      <c r="DCY23" s="110"/>
      <c r="DCZ23" s="110"/>
      <c r="DDA23" s="110"/>
      <c r="DDB23" s="110"/>
      <c r="DDC23" s="110"/>
      <c r="DDD23" s="110"/>
      <c r="DDE23" s="110"/>
      <c r="DDF23" s="110"/>
      <c r="DDG23" s="110"/>
      <c r="DDH23" s="110"/>
      <c r="DDI23" s="110"/>
      <c r="DDJ23" s="110"/>
      <c r="DDK23" s="110"/>
      <c r="DDL23" s="110"/>
      <c r="DDM23" s="110"/>
      <c r="DDN23" s="110"/>
      <c r="DDO23" s="110"/>
      <c r="DDP23" s="110"/>
      <c r="DDQ23" s="110"/>
      <c r="DDR23" s="110"/>
      <c r="DDS23" s="110"/>
      <c r="DDT23" s="110"/>
      <c r="DDU23" s="110"/>
      <c r="DDV23" s="110"/>
      <c r="DDW23" s="110"/>
      <c r="DDX23" s="110"/>
      <c r="DDY23" s="110"/>
      <c r="DDZ23" s="110"/>
      <c r="DEA23" s="110"/>
      <c r="DEB23" s="110"/>
      <c r="DEC23" s="110"/>
      <c r="DED23" s="110"/>
      <c r="DEE23" s="110"/>
      <c r="DEF23" s="110"/>
      <c r="DEG23" s="110"/>
      <c r="DEH23" s="110"/>
      <c r="DEI23" s="110"/>
      <c r="DEJ23" s="110"/>
      <c r="DEK23" s="110"/>
      <c r="DEL23" s="110"/>
      <c r="DEM23" s="110"/>
      <c r="DEN23" s="110"/>
      <c r="DEO23" s="110"/>
      <c r="DEP23" s="110"/>
      <c r="DEQ23" s="110"/>
      <c r="DER23" s="110"/>
      <c r="DES23" s="110"/>
      <c r="DET23" s="110"/>
      <c r="DEU23" s="110"/>
      <c r="DEV23" s="110"/>
      <c r="DEW23" s="110"/>
      <c r="DEX23" s="110"/>
      <c r="DEY23" s="110"/>
      <c r="DEZ23" s="110"/>
      <c r="DFA23" s="110"/>
      <c r="DFB23" s="110"/>
      <c r="DFC23" s="110"/>
      <c r="DFD23" s="110"/>
      <c r="DFE23" s="110"/>
      <c r="DFF23" s="110"/>
      <c r="DFG23" s="110"/>
      <c r="DFH23" s="110"/>
      <c r="DFI23" s="110"/>
      <c r="DFJ23" s="110"/>
      <c r="DFK23" s="110"/>
      <c r="DFL23" s="110"/>
      <c r="DFM23" s="110"/>
      <c r="DFN23" s="110"/>
      <c r="DFO23" s="110"/>
      <c r="DFP23" s="110"/>
      <c r="DFQ23" s="110"/>
      <c r="DFR23" s="110"/>
      <c r="DFS23" s="110"/>
      <c r="DFT23" s="110"/>
      <c r="DFU23" s="110"/>
      <c r="DFV23" s="110"/>
      <c r="DFW23" s="110"/>
      <c r="DFX23" s="110"/>
      <c r="DFY23" s="110"/>
      <c r="DFZ23" s="110"/>
      <c r="DGA23" s="110"/>
      <c r="DGB23" s="110"/>
      <c r="DGC23" s="110"/>
      <c r="DGD23" s="110"/>
      <c r="DGE23" s="110"/>
      <c r="DGF23" s="110"/>
      <c r="DGG23" s="110"/>
      <c r="DGH23" s="110"/>
      <c r="DGI23" s="110"/>
      <c r="DGJ23" s="110"/>
      <c r="DGK23" s="110"/>
      <c r="DGL23" s="110"/>
      <c r="DGM23" s="110"/>
      <c r="DGN23" s="110"/>
      <c r="DGO23" s="110"/>
      <c r="DGP23" s="110"/>
      <c r="DGQ23" s="110"/>
      <c r="DGR23" s="110"/>
      <c r="DGS23" s="110"/>
      <c r="DGT23" s="110"/>
      <c r="DGU23" s="110"/>
      <c r="DGV23" s="110"/>
      <c r="DGW23" s="110"/>
      <c r="DGX23" s="110"/>
      <c r="DGY23" s="110"/>
      <c r="DGZ23" s="110"/>
      <c r="DHA23" s="110"/>
      <c r="DHB23" s="110"/>
      <c r="DHC23" s="110"/>
      <c r="DHD23" s="110"/>
      <c r="DHE23" s="110"/>
      <c r="DHF23" s="110"/>
      <c r="DHG23" s="110"/>
      <c r="DHH23" s="110"/>
      <c r="DHI23" s="110"/>
      <c r="DHJ23" s="110"/>
      <c r="DHK23" s="110"/>
      <c r="DHL23" s="110"/>
      <c r="DHM23" s="110"/>
      <c r="DHN23" s="110"/>
      <c r="DHO23" s="110"/>
      <c r="DHP23" s="110"/>
      <c r="DHQ23" s="110"/>
      <c r="DHR23" s="110"/>
      <c r="DHS23" s="110"/>
      <c r="DHT23" s="110"/>
      <c r="DHU23" s="110"/>
      <c r="DHV23" s="110"/>
      <c r="DHW23" s="110"/>
      <c r="DHX23" s="110"/>
      <c r="DHY23" s="110"/>
      <c r="DHZ23" s="110"/>
      <c r="DIA23" s="110"/>
      <c r="DIB23" s="110"/>
      <c r="DIC23" s="110"/>
      <c r="DID23" s="110"/>
      <c r="DIE23" s="110"/>
      <c r="DIF23" s="110"/>
      <c r="DIG23" s="110"/>
      <c r="DIH23" s="110"/>
      <c r="DII23" s="110"/>
      <c r="DIJ23" s="110"/>
      <c r="DIK23" s="110"/>
      <c r="DIL23" s="110"/>
      <c r="DIM23" s="110"/>
      <c r="DIN23" s="110"/>
      <c r="DIO23" s="110"/>
      <c r="DIP23" s="110"/>
      <c r="DIQ23" s="110"/>
      <c r="DIR23" s="110"/>
      <c r="DIS23" s="110"/>
      <c r="DIT23" s="110"/>
      <c r="DIU23" s="110"/>
      <c r="DIV23" s="110"/>
      <c r="DIW23" s="110"/>
      <c r="DIX23" s="110"/>
      <c r="DIY23" s="110"/>
      <c r="DIZ23" s="110"/>
      <c r="DJA23" s="110"/>
      <c r="DJB23" s="110"/>
      <c r="DJC23" s="110"/>
      <c r="DJD23" s="110"/>
      <c r="DJE23" s="110"/>
      <c r="DJF23" s="110"/>
      <c r="DJG23" s="110"/>
      <c r="DJH23" s="110"/>
      <c r="DJI23" s="110"/>
      <c r="DJJ23" s="110"/>
      <c r="DJK23" s="110"/>
      <c r="DJL23" s="110"/>
      <c r="DJM23" s="110"/>
      <c r="DJN23" s="110"/>
      <c r="DJO23" s="110"/>
      <c r="DJP23" s="110"/>
      <c r="DJQ23" s="110"/>
      <c r="DJR23" s="110"/>
      <c r="DJS23" s="110"/>
      <c r="DJT23" s="110"/>
      <c r="DJU23" s="110"/>
      <c r="DJV23" s="110"/>
      <c r="DJW23" s="110"/>
      <c r="DJX23" s="110"/>
      <c r="DJY23" s="110"/>
      <c r="DJZ23" s="110"/>
      <c r="DKA23" s="110"/>
      <c r="DKB23" s="110"/>
      <c r="DKC23" s="110"/>
      <c r="DKD23" s="110"/>
      <c r="DKE23" s="110"/>
      <c r="DKF23" s="110"/>
      <c r="DKG23" s="110"/>
      <c r="DKH23" s="110"/>
      <c r="DKI23" s="110"/>
      <c r="DKJ23" s="110"/>
      <c r="DKK23" s="110"/>
      <c r="DKL23" s="110"/>
      <c r="DKM23" s="110"/>
      <c r="DKN23" s="110"/>
      <c r="DKO23" s="110"/>
      <c r="DKP23" s="110"/>
      <c r="DKQ23" s="110"/>
      <c r="DKR23" s="110"/>
      <c r="DKS23" s="110"/>
      <c r="DKT23" s="110"/>
      <c r="DKU23" s="110"/>
      <c r="DKV23" s="110"/>
      <c r="DKW23" s="110"/>
      <c r="DKX23" s="110"/>
      <c r="DKY23" s="110"/>
      <c r="DKZ23" s="110"/>
      <c r="DLA23" s="110"/>
      <c r="DLB23" s="110"/>
      <c r="DLC23" s="110"/>
      <c r="DLD23" s="110"/>
      <c r="DLE23" s="110"/>
      <c r="DLF23" s="110"/>
      <c r="DLG23" s="110"/>
      <c r="DLH23" s="110"/>
      <c r="DLI23" s="110"/>
      <c r="DLJ23" s="110"/>
      <c r="DLK23" s="110"/>
      <c r="DLL23" s="110"/>
      <c r="DLM23" s="110"/>
      <c r="DLN23" s="110"/>
      <c r="DLO23" s="110"/>
      <c r="DLP23" s="110"/>
      <c r="DLQ23" s="110"/>
      <c r="DLR23" s="110"/>
      <c r="DLS23" s="110"/>
      <c r="DLT23" s="110"/>
      <c r="DLU23" s="110"/>
      <c r="DLV23" s="110"/>
      <c r="DLW23" s="110"/>
      <c r="DLX23" s="110"/>
      <c r="DLY23" s="110"/>
      <c r="DLZ23" s="110"/>
      <c r="DMA23" s="110"/>
      <c r="DMB23" s="110"/>
      <c r="DMC23" s="110"/>
      <c r="DMD23" s="110"/>
      <c r="DME23" s="110"/>
      <c r="DMF23" s="110"/>
      <c r="DMG23" s="110"/>
      <c r="DMH23" s="110"/>
      <c r="DMI23" s="110"/>
      <c r="DMJ23" s="110"/>
      <c r="DMK23" s="110"/>
      <c r="DML23" s="110"/>
      <c r="DMM23" s="110"/>
      <c r="DMN23" s="110"/>
      <c r="DMO23" s="110"/>
      <c r="DMP23" s="110"/>
      <c r="DMQ23" s="110"/>
      <c r="DMR23" s="110"/>
      <c r="DMS23" s="110"/>
      <c r="DMT23" s="110"/>
      <c r="DMU23" s="110"/>
      <c r="DMV23" s="110"/>
      <c r="DMW23" s="110"/>
      <c r="DMX23" s="110"/>
      <c r="DMY23" s="110"/>
      <c r="DMZ23" s="110"/>
      <c r="DNA23" s="110"/>
      <c r="DNB23" s="110"/>
      <c r="DNC23" s="110"/>
      <c r="DND23" s="110"/>
      <c r="DNE23" s="110"/>
      <c r="DNF23" s="110"/>
      <c r="DNG23" s="110"/>
      <c r="DNH23" s="110"/>
      <c r="DNI23" s="110"/>
      <c r="DNJ23" s="110"/>
      <c r="DNK23" s="110"/>
      <c r="DNL23" s="110"/>
      <c r="DNM23" s="110"/>
      <c r="DNN23" s="110"/>
      <c r="DNO23" s="110"/>
      <c r="DNP23" s="110"/>
      <c r="DNQ23" s="110"/>
      <c r="DNR23" s="110"/>
      <c r="DNS23" s="110"/>
      <c r="DNT23" s="110"/>
      <c r="DNU23" s="110"/>
      <c r="DNV23" s="110"/>
      <c r="DNW23" s="110"/>
      <c r="DNX23" s="110"/>
      <c r="DNY23" s="110"/>
      <c r="DNZ23" s="110"/>
      <c r="DOA23" s="110"/>
      <c r="DOB23" s="110"/>
      <c r="DOC23" s="110"/>
      <c r="DOD23" s="110"/>
      <c r="DOE23" s="110"/>
      <c r="DOF23" s="110"/>
      <c r="DOG23" s="110"/>
      <c r="DOH23" s="110"/>
      <c r="DOI23" s="110"/>
      <c r="DOJ23" s="110"/>
      <c r="DOK23" s="110"/>
      <c r="DOL23" s="110"/>
      <c r="DOM23" s="110"/>
      <c r="DON23" s="110"/>
      <c r="DOO23" s="110"/>
      <c r="DOP23" s="110"/>
      <c r="DOQ23" s="110"/>
      <c r="DOR23" s="110"/>
      <c r="DOS23" s="110"/>
      <c r="DOT23" s="110"/>
      <c r="DOU23" s="110"/>
      <c r="DOV23" s="110"/>
      <c r="DOW23" s="110"/>
      <c r="DOX23" s="110"/>
      <c r="DOY23" s="110"/>
      <c r="DOZ23" s="110"/>
      <c r="DPA23" s="110"/>
      <c r="DPB23" s="110"/>
      <c r="DPC23" s="110"/>
      <c r="DPD23" s="110"/>
      <c r="DPE23" s="110"/>
      <c r="DPF23" s="110"/>
      <c r="DPG23" s="110"/>
      <c r="DPH23" s="110"/>
      <c r="DPI23" s="110"/>
      <c r="DPJ23" s="110"/>
      <c r="DPK23" s="110"/>
      <c r="DPL23" s="110"/>
      <c r="DPM23" s="110"/>
      <c r="DPN23" s="110"/>
      <c r="DPO23" s="110"/>
      <c r="DPP23" s="110"/>
      <c r="DPQ23" s="110"/>
      <c r="DPR23" s="110"/>
      <c r="DPS23" s="110"/>
      <c r="DPT23" s="110"/>
      <c r="DPU23" s="110"/>
      <c r="DPV23" s="110"/>
      <c r="DPW23" s="110"/>
      <c r="DPX23" s="110"/>
      <c r="DPY23" s="110"/>
      <c r="DPZ23" s="110"/>
      <c r="DQA23" s="110"/>
      <c r="DQB23" s="110"/>
      <c r="DQC23" s="110"/>
      <c r="DQD23" s="110"/>
      <c r="DQE23" s="110"/>
      <c r="DQF23" s="110"/>
      <c r="DQG23" s="110"/>
      <c r="DQH23" s="110"/>
      <c r="DQI23" s="110"/>
      <c r="DQJ23" s="110"/>
      <c r="DQK23" s="110"/>
      <c r="DQL23" s="110"/>
      <c r="DQM23" s="110"/>
      <c r="DQN23" s="110"/>
      <c r="DQO23" s="110"/>
      <c r="DQP23" s="110"/>
      <c r="DQQ23" s="110"/>
      <c r="DQR23" s="110"/>
      <c r="DQS23" s="110"/>
      <c r="DQT23" s="110"/>
      <c r="DQU23" s="110"/>
      <c r="DQV23" s="110"/>
      <c r="DQW23" s="110"/>
      <c r="DQX23" s="110"/>
      <c r="DQY23" s="110"/>
      <c r="DQZ23" s="110"/>
      <c r="DRA23" s="110"/>
      <c r="DRB23" s="110"/>
      <c r="DRC23" s="110"/>
      <c r="DRD23" s="110"/>
      <c r="DRE23" s="110"/>
      <c r="DRF23" s="110"/>
      <c r="DRG23" s="110"/>
      <c r="DRH23" s="110"/>
      <c r="DRI23" s="110"/>
      <c r="DRJ23" s="110"/>
      <c r="DRK23" s="110"/>
      <c r="DRL23" s="110"/>
      <c r="DRM23" s="110"/>
      <c r="DRN23" s="110"/>
      <c r="DRO23" s="110"/>
      <c r="DRP23" s="110"/>
      <c r="DRQ23" s="110"/>
      <c r="DRR23" s="110"/>
      <c r="DRS23" s="110"/>
      <c r="DRT23" s="110"/>
      <c r="DRU23" s="110"/>
      <c r="DRV23" s="110"/>
      <c r="DRW23" s="110"/>
      <c r="DRX23" s="110"/>
      <c r="DRY23" s="110"/>
      <c r="DRZ23" s="110"/>
      <c r="DSA23" s="110"/>
      <c r="DSB23" s="110"/>
      <c r="DSC23" s="110"/>
      <c r="DSD23" s="110"/>
      <c r="DSE23" s="110"/>
      <c r="DSF23" s="110"/>
      <c r="DSG23" s="110"/>
      <c r="DSH23" s="110"/>
      <c r="DSI23" s="110"/>
      <c r="DSJ23" s="110"/>
      <c r="DSK23" s="110"/>
      <c r="DSL23" s="110"/>
      <c r="DSM23" s="110"/>
      <c r="DSN23" s="110"/>
      <c r="DSO23" s="110"/>
      <c r="DSP23" s="110"/>
      <c r="DSQ23" s="110"/>
      <c r="DSR23" s="110"/>
      <c r="DSS23" s="110"/>
      <c r="DST23" s="110"/>
      <c r="DSU23" s="110"/>
      <c r="DSV23" s="110"/>
      <c r="DSW23" s="110"/>
      <c r="DSX23" s="110"/>
      <c r="DSY23" s="110"/>
      <c r="DSZ23" s="110"/>
      <c r="DTA23" s="110"/>
      <c r="DTB23" s="110"/>
      <c r="DTC23" s="110"/>
      <c r="DTD23" s="110"/>
      <c r="DTE23" s="110"/>
      <c r="DTF23" s="110"/>
      <c r="DTG23" s="110"/>
      <c r="DTH23" s="110"/>
      <c r="DTI23" s="110"/>
      <c r="DTJ23" s="110"/>
      <c r="DTK23" s="110"/>
      <c r="DTL23" s="110"/>
      <c r="DTM23" s="110"/>
      <c r="DTN23" s="110"/>
      <c r="DTO23" s="110"/>
      <c r="DTP23" s="110"/>
      <c r="DTQ23" s="110"/>
      <c r="DTR23" s="110"/>
      <c r="DTS23" s="110"/>
      <c r="DTT23" s="110"/>
      <c r="DTU23" s="110"/>
      <c r="DTV23" s="110"/>
      <c r="DTW23" s="110"/>
      <c r="DTX23" s="110"/>
      <c r="DTY23" s="110"/>
      <c r="DTZ23" s="110"/>
      <c r="DUA23" s="110"/>
      <c r="DUB23" s="110"/>
      <c r="DUC23" s="110"/>
      <c r="DUD23" s="110"/>
      <c r="DUE23" s="110"/>
      <c r="DUF23" s="110"/>
      <c r="DUG23" s="110"/>
      <c r="DUH23" s="110"/>
      <c r="DUI23" s="110"/>
      <c r="DUJ23" s="110"/>
      <c r="DUK23" s="110"/>
      <c r="DUL23" s="110"/>
      <c r="DUM23" s="110"/>
      <c r="DUN23" s="110"/>
      <c r="DUO23" s="110"/>
      <c r="DUP23" s="110"/>
      <c r="DUQ23" s="110"/>
      <c r="DUR23" s="110"/>
      <c r="DUS23" s="110"/>
      <c r="DUT23" s="110"/>
      <c r="DUU23" s="110"/>
      <c r="DUV23" s="110"/>
      <c r="DUW23" s="110"/>
      <c r="DUX23" s="110"/>
      <c r="DUY23" s="110"/>
      <c r="DUZ23" s="110"/>
      <c r="DVA23" s="110"/>
      <c r="DVB23" s="110"/>
      <c r="DVC23" s="110"/>
      <c r="DVD23" s="110"/>
      <c r="DVE23" s="110"/>
      <c r="DVF23" s="110"/>
      <c r="DVG23" s="110"/>
      <c r="DVH23" s="110"/>
      <c r="DVI23" s="110"/>
      <c r="DVJ23" s="110"/>
      <c r="DVK23" s="110"/>
      <c r="DVL23" s="110"/>
      <c r="DVM23" s="110"/>
      <c r="DVN23" s="110"/>
      <c r="DVO23" s="110"/>
      <c r="DVP23" s="110"/>
      <c r="DVQ23" s="110"/>
      <c r="DVR23" s="110"/>
      <c r="DVS23" s="110"/>
      <c r="DVT23" s="110"/>
      <c r="DVU23" s="110"/>
      <c r="DVV23" s="110"/>
      <c r="DVW23" s="110"/>
      <c r="DVX23" s="110"/>
      <c r="DVY23" s="110"/>
      <c r="DVZ23" s="110"/>
      <c r="DWA23" s="110"/>
      <c r="DWB23" s="110"/>
      <c r="DWC23" s="110"/>
      <c r="DWD23" s="110"/>
      <c r="DWE23" s="110"/>
      <c r="DWF23" s="110"/>
      <c r="DWG23" s="110"/>
      <c r="DWH23" s="110"/>
      <c r="DWI23" s="110"/>
      <c r="DWJ23" s="110"/>
      <c r="DWK23" s="110"/>
      <c r="DWL23" s="110"/>
      <c r="DWM23" s="110"/>
      <c r="DWN23" s="110"/>
      <c r="DWO23" s="110"/>
      <c r="DWP23" s="110"/>
      <c r="DWQ23" s="110"/>
      <c r="DWR23" s="110"/>
      <c r="DWS23" s="110"/>
      <c r="DWT23" s="110"/>
      <c r="DWU23" s="110"/>
      <c r="DWV23" s="110"/>
      <c r="DWW23" s="110"/>
      <c r="DWX23" s="110"/>
      <c r="DWY23" s="110"/>
      <c r="DWZ23" s="110"/>
      <c r="DXA23" s="110"/>
      <c r="DXB23" s="110"/>
      <c r="DXC23" s="110"/>
      <c r="DXD23" s="110"/>
      <c r="DXE23" s="110"/>
      <c r="DXF23" s="110"/>
      <c r="DXG23" s="110"/>
      <c r="DXH23" s="110"/>
      <c r="DXI23" s="110"/>
      <c r="DXJ23" s="110"/>
      <c r="DXK23" s="110"/>
      <c r="DXL23" s="110"/>
      <c r="DXM23" s="110"/>
      <c r="DXN23" s="110"/>
      <c r="DXO23" s="110"/>
      <c r="DXP23" s="110"/>
      <c r="DXQ23" s="110"/>
      <c r="DXR23" s="110"/>
      <c r="DXS23" s="110"/>
      <c r="DXT23" s="110"/>
      <c r="DXU23" s="110"/>
      <c r="DXV23" s="110"/>
      <c r="DXW23" s="110"/>
      <c r="DXX23" s="110"/>
      <c r="DXY23" s="110"/>
      <c r="DXZ23" s="110"/>
      <c r="DYA23" s="110"/>
      <c r="DYB23" s="110"/>
      <c r="DYC23" s="110"/>
      <c r="DYD23" s="110"/>
      <c r="DYE23" s="110"/>
      <c r="DYF23" s="110"/>
      <c r="DYG23" s="110"/>
      <c r="DYH23" s="110"/>
      <c r="DYI23" s="110"/>
      <c r="DYJ23" s="110"/>
      <c r="DYK23" s="110"/>
      <c r="DYL23" s="110"/>
      <c r="DYM23" s="110"/>
      <c r="DYN23" s="110"/>
      <c r="DYO23" s="110"/>
      <c r="DYP23" s="110"/>
      <c r="DYQ23" s="110"/>
      <c r="DYR23" s="110"/>
      <c r="DYS23" s="110"/>
      <c r="DYT23" s="110"/>
      <c r="DYU23" s="110"/>
      <c r="DYV23" s="110"/>
      <c r="DYW23" s="110"/>
      <c r="DYX23" s="110"/>
      <c r="DYY23" s="110"/>
      <c r="DYZ23" s="110"/>
      <c r="DZA23" s="110"/>
      <c r="DZB23" s="110"/>
      <c r="DZC23" s="110"/>
      <c r="DZD23" s="110"/>
      <c r="DZE23" s="110"/>
      <c r="DZF23" s="110"/>
      <c r="DZG23" s="110"/>
      <c r="DZH23" s="110"/>
      <c r="DZI23" s="110"/>
      <c r="DZJ23" s="110"/>
      <c r="DZK23" s="110"/>
      <c r="DZL23" s="110"/>
      <c r="DZM23" s="110"/>
      <c r="DZN23" s="110"/>
      <c r="DZO23" s="110"/>
      <c r="DZP23" s="110"/>
      <c r="DZQ23" s="110"/>
      <c r="DZR23" s="110"/>
      <c r="DZS23" s="110"/>
      <c r="DZT23" s="110"/>
      <c r="DZU23" s="110"/>
      <c r="DZV23" s="110"/>
      <c r="DZW23" s="110"/>
      <c r="DZX23" s="110"/>
      <c r="DZY23" s="110"/>
      <c r="DZZ23" s="110"/>
      <c r="EAA23" s="110"/>
      <c r="EAB23" s="110"/>
      <c r="EAC23" s="110"/>
      <c r="EAD23" s="110"/>
      <c r="EAE23" s="110"/>
      <c r="EAF23" s="110"/>
      <c r="EAG23" s="110"/>
      <c r="EAH23" s="110"/>
      <c r="EAI23" s="110"/>
      <c r="EAJ23" s="110"/>
      <c r="EAK23" s="110"/>
      <c r="EAL23" s="110"/>
      <c r="EAM23" s="110"/>
      <c r="EAN23" s="110"/>
      <c r="EAO23" s="110"/>
      <c r="EAP23" s="110"/>
      <c r="EAQ23" s="110"/>
      <c r="EAR23" s="110"/>
      <c r="EAS23" s="110"/>
      <c r="EAT23" s="110"/>
      <c r="EAU23" s="110"/>
      <c r="EAV23" s="110"/>
      <c r="EAW23" s="110"/>
      <c r="EAX23" s="110"/>
      <c r="EAY23" s="110"/>
      <c r="EAZ23" s="110"/>
      <c r="EBA23" s="110"/>
      <c r="EBB23" s="110"/>
      <c r="EBC23" s="110"/>
      <c r="EBD23" s="110"/>
      <c r="EBE23" s="110"/>
      <c r="EBF23" s="110"/>
      <c r="EBG23" s="110"/>
      <c r="EBH23" s="110"/>
      <c r="EBI23" s="110"/>
      <c r="EBJ23" s="110"/>
      <c r="EBK23" s="110"/>
      <c r="EBL23" s="110"/>
      <c r="EBM23" s="110"/>
      <c r="EBN23" s="110"/>
      <c r="EBO23" s="110"/>
      <c r="EBP23" s="110"/>
      <c r="EBQ23" s="110"/>
      <c r="EBR23" s="110"/>
      <c r="EBS23" s="110"/>
      <c r="EBT23" s="110"/>
      <c r="EBU23" s="110"/>
      <c r="EBV23" s="110"/>
      <c r="EBW23" s="110"/>
      <c r="EBX23" s="110"/>
      <c r="EBY23" s="110"/>
      <c r="EBZ23" s="110"/>
      <c r="ECA23" s="110"/>
      <c r="ECB23" s="110"/>
      <c r="ECC23" s="110"/>
      <c r="ECD23" s="110"/>
      <c r="ECE23" s="110"/>
      <c r="ECF23" s="110"/>
      <c r="ECG23" s="110"/>
      <c r="ECH23" s="110"/>
      <c r="ECI23" s="110"/>
      <c r="ECJ23" s="110"/>
      <c r="ECK23" s="110"/>
      <c r="ECL23" s="110"/>
      <c r="ECM23" s="110"/>
      <c r="ECN23" s="110"/>
      <c r="ECO23" s="110"/>
      <c r="ECP23" s="110"/>
      <c r="ECQ23" s="110"/>
      <c r="ECR23" s="110"/>
      <c r="ECS23" s="110"/>
      <c r="ECT23" s="110"/>
      <c r="ECU23" s="110"/>
      <c r="ECV23" s="110"/>
      <c r="ECW23" s="110"/>
      <c r="ECX23" s="110"/>
      <c r="ECY23" s="110"/>
      <c r="ECZ23" s="110"/>
      <c r="EDA23" s="110"/>
      <c r="EDB23" s="110"/>
      <c r="EDC23" s="110"/>
      <c r="EDD23" s="110"/>
      <c r="EDE23" s="110"/>
      <c r="EDF23" s="110"/>
      <c r="EDG23" s="110"/>
      <c r="EDH23" s="110"/>
      <c r="EDI23" s="110"/>
      <c r="EDJ23" s="110"/>
      <c r="EDK23" s="110"/>
      <c r="EDL23" s="110"/>
      <c r="EDM23" s="110"/>
      <c r="EDN23" s="110"/>
      <c r="EDO23" s="110"/>
      <c r="EDP23" s="110"/>
      <c r="EDQ23" s="110"/>
      <c r="EDR23" s="110"/>
      <c r="EDS23" s="110"/>
      <c r="EDT23" s="110"/>
      <c r="EDU23" s="110"/>
      <c r="EDV23" s="110"/>
      <c r="EDW23" s="110"/>
      <c r="EDX23" s="110"/>
      <c r="EDY23" s="110"/>
      <c r="EDZ23" s="110"/>
      <c r="EEA23" s="110"/>
      <c r="EEB23" s="110"/>
      <c r="EEC23" s="110"/>
      <c r="EED23" s="110"/>
      <c r="EEE23" s="110"/>
      <c r="EEF23" s="110"/>
      <c r="EEG23" s="110"/>
      <c r="EEH23" s="110"/>
      <c r="EEI23" s="110"/>
      <c r="EEJ23" s="110"/>
      <c r="EEK23" s="110"/>
      <c r="EEL23" s="110"/>
      <c r="EEM23" s="110"/>
      <c r="EEN23" s="110"/>
      <c r="EEO23" s="110"/>
      <c r="EEP23" s="110"/>
      <c r="EEQ23" s="110"/>
      <c r="EER23" s="110"/>
      <c r="EES23" s="110"/>
      <c r="EET23" s="110"/>
      <c r="EEU23" s="110"/>
      <c r="EEV23" s="110"/>
      <c r="EEW23" s="110"/>
      <c r="EEX23" s="110"/>
      <c r="EEY23" s="110"/>
      <c r="EEZ23" s="110"/>
      <c r="EFA23" s="110"/>
      <c r="EFB23" s="110"/>
      <c r="EFC23" s="110"/>
      <c r="EFD23" s="110"/>
      <c r="EFE23" s="110"/>
      <c r="EFF23" s="110"/>
      <c r="EFG23" s="110"/>
      <c r="EFH23" s="110"/>
      <c r="EFI23" s="110"/>
      <c r="EFJ23" s="110"/>
      <c r="EFK23" s="110"/>
      <c r="EFL23" s="110"/>
      <c r="EFM23" s="110"/>
      <c r="EFN23" s="110"/>
      <c r="EFO23" s="110"/>
      <c r="EFP23" s="110"/>
      <c r="EFQ23" s="110"/>
      <c r="EFR23" s="110"/>
      <c r="EFS23" s="110"/>
      <c r="EFT23" s="110"/>
      <c r="EFU23" s="110"/>
      <c r="EFV23" s="110"/>
      <c r="EFW23" s="110"/>
      <c r="EFX23" s="110"/>
      <c r="EFY23" s="110"/>
      <c r="EFZ23" s="110"/>
      <c r="EGA23" s="110"/>
      <c r="EGB23" s="110"/>
      <c r="EGC23" s="110"/>
      <c r="EGD23" s="110"/>
      <c r="EGE23" s="110"/>
      <c r="EGF23" s="110"/>
      <c r="EGG23" s="110"/>
      <c r="EGH23" s="110"/>
      <c r="EGI23" s="110"/>
      <c r="EGJ23" s="110"/>
      <c r="EGK23" s="110"/>
      <c r="EGL23" s="110"/>
      <c r="EGM23" s="110"/>
      <c r="EGN23" s="110"/>
      <c r="EGO23" s="110"/>
      <c r="EGP23" s="110"/>
      <c r="EGQ23" s="110"/>
      <c r="EGR23" s="110"/>
      <c r="EGS23" s="110"/>
      <c r="EGT23" s="110"/>
      <c r="EGU23" s="110"/>
      <c r="EGV23" s="110"/>
      <c r="EGW23" s="110"/>
      <c r="EGX23" s="110"/>
      <c r="EGY23" s="110"/>
      <c r="EGZ23" s="110"/>
      <c r="EHA23" s="110"/>
      <c r="EHB23" s="110"/>
      <c r="EHC23" s="110"/>
      <c r="EHD23" s="110"/>
      <c r="EHE23" s="110"/>
      <c r="EHF23" s="110"/>
      <c r="EHG23" s="110"/>
      <c r="EHH23" s="110"/>
      <c r="EHI23" s="110"/>
      <c r="EHJ23" s="110"/>
      <c r="EHK23" s="110"/>
      <c r="EHL23" s="110"/>
      <c r="EHM23" s="110"/>
      <c r="EHN23" s="110"/>
      <c r="EHO23" s="110"/>
      <c r="EHP23" s="110"/>
      <c r="EHQ23" s="110"/>
      <c r="EHR23" s="110"/>
      <c r="EHS23" s="110"/>
      <c r="EHT23" s="110"/>
      <c r="EHU23" s="110"/>
      <c r="EHV23" s="110"/>
      <c r="EHW23" s="110"/>
      <c r="EHX23" s="110"/>
      <c r="EHY23" s="110"/>
      <c r="EHZ23" s="110"/>
      <c r="EIA23" s="110"/>
      <c r="EIB23" s="110"/>
      <c r="EIC23" s="110"/>
      <c r="EID23" s="110"/>
      <c r="EIE23" s="110"/>
      <c r="EIF23" s="110"/>
      <c r="EIG23" s="110"/>
      <c r="EIH23" s="110"/>
      <c r="EII23" s="110"/>
      <c r="EIJ23" s="110"/>
      <c r="EIK23" s="110"/>
      <c r="EIL23" s="110"/>
      <c r="EIM23" s="110"/>
      <c r="EIN23" s="110"/>
      <c r="EIO23" s="110"/>
      <c r="EIP23" s="110"/>
      <c r="EIQ23" s="110"/>
      <c r="EIR23" s="110"/>
      <c r="EIS23" s="110"/>
      <c r="EIT23" s="110"/>
      <c r="EIU23" s="110"/>
      <c r="EIV23" s="110"/>
      <c r="EIW23" s="110"/>
      <c r="EIX23" s="110"/>
      <c r="EIY23" s="110"/>
      <c r="EIZ23" s="110"/>
      <c r="EJA23" s="110"/>
      <c r="EJB23" s="110"/>
      <c r="EJC23" s="110"/>
      <c r="EJD23" s="110"/>
      <c r="EJE23" s="110"/>
      <c r="EJF23" s="110"/>
      <c r="EJG23" s="110"/>
      <c r="EJH23" s="110"/>
      <c r="EJI23" s="110"/>
      <c r="EJJ23" s="110"/>
      <c r="EJK23" s="110"/>
      <c r="EJL23" s="110"/>
      <c r="EJM23" s="110"/>
      <c r="EJN23" s="110"/>
      <c r="EJO23" s="110"/>
      <c r="EJP23" s="110"/>
      <c r="EJQ23" s="110"/>
      <c r="EJR23" s="110"/>
      <c r="EJS23" s="110"/>
      <c r="EJT23" s="110"/>
      <c r="EJU23" s="110"/>
      <c r="EJV23" s="110"/>
      <c r="EJW23" s="110"/>
      <c r="EJX23" s="110"/>
      <c r="EJY23" s="110"/>
      <c r="EJZ23" s="110"/>
      <c r="EKA23" s="110"/>
      <c r="EKB23" s="110"/>
      <c r="EKC23" s="110"/>
      <c r="EKD23" s="110"/>
      <c r="EKE23" s="110"/>
      <c r="EKF23" s="110"/>
      <c r="EKG23" s="110"/>
      <c r="EKH23" s="110"/>
      <c r="EKI23" s="110"/>
      <c r="EKJ23" s="110"/>
      <c r="EKK23" s="110"/>
      <c r="EKL23" s="110"/>
      <c r="EKM23" s="110"/>
      <c r="EKN23" s="110"/>
      <c r="EKO23" s="110"/>
      <c r="EKP23" s="110"/>
      <c r="EKQ23" s="110"/>
      <c r="EKR23" s="110"/>
      <c r="EKS23" s="110"/>
      <c r="EKT23" s="110"/>
      <c r="EKU23" s="110"/>
      <c r="EKV23" s="110"/>
      <c r="EKW23" s="110"/>
      <c r="EKX23" s="110"/>
      <c r="EKY23" s="110"/>
      <c r="EKZ23" s="110"/>
      <c r="ELA23" s="110"/>
      <c r="ELB23" s="110"/>
      <c r="ELC23" s="110"/>
      <c r="ELD23" s="110"/>
      <c r="ELE23" s="110"/>
      <c r="ELF23" s="110"/>
      <c r="ELG23" s="110"/>
      <c r="ELH23" s="110"/>
      <c r="ELI23" s="110"/>
      <c r="ELJ23" s="110"/>
      <c r="ELK23" s="110"/>
      <c r="ELL23" s="110"/>
      <c r="ELM23" s="110"/>
      <c r="ELN23" s="110"/>
      <c r="ELO23" s="110"/>
      <c r="ELP23" s="110"/>
      <c r="ELQ23" s="110"/>
      <c r="ELR23" s="110"/>
      <c r="ELS23" s="110"/>
      <c r="ELT23" s="110"/>
      <c r="ELU23" s="110"/>
      <c r="ELV23" s="110"/>
      <c r="ELW23" s="110"/>
      <c r="ELX23" s="110"/>
      <c r="ELY23" s="110"/>
      <c r="ELZ23" s="110"/>
      <c r="EMA23" s="110"/>
      <c r="EMB23" s="110"/>
      <c r="EMC23" s="110"/>
      <c r="EMD23" s="110"/>
      <c r="EME23" s="110"/>
      <c r="EMF23" s="110"/>
      <c r="EMG23" s="110"/>
      <c r="EMH23" s="110"/>
      <c r="EMI23" s="110"/>
      <c r="EMJ23" s="110"/>
      <c r="EMK23" s="110"/>
      <c r="EML23" s="110"/>
      <c r="EMM23" s="110"/>
      <c r="EMN23" s="110"/>
      <c r="EMO23" s="110"/>
      <c r="EMP23" s="110"/>
      <c r="EMQ23" s="110"/>
      <c r="EMR23" s="110"/>
      <c r="EMS23" s="110"/>
      <c r="EMT23" s="110"/>
      <c r="EMU23" s="110"/>
      <c r="EMV23" s="110"/>
      <c r="EMW23" s="110"/>
      <c r="EMX23" s="110"/>
      <c r="EMY23" s="110"/>
      <c r="EMZ23" s="110"/>
      <c r="ENA23" s="110"/>
      <c r="ENB23" s="110"/>
      <c r="ENC23" s="110"/>
      <c r="END23" s="110"/>
      <c r="ENE23" s="110"/>
      <c r="ENF23" s="110"/>
      <c r="ENG23" s="110"/>
      <c r="ENH23" s="110"/>
      <c r="ENI23" s="110"/>
      <c r="ENJ23" s="110"/>
      <c r="ENK23" s="110"/>
      <c r="ENL23" s="110"/>
      <c r="ENM23" s="110"/>
      <c r="ENN23" s="110"/>
      <c r="ENO23" s="110"/>
      <c r="ENP23" s="110"/>
      <c r="ENQ23" s="110"/>
      <c r="ENR23" s="110"/>
      <c r="ENS23" s="110"/>
      <c r="ENT23" s="110"/>
      <c r="ENU23" s="110"/>
      <c r="ENV23" s="110"/>
      <c r="ENW23" s="110"/>
      <c r="ENX23" s="110"/>
      <c r="ENY23" s="110"/>
      <c r="ENZ23" s="110"/>
      <c r="EOA23" s="110"/>
      <c r="EOB23" s="110"/>
      <c r="EOC23" s="110"/>
      <c r="EOD23" s="110"/>
      <c r="EOE23" s="110"/>
      <c r="EOF23" s="110"/>
      <c r="EOG23" s="110"/>
      <c r="EOH23" s="110"/>
      <c r="EOI23" s="110"/>
      <c r="EOJ23" s="110"/>
      <c r="EOK23" s="110"/>
      <c r="EOL23" s="110"/>
      <c r="EOM23" s="110"/>
      <c r="EON23" s="110"/>
      <c r="EOO23" s="110"/>
      <c r="EOP23" s="110"/>
      <c r="EOQ23" s="110"/>
      <c r="EOR23" s="110"/>
      <c r="EOS23" s="110"/>
      <c r="EOT23" s="110"/>
      <c r="EOU23" s="110"/>
      <c r="EOV23" s="110"/>
      <c r="EOW23" s="110"/>
      <c r="EOX23" s="110"/>
      <c r="EOY23" s="110"/>
      <c r="EOZ23" s="110"/>
      <c r="EPA23" s="110"/>
      <c r="EPB23" s="110"/>
      <c r="EPC23" s="110"/>
      <c r="EPD23" s="110"/>
      <c r="EPE23" s="110"/>
      <c r="EPF23" s="110"/>
      <c r="EPG23" s="110"/>
      <c r="EPH23" s="110"/>
      <c r="EPI23" s="110"/>
      <c r="EPJ23" s="110"/>
      <c r="EPK23" s="110"/>
      <c r="EPL23" s="110"/>
      <c r="EPM23" s="110"/>
      <c r="EPN23" s="110"/>
      <c r="EPO23" s="110"/>
      <c r="EPP23" s="110"/>
      <c r="EPQ23" s="110"/>
      <c r="EPR23" s="110"/>
      <c r="EPS23" s="110"/>
      <c r="EPT23" s="110"/>
      <c r="EPU23" s="110"/>
      <c r="EPV23" s="110"/>
      <c r="EPW23" s="110"/>
      <c r="EPX23" s="110"/>
      <c r="EPY23" s="110"/>
      <c r="EPZ23" s="110"/>
      <c r="EQA23" s="110"/>
      <c r="EQB23" s="110"/>
      <c r="EQC23" s="110"/>
      <c r="EQD23" s="110"/>
      <c r="EQE23" s="110"/>
      <c r="EQF23" s="110"/>
      <c r="EQG23" s="110"/>
      <c r="EQH23" s="110"/>
      <c r="EQI23" s="110"/>
      <c r="EQJ23" s="110"/>
      <c r="EQK23" s="110"/>
      <c r="EQL23" s="110"/>
      <c r="EQM23" s="110"/>
      <c r="EQN23" s="110"/>
      <c r="EQO23" s="110"/>
      <c r="EQP23" s="110"/>
      <c r="EQQ23" s="110"/>
      <c r="EQR23" s="110"/>
      <c r="EQS23" s="110"/>
      <c r="EQT23" s="110"/>
      <c r="EQU23" s="110"/>
      <c r="EQV23" s="110"/>
      <c r="EQW23" s="110"/>
      <c r="EQX23" s="110"/>
      <c r="EQY23" s="110"/>
      <c r="EQZ23" s="110"/>
      <c r="ERA23" s="110"/>
      <c r="ERB23" s="110"/>
      <c r="ERC23" s="110"/>
      <c r="ERD23" s="110"/>
      <c r="ERE23" s="110"/>
      <c r="ERF23" s="110"/>
      <c r="ERG23" s="110"/>
      <c r="ERH23" s="110"/>
      <c r="ERI23" s="110"/>
      <c r="ERJ23" s="110"/>
      <c r="ERK23" s="110"/>
      <c r="ERL23" s="110"/>
      <c r="ERM23" s="110"/>
      <c r="ERN23" s="110"/>
      <c r="ERO23" s="110"/>
      <c r="ERP23" s="110"/>
      <c r="ERQ23" s="110"/>
      <c r="ERR23" s="110"/>
      <c r="ERS23" s="110"/>
      <c r="ERT23" s="110"/>
      <c r="ERU23" s="110"/>
      <c r="ERV23" s="110"/>
      <c r="ERW23" s="110"/>
      <c r="ERX23" s="110"/>
      <c r="ERY23" s="110"/>
      <c r="ERZ23" s="110"/>
      <c r="ESA23" s="110"/>
      <c r="ESB23" s="110"/>
      <c r="ESC23" s="110"/>
      <c r="ESD23" s="110"/>
      <c r="ESE23" s="110"/>
      <c r="ESF23" s="110"/>
      <c r="ESG23" s="110"/>
      <c r="ESH23" s="110"/>
      <c r="ESI23" s="110"/>
      <c r="ESJ23" s="110"/>
      <c r="ESK23" s="110"/>
      <c r="ESL23" s="110"/>
      <c r="ESM23" s="110"/>
      <c r="ESN23" s="110"/>
      <c r="ESO23" s="110"/>
      <c r="ESP23" s="110"/>
      <c r="ESQ23" s="110"/>
      <c r="ESR23" s="110"/>
      <c r="ESS23" s="110"/>
      <c r="EST23" s="110"/>
      <c r="ESU23" s="110"/>
      <c r="ESV23" s="110"/>
      <c r="ESW23" s="110"/>
      <c r="ESX23" s="110"/>
      <c r="ESY23" s="110"/>
      <c r="ESZ23" s="110"/>
      <c r="ETA23" s="110"/>
      <c r="ETB23" s="110"/>
      <c r="ETC23" s="110"/>
      <c r="ETD23" s="110"/>
      <c r="ETE23" s="110"/>
      <c r="ETF23" s="110"/>
      <c r="ETG23" s="110"/>
      <c r="ETH23" s="110"/>
      <c r="ETI23" s="110"/>
      <c r="ETJ23" s="110"/>
      <c r="ETK23" s="110"/>
      <c r="ETL23" s="110"/>
      <c r="ETM23" s="110"/>
      <c r="ETN23" s="110"/>
      <c r="ETO23" s="110"/>
      <c r="ETP23" s="110"/>
      <c r="ETQ23" s="110"/>
      <c r="ETR23" s="110"/>
      <c r="ETS23" s="110"/>
      <c r="ETT23" s="110"/>
      <c r="ETU23" s="110"/>
      <c r="ETV23" s="110"/>
      <c r="ETW23" s="110"/>
      <c r="ETX23" s="110"/>
      <c r="ETY23" s="110"/>
      <c r="ETZ23" s="110"/>
      <c r="EUA23" s="110"/>
      <c r="EUB23" s="110"/>
      <c r="EUC23" s="110"/>
      <c r="EUD23" s="110"/>
      <c r="EUE23" s="110"/>
      <c r="EUF23" s="110"/>
      <c r="EUG23" s="110"/>
      <c r="EUH23" s="110"/>
      <c r="EUI23" s="110"/>
      <c r="EUJ23" s="110"/>
      <c r="EUK23" s="110"/>
      <c r="EUL23" s="110"/>
      <c r="EUM23" s="110"/>
      <c r="EUN23" s="110"/>
      <c r="EUO23" s="110"/>
      <c r="EUP23" s="110"/>
      <c r="EUQ23" s="110"/>
      <c r="EUR23" s="110"/>
      <c r="EUS23" s="110"/>
      <c r="EUT23" s="110"/>
      <c r="EUU23" s="110"/>
      <c r="EUV23" s="110"/>
      <c r="EUW23" s="110"/>
      <c r="EUX23" s="110"/>
      <c r="EUY23" s="110"/>
      <c r="EUZ23" s="110"/>
      <c r="EVA23" s="110"/>
      <c r="EVB23" s="110"/>
      <c r="EVC23" s="110"/>
      <c r="EVD23" s="110"/>
      <c r="EVE23" s="110"/>
      <c r="EVF23" s="110"/>
      <c r="EVG23" s="110"/>
      <c r="EVH23" s="110"/>
      <c r="EVI23" s="110"/>
      <c r="EVJ23" s="110"/>
      <c r="EVK23" s="110"/>
      <c r="EVL23" s="110"/>
      <c r="EVM23" s="110"/>
      <c r="EVN23" s="110"/>
      <c r="EVO23" s="110"/>
      <c r="EVP23" s="110"/>
      <c r="EVQ23" s="110"/>
      <c r="EVR23" s="110"/>
      <c r="EVS23" s="110"/>
      <c r="EVT23" s="110"/>
      <c r="EVU23" s="110"/>
      <c r="EVV23" s="110"/>
      <c r="EVW23" s="110"/>
      <c r="EVX23" s="110"/>
      <c r="EVY23" s="110"/>
      <c r="EVZ23" s="110"/>
      <c r="EWA23" s="110"/>
      <c r="EWB23" s="110"/>
      <c r="EWC23" s="110"/>
      <c r="EWD23" s="110"/>
      <c r="EWE23" s="110"/>
      <c r="EWF23" s="110"/>
      <c r="EWG23" s="110"/>
      <c r="EWH23" s="110"/>
      <c r="EWI23" s="110"/>
      <c r="EWJ23" s="110"/>
      <c r="EWK23" s="110"/>
      <c r="EWL23" s="110"/>
      <c r="EWM23" s="110"/>
      <c r="EWN23" s="110"/>
      <c r="EWO23" s="110"/>
      <c r="EWP23" s="110"/>
      <c r="EWQ23" s="110"/>
      <c r="EWR23" s="110"/>
      <c r="EWS23" s="110"/>
      <c r="EWT23" s="110"/>
      <c r="EWU23" s="110"/>
      <c r="EWV23" s="110"/>
      <c r="EWW23" s="110"/>
      <c r="EWX23" s="110"/>
      <c r="EWY23" s="110"/>
      <c r="EWZ23" s="110"/>
      <c r="EXA23" s="110"/>
      <c r="EXB23" s="110"/>
      <c r="EXC23" s="110"/>
      <c r="EXD23" s="110"/>
      <c r="EXE23" s="110"/>
      <c r="EXF23" s="110"/>
      <c r="EXG23" s="110"/>
      <c r="EXH23" s="110"/>
      <c r="EXI23" s="110"/>
      <c r="EXJ23" s="110"/>
      <c r="EXK23" s="110"/>
      <c r="EXL23" s="110"/>
      <c r="EXM23" s="110"/>
      <c r="EXN23" s="110"/>
      <c r="EXO23" s="110"/>
      <c r="EXP23" s="110"/>
      <c r="EXQ23" s="110"/>
      <c r="EXR23" s="110"/>
      <c r="EXS23" s="110"/>
      <c r="EXT23" s="110"/>
      <c r="EXU23" s="110"/>
      <c r="EXV23" s="110"/>
      <c r="EXW23" s="110"/>
      <c r="EXX23" s="110"/>
      <c r="EXY23" s="110"/>
      <c r="EXZ23" s="110"/>
      <c r="EYA23" s="110"/>
      <c r="EYB23" s="110"/>
      <c r="EYC23" s="110"/>
      <c r="EYD23" s="110"/>
      <c r="EYE23" s="110"/>
      <c r="EYF23" s="110"/>
      <c r="EYG23" s="110"/>
      <c r="EYH23" s="110"/>
      <c r="EYI23" s="110"/>
      <c r="EYJ23" s="110"/>
      <c r="EYK23" s="110"/>
      <c r="EYL23" s="110"/>
      <c r="EYM23" s="110"/>
      <c r="EYN23" s="110"/>
      <c r="EYO23" s="110"/>
      <c r="EYP23" s="110"/>
      <c r="EYQ23" s="110"/>
      <c r="EYR23" s="110"/>
      <c r="EYS23" s="110"/>
      <c r="EYT23" s="110"/>
      <c r="EYU23" s="110"/>
      <c r="EYV23" s="110"/>
      <c r="EYW23" s="110"/>
      <c r="EYX23" s="110"/>
      <c r="EYY23" s="110"/>
      <c r="EYZ23" s="110"/>
      <c r="EZA23" s="110"/>
      <c r="EZB23" s="110"/>
      <c r="EZC23" s="110"/>
      <c r="EZD23" s="110"/>
      <c r="EZE23" s="110"/>
      <c r="EZF23" s="110"/>
      <c r="EZG23" s="110"/>
      <c r="EZH23" s="110"/>
      <c r="EZI23" s="110"/>
      <c r="EZJ23" s="110"/>
      <c r="EZK23" s="110"/>
      <c r="EZL23" s="110"/>
      <c r="EZM23" s="110"/>
      <c r="EZN23" s="110"/>
      <c r="EZO23" s="110"/>
      <c r="EZP23" s="110"/>
      <c r="EZQ23" s="110"/>
      <c r="EZR23" s="110"/>
      <c r="EZS23" s="110"/>
      <c r="EZT23" s="110"/>
      <c r="EZU23" s="110"/>
      <c r="EZV23" s="110"/>
      <c r="EZW23" s="110"/>
      <c r="EZX23" s="110"/>
      <c r="EZY23" s="110"/>
      <c r="EZZ23" s="110"/>
      <c r="FAA23" s="110"/>
      <c r="FAB23" s="110"/>
      <c r="FAC23" s="110"/>
      <c r="FAD23" s="110"/>
      <c r="FAE23" s="110"/>
      <c r="FAF23" s="110"/>
      <c r="FAG23" s="110"/>
      <c r="FAH23" s="110"/>
      <c r="FAI23" s="110"/>
      <c r="FAJ23" s="110"/>
      <c r="FAK23" s="110"/>
      <c r="FAL23" s="110"/>
      <c r="FAM23" s="110"/>
      <c r="FAN23" s="110"/>
      <c r="FAO23" s="110"/>
      <c r="FAP23" s="110"/>
      <c r="FAQ23" s="110"/>
      <c r="FAR23" s="110"/>
      <c r="FAS23" s="110"/>
      <c r="FAT23" s="110"/>
      <c r="FAU23" s="110"/>
      <c r="FAV23" s="110"/>
      <c r="FAW23" s="110"/>
      <c r="FAX23" s="110"/>
      <c r="FAY23" s="110"/>
      <c r="FAZ23" s="110"/>
      <c r="FBA23" s="110"/>
      <c r="FBB23" s="110"/>
      <c r="FBC23" s="110"/>
      <c r="FBD23" s="110"/>
      <c r="FBE23" s="110"/>
      <c r="FBF23" s="110"/>
      <c r="FBG23" s="110"/>
      <c r="FBH23" s="110"/>
      <c r="FBI23" s="110"/>
      <c r="FBJ23" s="110"/>
      <c r="FBK23" s="110"/>
      <c r="FBL23" s="110"/>
      <c r="FBM23" s="110"/>
      <c r="FBN23" s="110"/>
      <c r="FBO23" s="110"/>
      <c r="FBP23" s="110"/>
      <c r="FBQ23" s="110"/>
      <c r="FBR23" s="110"/>
      <c r="FBS23" s="110"/>
      <c r="FBT23" s="110"/>
      <c r="FBU23" s="110"/>
      <c r="FBV23" s="110"/>
      <c r="FBW23" s="110"/>
      <c r="FBX23" s="110"/>
      <c r="FBY23" s="110"/>
      <c r="FBZ23" s="110"/>
      <c r="FCA23" s="110"/>
      <c r="FCB23" s="110"/>
      <c r="FCC23" s="110"/>
      <c r="FCD23" s="110"/>
      <c r="FCE23" s="110"/>
      <c r="FCF23" s="110"/>
      <c r="FCG23" s="110"/>
      <c r="FCH23" s="110"/>
      <c r="FCI23" s="110"/>
      <c r="FCJ23" s="110"/>
      <c r="FCK23" s="110"/>
      <c r="FCL23" s="110"/>
      <c r="FCM23" s="110"/>
      <c r="FCN23" s="110"/>
      <c r="FCO23" s="110"/>
      <c r="FCP23" s="110"/>
      <c r="FCQ23" s="110"/>
      <c r="FCR23" s="110"/>
      <c r="FCS23" s="110"/>
      <c r="FCT23" s="110"/>
      <c r="FCU23" s="110"/>
      <c r="FCV23" s="110"/>
      <c r="FCW23" s="110"/>
      <c r="FCX23" s="110"/>
      <c r="FCY23" s="110"/>
      <c r="FCZ23" s="110"/>
      <c r="FDA23" s="110"/>
      <c r="FDB23" s="110"/>
      <c r="FDC23" s="110"/>
      <c r="FDD23" s="110"/>
      <c r="FDE23" s="110"/>
      <c r="FDF23" s="110"/>
      <c r="FDG23" s="110"/>
      <c r="FDH23" s="110"/>
      <c r="FDI23" s="110"/>
      <c r="FDJ23" s="110"/>
      <c r="FDK23" s="110"/>
      <c r="FDL23" s="110"/>
      <c r="FDM23" s="110"/>
      <c r="FDN23" s="110"/>
      <c r="FDO23" s="110"/>
      <c r="FDP23" s="110"/>
      <c r="FDQ23" s="110"/>
      <c r="FDR23" s="110"/>
      <c r="FDS23" s="110"/>
      <c r="FDT23" s="110"/>
      <c r="FDU23" s="110"/>
      <c r="FDV23" s="110"/>
      <c r="FDW23" s="110"/>
      <c r="FDX23" s="110"/>
      <c r="FDY23" s="110"/>
      <c r="FDZ23" s="110"/>
      <c r="FEA23" s="110"/>
      <c r="FEB23" s="110"/>
      <c r="FEC23" s="110"/>
      <c r="FED23" s="110"/>
      <c r="FEE23" s="110"/>
      <c r="FEF23" s="110"/>
      <c r="FEG23" s="110"/>
      <c r="FEH23" s="110"/>
      <c r="FEI23" s="110"/>
      <c r="FEJ23" s="110"/>
      <c r="FEK23" s="110"/>
      <c r="FEL23" s="110"/>
      <c r="FEM23" s="110"/>
      <c r="FEN23" s="110"/>
      <c r="FEO23" s="110"/>
      <c r="FEP23" s="110"/>
      <c r="FEQ23" s="110"/>
      <c r="FER23" s="110"/>
      <c r="FES23" s="110"/>
      <c r="FET23" s="110"/>
      <c r="FEU23" s="110"/>
      <c r="FEV23" s="110"/>
      <c r="FEW23" s="110"/>
      <c r="FEX23" s="110"/>
      <c r="FEY23" s="110"/>
      <c r="FEZ23" s="110"/>
      <c r="FFA23" s="110"/>
      <c r="FFB23" s="110"/>
      <c r="FFC23" s="110"/>
      <c r="FFD23" s="110"/>
      <c r="FFE23" s="110"/>
      <c r="FFF23" s="110"/>
      <c r="FFG23" s="110"/>
      <c r="FFH23" s="110"/>
      <c r="FFI23" s="110"/>
      <c r="FFJ23" s="110"/>
      <c r="FFK23" s="110"/>
      <c r="FFL23" s="110"/>
      <c r="FFM23" s="110"/>
      <c r="FFN23" s="110"/>
      <c r="FFO23" s="110"/>
      <c r="FFP23" s="110"/>
      <c r="FFQ23" s="110"/>
      <c r="FFR23" s="110"/>
      <c r="FFS23" s="110"/>
      <c r="FFT23" s="110"/>
      <c r="FFU23" s="110"/>
      <c r="FFV23" s="110"/>
      <c r="FFW23" s="110"/>
      <c r="FFX23" s="110"/>
      <c r="FFY23" s="110"/>
      <c r="FFZ23" s="110"/>
      <c r="FGA23" s="110"/>
      <c r="FGB23" s="110"/>
      <c r="FGC23" s="110"/>
      <c r="FGD23" s="110"/>
      <c r="FGE23" s="110"/>
      <c r="FGF23" s="110"/>
      <c r="FGG23" s="110"/>
      <c r="FGH23" s="110"/>
      <c r="FGI23" s="110"/>
      <c r="FGJ23" s="110"/>
      <c r="FGK23" s="110"/>
      <c r="FGL23" s="110"/>
      <c r="FGM23" s="110"/>
      <c r="FGN23" s="110"/>
      <c r="FGO23" s="110"/>
      <c r="FGP23" s="110"/>
      <c r="FGQ23" s="110"/>
      <c r="FGR23" s="110"/>
      <c r="FGS23" s="110"/>
      <c r="FGT23" s="110"/>
      <c r="FGU23" s="110"/>
      <c r="FGV23" s="110"/>
      <c r="FGW23" s="110"/>
      <c r="FGX23" s="110"/>
      <c r="FGY23" s="110"/>
      <c r="FGZ23" s="110"/>
      <c r="FHA23" s="110"/>
      <c r="FHB23" s="110"/>
      <c r="FHC23" s="110"/>
      <c r="FHD23" s="110"/>
      <c r="FHE23" s="110"/>
      <c r="FHF23" s="110"/>
      <c r="FHG23" s="110"/>
      <c r="FHH23" s="110"/>
      <c r="FHI23" s="110"/>
      <c r="FHJ23" s="110"/>
      <c r="FHK23" s="110"/>
      <c r="FHL23" s="110"/>
      <c r="FHM23" s="110"/>
      <c r="FHN23" s="110"/>
      <c r="FHO23" s="110"/>
      <c r="FHP23" s="110"/>
      <c r="FHQ23" s="110"/>
      <c r="FHR23" s="110"/>
      <c r="FHS23" s="110"/>
      <c r="FHT23" s="110"/>
      <c r="FHU23" s="110"/>
      <c r="FHV23" s="110"/>
      <c r="FHW23" s="110"/>
      <c r="FHX23" s="110"/>
      <c r="FHY23" s="110"/>
      <c r="FHZ23" s="110"/>
      <c r="FIA23" s="110"/>
      <c r="FIB23" s="110"/>
      <c r="FIC23" s="110"/>
      <c r="FID23" s="110"/>
      <c r="FIE23" s="110"/>
      <c r="FIF23" s="110"/>
      <c r="FIG23" s="110"/>
      <c r="FIH23" s="110"/>
      <c r="FII23" s="110"/>
      <c r="FIJ23" s="110"/>
      <c r="FIK23" s="110"/>
      <c r="FIL23" s="110"/>
      <c r="FIM23" s="110"/>
      <c r="FIN23" s="110"/>
      <c r="FIO23" s="110"/>
      <c r="FIP23" s="110"/>
      <c r="FIQ23" s="110"/>
      <c r="FIR23" s="110"/>
      <c r="FIS23" s="110"/>
      <c r="FIT23" s="110"/>
      <c r="FIU23" s="110"/>
      <c r="FIV23" s="110"/>
      <c r="FIW23" s="110"/>
      <c r="FIX23" s="110"/>
      <c r="FIY23" s="110"/>
      <c r="FIZ23" s="110"/>
      <c r="FJA23" s="110"/>
      <c r="FJB23" s="110"/>
      <c r="FJC23" s="110"/>
      <c r="FJD23" s="110"/>
      <c r="FJE23" s="110"/>
      <c r="FJF23" s="110"/>
      <c r="FJG23" s="110"/>
      <c r="FJH23" s="110"/>
      <c r="FJI23" s="110"/>
      <c r="FJJ23" s="110"/>
      <c r="FJK23" s="110"/>
      <c r="FJL23" s="110"/>
      <c r="FJM23" s="110"/>
      <c r="FJN23" s="110"/>
      <c r="FJO23" s="110"/>
      <c r="FJP23" s="110"/>
      <c r="FJQ23" s="110"/>
      <c r="FJR23" s="110"/>
      <c r="FJS23" s="110"/>
      <c r="FJT23" s="110"/>
      <c r="FJU23" s="110"/>
      <c r="FJV23" s="110"/>
      <c r="FJW23" s="110"/>
      <c r="FJX23" s="110"/>
      <c r="FJY23" s="110"/>
      <c r="FJZ23" s="110"/>
      <c r="FKA23" s="110"/>
      <c r="FKB23" s="110"/>
      <c r="FKC23" s="110"/>
      <c r="FKD23" s="110"/>
      <c r="FKE23" s="110"/>
      <c r="FKF23" s="110"/>
      <c r="FKG23" s="110"/>
      <c r="FKH23" s="110"/>
      <c r="FKI23" s="110"/>
      <c r="FKJ23" s="110"/>
      <c r="FKK23" s="110"/>
      <c r="FKL23" s="110"/>
      <c r="FKM23" s="110"/>
      <c r="FKN23" s="110"/>
      <c r="FKO23" s="110"/>
      <c r="FKP23" s="110"/>
      <c r="FKQ23" s="110"/>
      <c r="FKR23" s="110"/>
      <c r="FKS23" s="110"/>
      <c r="FKT23" s="110"/>
      <c r="FKU23" s="110"/>
      <c r="FKV23" s="110"/>
      <c r="FKW23" s="110"/>
      <c r="FKX23" s="110"/>
      <c r="FKY23" s="110"/>
      <c r="FKZ23" s="110"/>
      <c r="FLA23" s="110"/>
      <c r="FLB23" s="110"/>
      <c r="FLC23" s="110"/>
      <c r="FLD23" s="110"/>
      <c r="FLE23" s="110"/>
      <c r="FLF23" s="110"/>
      <c r="FLG23" s="110"/>
      <c r="FLH23" s="110"/>
      <c r="FLI23" s="110"/>
      <c r="FLJ23" s="110"/>
      <c r="FLK23" s="110"/>
      <c r="FLL23" s="110"/>
      <c r="FLM23" s="110"/>
      <c r="FLN23" s="110"/>
      <c r="FLO23" s="110"/>
      <c r="FLP23" s="110"/>
      <c r="FLQ23" s="110"/>
      <c r="FLR23" s="110"/>
      <c r="FLS23" s="110"/>
      <c r="FLT23" s="110"/>
      <c r="FLU23" s="110"/>
      <c r="FLV23" s="110"/>
      <c r="FLW23" s="110"/>
      <c r="FLX23" s="110"/>
      <c r="FLY23" s="110"/>
      <c r="FLZ23" s="110"/>
      <c r="FMA23" s="110"/>
      <c r="FMB23" s="110"/>
      <c r="FMC23" s="110"/>
      <c r="FMD23" s="110"/>
      <c r="FME23" s="110"/>
      <c r="FMF23" s="110"/>
      <c r="FMG23" s="110"/>
      <c r="FMH23" s="110"/>
      <c r="FMI23" s="110"/>
      <c r="FMJ23" s="110"/>
      <c r="FMK23" s="110"/>
      <c r="FML23" s="110"/>
      <c r="FMM23" s="110"/>
      <c r="FMN23" s="110"/>
      <c r="FMO23" s="110"/>
      <c r="FMP23" s="110"/>
      <c r="FMQ23" s="110"/>
      <c r="FMR23" s="110"/>
      <c r="FMS23" s="110"/>
      <c r="FMT23" s="110"/>
      <c r="FMU23" s="110"/>
      <c r="FMV23" s="110"/>
      <c r="FMW23" s="110"/>
      <c r="FMX23" s="110"/>
      <c r="FMY23" s="110"/>
      <c r="FMZ23" s="110"/>
      <c r="FNA23" s="110"/>
      <c r="FNB23" s="110"/>
      <c r="FNC23" s="110"/>
      <c r="FND23" s="110"/>
      <c r="FNE23" s="110"/>
      <c r="FNF23" s="110"/>
      <c r="FNG23" s="110"/>
      <c r="FNH23" s="110"/>
      <c r="FNI23" s="110"/>
      <c r="FNJ23" s="110"/>
      <c r="FNK23" s="110"/>
      <c r="FNL23" s="110"/>
      <c r="FNM23" s="110"/>
      <c r="FNN23" s="110"/>
      <c r="FNO23" s="110"/>
      <c r="FNP23" s="110"/>
      <c r="FNQ23" s="110"/>
      <c r="FNR23" s="110"/>
      <c r="FNS23" s="110"/>
      <c r="FNT23" s="110"/>
      <c r="FNU23" s="110"/>
      <c r="FNV23" s="110"/>
      <c r="FNW23" s="110"/>
      <c r="FNX23" s="110"/>
      <c r="FNY23" s="110"/>
      <c r="FNZ23" s="110"/>
      <c r="FOA23" s="110"/>
      <c r="FOB23" s="110"/>
      <c r="FOC23" s="110"/>
      <c r="FOD23" s="110"/>
      <c r="FOE23" s="110"/>
      <c r="FOF23" s="110"/>
      <c r="FOG23" s="110"/>
      <c r="FOH23" s="110"/>
      <c r="FOI23" s="110"/>
      <c r="FOJ23" s="110"/>
      <c r="FOK23" s="110"/>
      <c r="FOL23" s="110"/>
      <c r="FOM23" s="110"/>
      <c r="FON23" s="110"/>
      <c r="FOO23" s="110"/>
      <c r="FOP23" s="110"/>
      <c r="FOQ23" s="110"/>
      <c r="FOR23" s="110"/>
      <c r="FOS23" s="110"/>
      <c r="FOT23" s="110"/>
      <c r="FOU23" s="110"/>
      <c r="FOV23" s="110"/>
      <c r="FOW23" s="110"/>
      <c r="FOX23" s="110"/>
      <c r="FOY23" s="110"/>
      <c r="FOZ23" s="110"/>
      <c r="FPA23" s="110"/>
      <c r="FPB23" s="110"/>
      <c r="FPC23" s="110"/>
      <c r="FPD23" s="110"/>
      <c r="FPE23" s="110"/>
      <c r="FPF23" s="110"/>
      <c r="FPG23" s="110"/>
      <c r="FPH23" s="110"/>
      <c r="FPI23" s="110"/>
      <c r="FPJ23" s="110"/>
      <c r="FPK23" s="110"/>
      <c r="FPL23" s="110"/>
      <c r="FPM23" s="110"/>
      <c r="FPN23" s="110"/>
      <c r="FPO23" s="110"/>
      <c r="FPP23" s="110"/>
      <c r="FPQ23" s="110"/>
      <c r="FPR23" s="110"/>
      <c r="FPS23" s="110"/>
      <c r="FPT23" s="110"/>
      <c r="FPU23" s="110"/>
      <c r="FPV23" s="110"/>
      <c r="FPW23" s="110"/>
      <c r="FPX23" s="110"/>
      <c r="FPY23" s="110"/>
      <c r="FPZ23" s="110"/>
      <c r="FQA23" s="110"/>
      <c r="FQB23" s="110"/>
      <c r="FQC23" s="110"/>
      <c r="FQD23" s="110"/>
      <c r="FQE23" s="110"/>
      <c r="FQF23" s="110"/>
      <c r="FQG23" s="110"/>
      <c r="FQH23" s="110"/>
      <c r="FQI23" s="110"/>
      <c r="FQJ23" s="110"/>
      <c r="FQK23" s="110"/>
      <c r="FQL23" s="110"/>
      <c r="FQM23" s="110"/>
      <c r="FQN23" s="110"/>
      <c r="FQO23" s="110"/>
      <c r="FQP23" s="110"/>
      <c r="FQQ23" s="110"/>
      <c r="FQR23" s="110"/>
      <c r="FQS23" s="110"/>
      <c r="FQT23" s="110"/>
      <c r="FQU23" s="110"/>
      <c r="FQV23" s="110"/>
      <c r="FQW23" s="110"/>
      <c r="FQX23" s="110"/>
      <c r="FQY23" s="110"/>
      <c r="FQZ23" s="110"/>
      <c r="FRA23" s="110"/>
      <c r="FRB23" s="110"/>
      <c r="FRC23" s="110"/>
      <c r="FRD23" s="110"/>
      <c r="FRE23" s="110"/>
      <c r="FRF23" s="110"/>
      <c r="FRG23" s="110"/>
      <c r="FRH23" s="110"/>
      <c r="FRI23" s="110"/>
      <c r="FRJ23" s="110"/>
      <c r="FRK23" s="110"/>
      <c r="FRL23" s="110"/>
      <c r="FRM23" s="110"/>
      <c r="FRN23" s="110"/>
      <c r="FRO23" s="110"/>
      <c r="FRP23" s="110"/>
      <c r="FRQ23" s="110"/>
      <c r="FRR23" s="110"/>
      <c r="FRS23" s="110"/>
      <c r="FRT23" s="110"/>
      <c r="FRU23" s="110"/>
      <c r="FRV23" s="110"/>
      <c r="FRW23" s="110"/>
      <c r="FRX23" s="110"/>
      <c r="FRY23" s="110"/>
      <c r="FRZ23" s="110"/>
      <c r="FSA23" s="110"/>
      <c r="FSB23" s="110"/>
      <c r="FSC23" s="110"/>
      <c r="FSD23" s="110"/>
      <c r="FSE23" s="110"/>
      <c r="FSF23" s="110"/>
      <c r="FSG23" s="110"/>
      <c r="FSH23" s="110"/>
      <c r="FSI23" s="110"/>
      <c r="FSJ23" s="110"/>
      <c r="FSK23" s="110"/>
      <c r="FSL23" s="110"/>
      <c r="FSM23" s="110"/>
      <c r="FSN23" s="110"/>
      <c r="FSO23" s="110"/>
      <c r="FSP23" s="110"/>
      <c r="FSQ23" s="110"/>
      <c r="FSR23" s="110"/>
      <c r="FSS23" s="110"/>
      <c r="FST23" s="110"/>
      <c r="FSU23" s="110"/>
      <c r="FSV23" s="110"/>
      <c r="FSW23" s="110"/>
      <c r="FSX23" s="110"/>
      <c r="FSY23" s="110"/>
      <c r="FSZ23" s="110"/>
      <c r="FTA23" s="110"/>
      <c r="FTB23" s="110"/>
      <c r="FTC23" s="110"/>
      <c r="FTD23" s="110"/>
      <c r="FTE23" s="110"/>
      <c r="FTF23" s="110"/>
      <c r="FTG23" s="110"/>
      <c r="FTH23" s="110"/>
      <c r="FTI23" s="110"/>
      <c r="FTJ23" s="110"/>
      <c r="FTK23" s="110"/>
      <c r="FTL23" s="110"/>
      <c r="FTM23" s="110"/>
      <c r="FTN23" s="110"/>
      <c r="FTO23" s="110"/>
      <c r="FTP23" s="110"/>
      <c r="FTQ23" s="110"/>
      <c r="FTR23" s="110"/>
      <c r="FTS23" s="110"/>
      <c r="FTT23" s="110"/>
      <c r="FTU23" s="110"/>
      <c r="FTV23" s="110"/>
      <c r="FTW23" s="110"/>
      <c r="FTX23" s="110"/>
      <c r="FTY23" s="110"/>
      <c r="FTZ23" s="110"/>
      <c r="FUA23" s="110"/>
      <c r="FUB23" s="110"/>
      <c r="FUC23" s="110"/>
      <c r="FUD23" s="110"/>
      <c r="FUE23" s="110"/>
      <c r="FUF23" s="110"/>
      <c r="FUG23" s="110"/>
      <c r="FUH23" s="110"/>
      <c r="FUI23" s="110"/>
      <c r="FUJ23" s="110"/>
      <c r="FUK23" s="110"/>
      <c r="FUL23" s="110"/>
      <c r="FUM23" s="110"/>
      <c r="FUN23" s="110"/>
      <c r="FUO23" s="110"/>
      <c r="FUP23" s="110"/>
      <c r="FUQ23" s="110"/>
      <c r="FUR23" s="110"/>
      <c r="FUS23" s="110"/>
      <c r="FUT23" s="110"/>
      <c r="FUU23" s="110"/>
      <c r="FUV23" s="110"/>
      <c r="FUW23" s="110"/>
      <c r="FUX23" s="110"/>
      <c r="FUY23" s="110"/>
      <c r="FUZ23" s="110"/>
      <c r="FVA23" s="110"/>
      <c r="FVB23" s="110"/>
      <c r="FVC23" s="110"/>
      <c r="FVD23" s="110"/>
      <c r="FVE23" s="110"/>
      <c r="FVF23" s="110"/>
      <c r="FVG23" s="110"/>
      <c r="FVH23" s="110"/>
      <c r="FVI23" s="110"/>
      <c r="FVJ23" s="110"/>
      <c r="FVK23" s="110"/>
      <c r="FVL23" s="110"/>
      <c r="FVM23" s="110"/>
      <c r="FVN23" s="110"/>
      <c r="FVO23" s="110"/>
      <c r="FVP23" s="110"/>
      <c r="FVQ23" s="110"/>
      <c r="FVR23" s="110"/>
      <c r="FVS23" s="110"/>
      <c r="FVT23" s="110"/>
      <c r="FVU23" s="110"/>
      <c r="FVV23" s="110"/>
      <c r="FVW23" s="110"/>
      <c r="FVX23" s="110"/>
      <c r="FVY23" s="110"/>
      <c r="FVZ23" s="110"/>
      <c r="FWA23" s="110"/>
      <c r="FWB23" s="110"/>
      <c r="FWC23" s="110"/>
      <c r="FWD23" s="110"/>
      <c r="FWE23" s="110"/>
      <c r="FWF23" s="110"/>
      <c r="FWG23" s="110"/>
      <c r="FWH23" s="110"/>
      <c r="FWI23" s="110"/>
      <c r="FWJ23" s="110"/>
      <c r="FWK23" s="110"/>
      <c r="FWL23" s="110"/>
      <c r="FWM23" s="110"/>
      <c r="FWN23" s="110"/>
      <c r="FWO23" s="110"/>
      <c r="FWP23" s="110"/>
      <c r="FWQ23" s="110"/>
      <c r="FWR23" s="110"/>
      <c r="FWS23" s="110"/>
      <c r="FWT23" s="110"/>
      <c r="FWU23" s="110"/>
      <c r="FWV23" s="110"/>
      <c r="FWW23" s="110"/>
      <c r="FWX23" s="110"/>
      <c r="FWY23" s="110"/>
      <c r="FWZ23" s="110"/>
      <c r="FXA23" s="110"/>
      <c r="FXB23" s="110"/>
      <c r="FXC23" s="110"/>
      <c r="FXD23" s="110"/>
      <c r="FXE23" s="110"/>
      <c r="FXF23" s="110"/>
      <c r="FXG23" s="110"/>
      <c r="FXH23" s="110"/>
      <c r="FXI23" s="110"/>
      <c r="FXJ23" s="110"/>
      <c r="FXK23" s="110"/>
      <c r="FXL23" s="110"/>
      <c r="FXM23" s="110"/>
      <c r="FXN23" s="110"/>
      <c r="FXO23" s="110"/>
      <c r="FXP23" s="110"/>
      <c r="FXQ23" s="110"/>
      <c r="FXR23" s="110"/>
      <c r="FXS23" s="110"/>
      <c r="FXT23" s="110"/>
      <c r="FXU23" s="110"/>
      <c r="FXV23" s="110"/>
      <c r="FXW23" s="110"/>
      <c r="FXX23" s="110"/>
      <c r="FXY23" s="110"/>
      <c r="FXZ23" s="110"/>
      <c r="FYA23" s="110"/>
      <c r="FYB23" s="110"/>
      <c r="FYC23" s="110"/>
      <c r="FYD23" s="110"/>
      <c r="FYE23" s="110"/>
      <c r="FYF23" s="110"/>
      <c r="FYG23" s="110"/>
      <c r="FYH23" s="110"/>
      <c r="FYI23" s="110"/>
      <c r="FYJ23" s="110"/>
      <c r="FYK23" s="110"/>
      <c r="FYL23" s="110"/>
      <c r="FYM23" s="110"/>
      <c r="FYN23" s="110"/>
      <c r="FYO23" s="110"/>
      <c r="FYP23" s="110"/>
      <c r="FYQ23" s="110"/>
      <c r="FYR23" s="110"/>
      <c r="FYS23" s="110"/>
      <c r="FYT23" s="110"/>
      <c r="FYU23" s="110"/>
      <c r="FYV23" s="110"/>
      <c r="FYW23" s="110"/>
      <c r="FYX23" s="110"/>
      <c r="FYY23" s="110"/>
      <c r="FYZ23" s="110"/>
      <c r="FZA23" s="110"/>
      <c r="FZB23" s="110"/>
      <c r="FZC23" s="110"/>
      <c r="FZD23" s="110"/>
      <c r="FZE23" s="110"/>
      <c r="FZF23" s="110"/>
      <c r="FZG23" s="110"/>
      <c r="FZH23" s="110"/>
      <c r="FZI23" s="110"/>
      <c r="FZJ23" s="110"/>
      <c r="FZK23" s="110"/>
      <c r="FZL23" s="110"/>
      <c r="FZM23" s="110"/>
      <c r="FZN23" s="110"/>
      <c r="FZO23" s="110"/>
      <c r="FZP23" s="110"/>
      <c r="FZQ23" s="110"/>
      <c r="FZR23" s="110"/>
      <c r="FZS23" s="110"/>
      <c r="FZT23" s="110"/>
      <c r="FZU23" s="110"/>
      <c r="FZV23" s="110"/>
      <c r="FZW23" s="110"/>
      <c r="FZX23" s="110"/>
      <c r="FZY23" s="110"/>
      <c r="FZZ23" s="110"/>
      <c r="GAA23" s="110"/>
      <c r="GAB23" s="110"/>
      <c r="GAC23" s="110"/>
      <c r="GAD23" s="110"/>
      <c r="GAE23" s="110"/>
      <c r="GAF23" s="110"/>
      <c r="GAG23" s="110"/>
      <c r="GAH23" s="110"/>
      <c r="GAI23" s="110"/>
      <c r="GAJ23" s="110"/>
      <c r="GAK23" s="110"/>
      <c r="GAL23" s="110"/>
      <c r="GAM23" s="110"/>
      <c r="GAN23" s="110"/>
      <c r="GAO23" s="110"/>
      <c r="GAP23" s="110"/>
      <c r="GAQ23" s="110"/>
      <c r="GAR23" s="110"/>
      <c r="GAS23" s="110"/>
      <c r="GAT23" s="110"/>
      <c r="GAU23" s="110"/>
      <c r="GAV23" s="110"/>
      <c r="GAW23" s="110"/>
      <c r="GAX23" s="110"/>
      <c r="GAY23" s="110"/>
      <c r="GAZ23" s="110"/>
      <c r="GBA23" s="110"/>
      <c r="GBB23" s="110"/>
      <c r="GBC23" s="110"/>
      <c r="GBD23" s="110"/>
      <c r="GBE23" s="110"/>
      <c r="GBF23" s="110"/>
      <c r="GBG23" s="110"/>
      <c r="GBH23" s="110"/>
      <c r="GBI23" s="110"/>
      <c r="GBJ23" s="110"/>
      <c r="GBK23" s="110"/>
      <c r="GBL23" s="110"/>
      <c r="GBM23" s="110"/>
      <c r="GBN23" s="110"/>
      <c r="GBO23" s="110"/>
      <c r="GBP23" s="110"/>
      <c r="GBQ23" s="110"/>
      <c r="GBR23" s="110"/>
      <c r="GBS23" s="110"/>
      <c r="GBT23" s="110"/>
      <c r="GBU23" s="110"/>
      <c r="GBV23" s="110"/>
      <c r="GBW23" s="110"/>
      <c r="GBX23" s="110"/>
      <c r="GBY23" s="110"/>
      <c r="GBZ23" s="110"/>
      <c r="GCA23" s="110"/>
      <c r="GCB23" s="110"/>
      <c r="GCC23" s="110"/>
      <c r="GCD23" s="110"/>
      <c r="GCE23" s="110"/>
      <c r="GCF23" s="110"/>
      <c r="GCG23" s="110"/>
      <c r="GCH23" s="110"/>
      <c r="GCI23" s="110"/>
      <c r="GCJ23" s="110"/>
      <c r="GCK23" s="110"/>
      <c r="GCL23" s="110"/>
      <c r="GCM23" s="110"/>
      <c r="GCN23" s="110"/>
      <c r="GCO23" s="110"/>
      <c r="GCP23" s="110"/>
      <c r="GCQ23" s="110"/>
      <c r="GCR23" s="110"/>
      <c r="GCS23" s="110"/>
      <c r="GCT23" s="110"/>
      <c r="GCU23" s="110"/>
      <c r="GCV23" s="110"/>
      <c r="GCW23" s="110"/>
      <c r="GCX23" s="110"/>
      <c r="GCY23" s="110"/>
      <c r="GCZ23" s="110"/>
      <c r="GDA23" s="110"/>
      <c r="GDB23" s="110"/>
      <c r="GDC23" s="110"/>
      <c r="GDD23" s="110"/>
      <c r="GDE23" s="110"/>
      <c r="GDF23" s="110"/>
      <c r="GDG23" s="110"/>
      <c r="GDH23" s="110"/>
      <c r="GDI23" s="110"/>
      <c r="GDJ23" s="110"/>
      <c r="GDK23" s="110"/>
      <c r="GDL23" s="110"/>
      <c r="GDM23" s="110"/>
      <c r="GDN23" s="110"/>
      <c r="GDO23" s="110"/>
      <c r="GDP23" s="110"/>
      <c r="GDQ23" s="110"/>
      <c r="GDR23" s="110"/>
      <c r="GDS23" s="110"/>
      <c r="GDT23" s="110"/>
      <c r="GDU23" s="110"/>
      <c r="GDV23" s="110"/>
      <c r="GDW23" s="110"/>
      <c r="GDX23" s="110"/>
      <c r="GDY23" s="110"/>
      <c r="GDZ23" s="110"/>
      <c r="GEA23" s="110"/>
      <c r="GEB23" s="110"/>
      <c r="GEC23" s="110"/>
      <c r="GED23" s="110"/>
      <c r="GEE23" s="110"/>
      <c r="GEF23" s="110"/>
      <c r="GEG23" s="110"/>
      <c r="GEH23" s="110"/>
      <c r="GEI23" s="110"/>
      <c r="GEJ23" s="110"/>
      <c r="GEK23" s="110"/>
      <c r="GEL23" s="110"/>
      <c r="GEM23" s="110"/>
      <c r="GEN23" s="110"/>
      <c r="GEO23" s="110"/>
      <c r="GEP23" s="110"/>
      <c r="GEQ23" s="110"/>
      <c r="GER23" s="110"/>
      <c r="GES23" s="110"/>
      <c r="GET23" s="110"/>
      <c r="GEU23" s="110"/>
      <c r="GEV23" s="110"/>
      <c r="GEW23" s="110"/>
      <c r="GEX23" s="110"/>
      <c r="GEY23" s="110"/>
      <c r="GEZ23" s="110"/>
      <c r="GFA23" s="110"/>
      <c r="GFB23" s="110"/>
      <c r="GFC23" s="110"/>
      <c r="GFD23" s="110"/>
      <c r="GFE23" s="110"/>
      <c r="GFF23" s="110"/>
      <c r="GFG23" s="110"/>
      <c r="GFH23" s="110"/>
      <c r="GFI23" s="110"/>
      <c r="GFJ23" s="110"/>
      <c r="GFK23" s="110"/>
      <c r="GFL23" s="110"/>
      <c r="GFM23" s="110"/>
      <c r="GFN23" s="110"/>
      <c r="GFO23" s="110"/>
      <c r="GFP23" s="110"/>
      <c r="GFQ23" s="110"/>
      <c r="GFR23" s="110"/>
      <c r="GFS23" s="110"/>
      <c r="GFT23" s="110"/>
      <c r="GFU23" s="110"/>
      <c r="GFV23" s="110"/>
      <c r="GFW23" s="110"/>
      <c r="GFX23" s="110"/>
      <c r="GFY23" s="110"/>
      <c r="GFZ23" s="110"/>
      <c r="GGA23" s="110"/>
      <c r="GGB23" s="110"/>
      <c r="GGC23" s="110"/>
      <c r="GGD23" s="110"/>
      <c r="GGE23" s="110"/>
      <c r="GGF23" s="110"/>
      <c r="GGG23" s="110"/>
      <c r="GGH23" s="110"/>
      <c r="GGI23" s="110"/>
      <c r="GGJ23" s="110"/>
      <c r="GGK23" s="110"/>
      <c r="GGL23" s="110"/>
      <c r="GGM23" s="110"/>
      <c r="GGN23" s="110"/>
      <c r="GGO23" s="110"/>
      <c r="GGP23" s="110"/>
      <c r="GGQ23" s="110"/>
      <c r="GGR23" s="110"/>
      <c r="GGS23" s="110"/>
      <c r="GGT23" s="110"/>
      <c r="GGU23" s="110"/>
      <c r="GGV23" s="110"/>
      <c r="GGW23" 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r="GHG23" s="110"/>
      <c r="GHH23" s="110"/>
      <c r="GHI23" s="110"/>
      <c r="GHJ23" s="110"/>
      <c r="GHK23" s="110"/>
      <c r="GHL23" s="110"/>
      <c r="GHM23" s="110"/>
      <c r="GHN23" s="110"/>
      <c r="GHO23" s="110"/>
      <c r="GHP23" s="110"/>
      <c r="GHQ23" s="110"/>
      <c r="GHR23" s="110"/>
      <c r="GHS23" s="110"/>
      <c r="GHT23" s="110"/>
      <c r="GHU23" s="110"/>
      <c r="GHV23" s="110"/>
      <c r="GHW23" s="110"/>
      <c r="GHX23" s="110"/>
      <c r="GHY23" s="110"/>
      <c r="GHZ23" s="110"/>
      <c r="GIA23" s="110"/>
      <c r="GIB23" s="110"/>
      <c r="GIC23" s="110"/>
      <c r="GID23" s="110"/>
      <c r="GIE23" s="110"/>
      <c r="GIF23" s="110"/>
      <c r="GIG23" s="110"/>
      <c r="GIH23" s="110"/>
      <c r="GII23" s="110"/>
      <c r="GIJ23" s="110"/>
      <c r="GIK23" s="110"/>
      <c r="GIL23" s="110"/>
      <c r="GIM23" s="110"/>
      <c r="GIN23" s="110"/>
      <c r="GIO23" s="110"/>
      <c r="GIP23" s="110"/>
      <c r="GIQ23" s="110"/>
      <c r="GIR23" s="110"/>
      <c r="GIS23" s="110"/>
      <c r="GIT23" s="110"/>
      <c r="GIU23" s="110"/>
      <c r="GIV23" s="110"/>
      <c r="GIW23" s="110"/>
      <c r="GIX23" s="110"/>
      <c r="GIY23" s="110"/>
      <c r="GIZ23" s="110"/>
      <c r="GJA23" s="110"/>
      <c r="GJB23" s="110"/>
      <c r="GJC23" s="110"/>
      <c r="GJD23" s="110"/>
      <c r="GJE23" s="110"/>
      <c r="GJF23" s="110"/>
      <c r="GJG23" s="110"/>
      <c r="GJH23" s="110"/>
      <c r="GJI23" s="110"/>
      <c r="GJJ23" s="110"/>
      <c r="GJK23" s="110"/>
      <c r="GJL23" s="110"/>
      <c r="GJM23" s="110"/>
      <c r="GJN23" s="110"/>
      <c r="GJO23" s="110"/>
      <c r="GJP23" s="110"/>
      <c r="GJQ23" s="110"/>
      <c r="GJR23" s="110"/>
      <c r="GJS23" s="110"/>
      <c r="GJT23" s="110"/>
      <c r="GJU23" s="110"/>
      <c r="GJV23" s="110"/>
      <c r="GJW23" s="110"/>
      <c r="GJX23" s="110"/>
      <c r="GJY23" s="110"/>
      <c r="GJZ23" s="110"/>
      <c r="GKA23" s="110"/>
      <c r="GKB23" s="110"/>
      <c r="GKC23" s="110"/>
      <c r="GKD23" s="110"/>
      <c r="GKE23" s="110"/>
      <c r="GKF23" s="110"/>
      <c r="GKG23" s="110"/>
      <c r="GKH23" s="110"/>
      <c r="GKI23" s="110"/>
      <c r="GKJ23" s="110"/>
      <c r="GKK23" s="110"/>
      <c r="GKL23" s="110"/>
      <c r="GKM23" s="110"/>
      <c r="GKN23" s="110"/>
      <c r="GKO23" s="110"/>
      <c r="GKP23" s="110"/>
      <c r="GKQ23" s="110"/>
      <c r="GKR23" s="110"/>
      <c r="GKS23" s="110"/>
      <c r="GKT23" s="110"/>
      <c r="GKU23" s="110"/>
      <c r="GKV23" s="110"/>
      <c r="GKW23" s="110"/>
      <c r="GKX23" s="110"/>
      <c r="GKY23" s="110"/>
      <c r="GKZ23" s="110"/>
      <c r="GLA23" s="110"/>
      <c r="GLB23" s="110"/>
      <c r="GLC23" s="110"/>
      <c r="GLD23" s="110"/>
      <c r="GLE23" s="110"/>
      <c r="GLF23" s="110"/>
      <c r="GLG23" s="110"/>
      <c r="GLH23" s="110"/>
      <c r="GLI23" s="110"/>
      <c r="GLJ23" s="110"/>
      <c r="GLK23" s="110"/>
      <c r="GLL23" s="110"/>
      <c r="GLM23" s="110"/>
      <c r="GLN23" s="110"/>
      <c r="GLO23" s="110"/>
      <c r="GLP23" s="110"/>
      <c r="GLQ23" s="110"/>
      <c r="GLR23" s="110"/>
      <c r="GLS23" s="110"/>
      <c r="GLT23" s="110"/>
      <c r="GLU23" s="110"/>
      <c r="GLV23" s="110"/>
      <c r="GLW23" s="110"/>
      <c r="GLX23" s="110"/>
      <c r="GLY23" s="110"/>
      <c r="GLZ23" s="110"/>
      <c r="GMA23" s="110"/>
      <c r="GMB23" s="110"/>
      <c r="GMC23" s="110"/>
      <c r="GMD23" s="110"/>
      <c r="GME23" s="110"/>
      <c r="GMF23" s="110"/>
      <c r="GMG23" s="110"/>
      <c r="GMH23" s="110"/>
      <c r="GMI23" s="110"/>
      <c r="GMJ23" s="110"/>
      <c r="GMK23" s="110"/>
      <c r="GML23" s="110"/>
      <c r="GMM23" s="110"/>
      <c r="GMN23" s="110"/>
      <c r="GMO23" s="110"/>
      <c r="GMP23" s="110"/>
      <c r="GMQ23" s="110"/>
      <c r="GMR23" s="110"/>
      <c r="GMS23" s="110"/>
      <c r="GMT23" s="110"/>
      <c r="GMU23" s="110"/>
      <c r="GMV23" s="110"/>
      <c r="GMW23" s="110"/>
      <c r="GMX23" s="110"/>
      <c r="GMY23" s="110"/>
      <c r="GMZ23" s="110"/>
      <c r="GNA23" s="110"/>
      <c r="GNB23" s="110"/>
      <c r="GNC23" s="110"/>
      <c r="GND23" s="110"/>
      <c r="GNE23" s="110"/>
      <c r="GNF23" s="110"/>
      <c r="GNG23" s="110"/>
      <c r="GNH23" s="110"/>
      <c r="GNI23" s="110"/>
      <c r="GNJ23" s="110"/>
      <c r="GNK23" s="110"/>
      <c r="GNL23" s="110"/>
      <c r="GNM23" s="110"/>
      <c r="GNN23" s="110"/>
      <c r="GNO23" s="110"/>
      <c r="GNP23" s="110"/>
      <c r="GNQ23" s="110"/>
      <c r="GNR23" s="110"/>
      <c r="GNS23" s="110"/>
      <c r="GNT23" s="110"/>
      <c r="GNU23" s="110"/>
      <c r="GNV23" s="110"/>
      <c r="GNW23" s="110"/>
      <c r="GNX23" s="110"/>
      <c r="GNY23" s="110"/>
      <c r="GNZ23" s="110"/>
      <c r="GOA23" s="110"/>
      <c r="GOB23" s="110"/>
      <c r="GOC23" s="110"/>
      <c r="GOD23" s="110"/>
      <c r="GOE23" s="110"/>
      <c r="GOF23" s="110"/>
      <c r="GOG23" s="110"/>
      <c r="GOH23" s="110"/>
      <c r="GOI23" s="110"/>
      <c r="GOJ23" s="110"/>
      <c r="GOK23" s="110"/>
      <c r="GOL23" s="110"/>
      <c r="GOM23" s="110"/>
      <c r="GON23" s="110"/>
      <c r="GOO23" s="110"/>
      <c r="GOP23" s="110"/>
      <c r="GOQ23" s="110"/>
      <c r="GOR23" s="110"/>
      <c r="GOS23" s="110"/>
      <c r="GOT23" s="110"/>
      <c r="GOU23" s="110"/>
      <c r="GOV23" s="110"/>
      <c r="GOW23" s="110"/>
      <c r="GOX23" s="110"/>
      <c r="GOY23" s="110"/>
      <c r="GOZ23" s="110"/>
      <c r="GPA23" s="110"/>
      <c r="GPB23" s="110"/>
      <c r="GPC23" s="110"/>
      <c r="GPD23" s="110"/>
      <c r="GPE23" s="110"/>
      <c r="GPF23" s="110"/>
      <c r="GPG23" s="110"/>
      <c r="GPH23" s="110"/>
      <c r="GPI23" s="110"/>
      <c r="GPJ23" s="110"/>
      <c r="GPK23" s="110"/>
      <c r="GPL23" s="110"/>
      <c r="GPM23" s="110"/>
      <c r="GPN23" s="110"/>
      <c r="GPO23" s="110"/>
      <c r="GPP23" s="110"/>
      <c r="GPQ23" s="110"/>
      <c r="GPR23" s="110"/>
      <c r="GPS23" s="110"/>
      <c r="GPT23" s="110"/>
      <c r="GPU23" s="110"/>
      <c r="GPV23" s="110"/>
      <c r="GPW23" s="110"/>
      <c r="GPX23" s="110"/>
      <c r="GPY23" s="110"/>
      <c r="GPZ23" s="110"/>
      <c r="GQA23" s="110"/>
      <c r="GQB23" s="110"/>
      <c r="GQC23" s="110"/>
      <c r="GQD23" s="110"/>
      <c r="GQE23" s="110"/>
      <c r="GQF23" s="110"/>
      <c r="GQG23" s="110"/>
      <c r="GQH23" s="110"/>
      <c r="GQI23" s="110"/>
      <c r="GQJ23" s="110"/>
      <c r="GQK23" s="110"/>
      <c r="GQL23" s="110"/>
      <c r="GQM23" s="110"/>
      <c r="GQN23" s="110"/>
      <c r="GQO23" s="110"/>
      <c r="GQP23" s="110"/>
      <c r="GQQ23" s="110"/>
      <c r="GQR23" s="110"/>
      <c r="GQS23" s="110"/>
      <c r="GQT23" s="110"/>
      <c r="GQU23" s="110"/>
      <c r="GQV23" s="110"/>
      <c r="GQW23" s="110"/>
      <c r="GQX23" s="110"/>
      <c r="GQY23" s="110"/>
      <c r="GQZ23" s="110"/>
      <c r="GRA23" s="110"/>
      <c r="GRB23" s="110"/>
      <c r="GRC23" s="110"/>
      <c r="GRD23" s="110"/>
      <c r="GRE23" s="110"/>
      <c r="GRF23" s="110"/>
      <c r="GRG23" s="110"/>
      <c r="GRH23" s="110"/>
      <c r="GRI23" s="110"/>
      <c r="GRJ23" s="110"/>
      <c r="GRK23" s="110"/>
      <c r="GRL23" s="110"/>
      <c r="GRM23" s="110"/>
      <c r="GRN23" s="110"/>
      <c r="GRO23" s="110"/>
      <c r="GRP23" s="110"/>
      <c r="GRQ23" s="110"/>
      <c r="GRR23" s="110"/>
      <c r="GRS23" s="110"/>
      <c r="GRT23" s="110"/>
      <c r="GRU23" s="110"/>
      <c r="GRV23" s="110"/>
      <c r="GRW23" s="110"/>
      <c r="GRX23" s="110"/>
      <c r="GRY23" s="110"/>
      <c r="GRZ23" s="110"/>
      <c r="GSA23" s="110"/>
      <c r="GSB23" s="110"/>
      <c r="GSC23" s="110"/>
      <c r="GSD23" s="110"/>
      <c r="GSE23" s="110"/>
      <c r="GSF23" s="110"/>
      <c r="GSG23" s="110"/>
      <c r="GSH23" s="110"/>
      <c r="GSI23" s="110"/>
      <c r="GSJ23" s="110"/>
      <c r="GSK23" s="110"/>
      <c r="GSL23" s="110"/>
      <c r="GSM23" s="110"/>
      <c r="GSN23" s="110"/>
      <c r="GSO23" s="110"/>
      <c r="GSP23" s="110"/>
      <c r="GSQ23" s="110"/>
      <c r="GSR23" s="110"/>
      <c r="GSS23" s="110"/>
      <c r="GST23" s="110"/>
      <c r="GSU23" s="110"/>
      <c r="GSV23" s="110"/>
      <c r="GSW23" s="110"/>
      <c r="GSX23" s="110"/>
      <c r="GSY23" s="110"/>
      <c r="GSZ23" s="110"/>
      <c r="GTA23" s="110"/>
      <c r="GTB23" s="110"/>
      <c r="GTC23" s="110"/>
      <c r="GTD23" s="110"/>
      <c r="GTE23" s="110"/>
      <c r="GTF23" s="110"/>
      <c r="GTG23" s="110"/>
      <c r="GTH23" s="110"/>
      <c r="GTI23" s="110"/>
      <c r="GTJ23" s="110"/>
      <c r="GTK23" s="110"/>
      <c r="GTL23" s="110"/>
      <c r="GTM23" s="110"/>
      <c r="GTN23" s="110"/>
      <c r="GTO23" s="110"/>
      <c r="GTP23" s="110"/>
      <c r="GTQ23" s="110"/>
      <c r="GTR23" s="110"/>
      <c r="GTS23" s="110"/>
      <c r="GTT23" s="110"/>
      <c r="GTU23" s="110"/>
      <c r="GTV23" s="110"/>
      <c r="GTW23" s="110"/>
      <c r="GTX23" s="110"/>
      <c r="GTY23" s="110"/>
      <c r="GTZ23" s="110"/>
      <c r="GUA23" s="110"/>
      <c r="GUB23" s="110"/>
      <c r="GUC23" s="110"/>
      <c r="GUD23" s="110"/>
      <c r="GUE23" s="110"/>
      <c r="GUF23" s="110"/>
      <c r="GUG23" s="110"/>
      <c r="GUH23" s="110"/>
      <c r="GUI23" s="110"/>
      <c r="GUJ23" s="110"/>
      <c r="GUK23" s="110"/>
      <c r="GUL23" s="110"/>
      <c r="GUM23" s="110"/>
      <c r="GUN23" s="110"/>
      <c r="GUO23" s="110"/>
      <c r="GUP23" s="110"/>
      <c r="GUQ23" s="110"/>
      <c r="GUR23" s="110"/>
      <c r="GUS23" s="110"/>
      <c r="GUT23" s="110"/>
      <c r="GUU23" s="110"/>
      <c r="GUV23" s="110"/>
      <c r="GUW23" s="110"/>
      <c r="GUX23" s="110"/>
      <c r="GUY23" s="110"/>
      <c r="GUZ23" s="110"/>
      <c r="GVA23" s="110"/>
      <c r="GVB23" s="110"/>
      <c r="GVC23" s="110"/>
      <c r="GVD23" s="110"/>
      <c r="GVE23" s="110"/>
      <c r="GVF23" s="110"/>
      <c r="GVG23" s="110"/>
      <c r="GVH23" s="110"/>
      <c r="GVI23" s="110"/>
      <c r="GVJ23" s="110"/>
      <c r="GVK23" s="110"/>
      <c r="GVL23" s="110"/>
      <c r="GVM23" s="110"/>
      <c r="GVN23" s="110"/>
      <c r="GVO23" s="110"/>
      <c r="GVP23" s="110"/>
      <c r="GVQ23" s="110"/>
      <c r="GVR23" s="110"/>
      <c r="GVS23" s="110"/>
      <c r="GVT23" s="110"/>
      <c r="GVU23" s="110"/>
      <c r="GVV23" s="110"/>
      <c r="GVW23" s="110"/>
      <c r="GVX23" s="110"/>
      <c r="GVY23" s="110"/>
      <c r="GVZ23" s="110"/>
      <c r="GWA23" s="110"/>
      <c r="GWB23" s="110"/>
      <c r="GWC23" s="110"/>
      <c r="GWD23" s="110"/>
      <c r="GWE23" s="110"/>
      <c r="GWF23" s="110"/>
      <c r="GWG23" s="110"/>
      <c r="GWH23" s="110"/>
      <c r="GWI23" s="110"/>
      <c r="GWJ23" s="110"/>
      <c r="GWK23" s="110"/>
      <c r="GWL23" s="110"/>
      <c r="GWM23" s="110"/>
      <c r="GWN23" s="110"/>
      <c r="GWO23" s="110"/>
      <c r="GWP23" s="110"/>
      <c r="GWQ23" s="110"/>
      <c r="GWR23" s="110"/>
      <c r="GWS23" s="110"/>
      <c r="GWT23" s="110"/>
      <c r="GWU23" s="110"/>
      <c r="GWV23" s="110"/>
      <c r="GWW23" s="110"/>
      <c r="GWX23" s="110"/>
      <c r="GWY23" s="110"/>
      <c r="GWZ23" s="110"/>
      <c r="GXA23" s="110"/>
      <c r="GXB23" s="110"/>
      <c r="GXC23" s="110"/>
      <c r="GXD23" s="110"/>
      <c r="GXE23" s="110"/>
      <c r="GXF23" s="110"/>
      <c r="GXG23" s="110"/>
      <c r="GXH23" s="110"/>
      <c r="GXI23" s="110"/>
      <c r="GXJ23" s="110"/>
      <c r="GXK23" s="110"/>
      <c r="GXL23" s="110"/>
      <c r="GXM23" s="110"/>
      <c r="GXN23" s="110"/>
      <c r="GXO23" s="110"/>
      <c r="GXP23" s="110"/>
      <c r="GXQ23" s="110"/>
      <c r="GXR23" s="110"/>
      <c r="GXS23" s="110"/>
      <c r="GXT23" s="110"/>
      <c r="GXU23" s="110"/>
      <c r="GXV23" s="110"/>
      <c r="GXW23" s="110"/>
      <c r="GXX23" s="110"/>
      <c r="GXY23" s="110"/>
      <c r="GXZ23" s="110"/>
      <c r="GYA23" s="110"/>
      <c r="GYB23" s="110"/>
      <c r="GYC23" s="110"/>
      <c r="GYD23" s="110"/>
      <c r="GYE23" s="110"/>
      <c r="GYF23" s="110"/>
      <c r="GYG23" s="110"/>
      <c r="GYH23" s="110"/>
      <c r="GYI23" s="110"/>
      <c r="GYJ23" s="110"/>
      <c r="GYK23" s="110"/>
      <c r="GYL23" s="110"/>
      <c r="GYM23" s="110"/>
      <c r="GYN23" s="110"/>
      <c r="GYO23" s="110"/>
      <c r="GYP23" s="110"/>
      <c r="GYQ23" s="110"/>
      <c r="GYR23" s="110"/>
      <c r="GYS23" s="110"/>
      <c r="GYT23" s="110"/>
      <c r="GYU23" s="110"/>
      <c r="GYV23" s="110"/>
      <c r="GYW23" s="110"/>
      <c r="GYX23" s="110"/>
      <c r="GYY23" s="110"/>
      <c r="GYZ23" s="110"/>
      <c r="GZA23" s="110"/>
      <c r="GZB23" s="110"/>
      <c r="GZC23" s="110"/>
      <c r="GZD23" s="110"/>
      <c r="GZE23" s="110"/>
      <c r="GZF23" s="110"/>
      <c r="GZG23" s="110"/>
      <c r="GZH23" s="110"/>
      <c r="GZI23" s="110"/>
      <c r="GZJ23" s="110"/>
      <c r="GZK23" s="110"/>
      <c r="GZL23" s="110"/>
      <c r="GZM23" s="110"/>
      <c r="GZN23" s="110"/>
      <c r="GZO23" s="110"/>
      <c r="GZP23" s="110"/>
      <c r="GZQ23" s="110"/>
      <c r="GZR23" s="110"/>
      <c r="GZS23" s="110"/>
      <c r="GZT23" s="110"/>
      <c r="GZU23" s="110"/>
      <c r="GZV23" s="110"/>
      <c r="GZW23" s="110"/>
      <c r="GZX23" s="110"/>
      <c r="GZY23" s="110"/>
      <c r="GZZ23" s="110"/>
      <c r="HAA23" s="110"/>
      <c r="HAB23" s="110"/>
      <c r="HAC23" s="110"/>
      <c r="HAD23" s="110"/>
      <c r="HAE23" s="110"/>
      <c r="HAF23" s="110"/>
      <c r="HAG23" s="110"/>
      <c r="HAH23" s="110"/>
      <c r="HAI23" s="110"/>
      <c r="HAJ23" s="110"/>
      <c r="HAK23" s="110"/>
      <c r="HAL23" s="110"/>
      <c r="HAM23" s="110"/>
      <c r="HAN23" s="110"/>
      <c r="HAO23" s="110"/>
      <c r="HAP23" s="110"/>
      <c r="HAQ23" s="110"/>
      <c r="HAR23" s="110"/>
      <c r="HAS23" s="110"/>
      <c r="HAT23" s="110"/>
      <c r="HAU23" s="110"/>
      <c r="HAV23" s="110"/>
      <c r="HAW23" s="110"/>
      <c r="HAX23" s="110"/>
      <c r="HAY23" s="110"/>
      <c r="HAZ23" s="110"/>
      <c r="HBA23" s="110"/>
      <c r="HBB23" s="110"/>
      <c r="HBC23" s="110"/>
      <c r="HBD23" s="110"/>
      <c r="HBE23" s="110"/>
      <c r="HBF23" s="110"/>
      <c r="HBG23" s="110"/>
      <c r="HBH23" s="110"/>
      <c r="HBI23" s="110"/>
      <c r="HBJ23" s="110"/>
      <c r="HBK23" s="110"/>
      <c r="HBL23" s="110"/>
      <c r="HBM23" s="110"/>
      <c r="HBN23" s="110"/>
      <c r="HBO23" s="110"/>
      <c r="HBP23" s="110"/>
      <c r="HBQ23" s="110"/>
      <c r="HBR23" s="110"/>
      <c r="HBS23" s="110"/>
      <c r="HBT23" s="110"/>
      <c r="HBU23" s="110"/>
      <c r="HBV23" s="110"/>
      <c r="HBW23" s="110"/>
      <c r="HBX23" s="110"/>
      <c r="HBY23" s="110"/>
      <c r="HBZ23" s="110"/>
      <c r="HCA23" s="110"/>
      <c r="HCB23" s="110"/>
      <c r="HCC23" s="110"/>
      <c r="HCD23" s="110"/>
      <c r="HCE23" s="110"/>
      <c r="HCF23" s="110"/>
      <c r="HCG23" s="110"/>
      <c r="HCH23" s="110"/>
      <c r="HCI23" s="110"/>
      <c r="HCJ23" s="110"/>
      <c r="HCK23" s="110"/>
      <c r="HCL23" s="110"/>
      <c r="HCM23" s="110"/>
      <c r="HCN23" s="110"/>
      <c r="HCO23" s="110"/>
      <c r="HCP23" s="110"/>
      <c r="HCQ23" s="110"/>
      <c r="HCR23" s="110"/>
      <c r="HCS23" s="110"/>
      <c r="HCT23" s="110"/>
      <c r="HCU23" s="110"/>
      <c r="HCV23" s="110"/>
      <c r="HCW23" s="110"/>
      <c r="HCX23" s="110"/>
      <c r="HCY23" s="110"/>
      <c r="HCZ23" s="110"/>
      <c r="HDA23" s="110"/>
      <c r="HDB23" s="110"/>
      <c r="HDC23" s="110"/>
      <c r="HDD23" s="110"/>
      <c r="HDE23" s="110"/>
      <c r="HDF23" s="110"/>
      <c r="HDG23" s="110"/>
      <c r="HDH23" s="110"/>
      <c r="HDI23" s="110"/>
      <c r="HDJ23" s="110"/>
      <c r="HDK23" s="110"/>
      <c r="HDL23" s="110"/>
      <c r="HDM23" s="110"/>
      <c r="HDN23" s="110"/>
      <c r="HDO23" s="110"/>
      <c r="HDP23" s="110"/>
      <c r="HDQ23" s="110"/>
      <c r="HDR23" s="110"/>
      <c r="HDS23" s="110"/>
      <c r="HDT23" s="110"/>
      <c r="HDU23" s="110"/>
      <c r="HDV23" s="110"/>
      <c r="HDW23" s="110"/>
      <c r="HDX23" s="110"/>
      <c r="HDY23" s="110"/>
      <c r="HDZ23" s="110"/>
      <c r="HEA23" s="110"/>
      <c r="HEB23" s="110"/>
      <c r="HEC23" s="110"/>
      <c r="HED23" s="110"/>
      <c r="HEE23" s="110"/>
      <c r="HEF23" s="110"/>
      <c r="HEG23" s="110"/>
      <c r="HEH23" s="110"/>
      <c r="HEI23" s="110"/>
      <c r="HEJ23" s="110"/>
      <c r="HEK23" s="110"/>
      <c r="HEL23" s="110"/>
      <c r="HEM23" s="110"/>
      <c r="HEN23" s="110"/>
      <c r="HEO23" s="110"/>
      <c r="HEP23" s="110"/>
      <c r="HEQ23" s="110"/>
      <c r="HER23" s="110"/>
      <c r="HES23" s="110"/>
      <c r="HET23" s="110"/>
      <c r="HEU23" s="110"/>
      <c r="HEV23" s="110"/>
      <c r="HEW23" s="110"/>
      <c r="HEX23" s="110"/>
      <c r="HEY23" s="110"/>
      <c r="HEZ23" s="110"/>
      <c r="HFA23" s="110"/>
      <c r="HFB23" s="110"/>
      <c r="HFC23" s="110"/>
      <c r="HFD23" s="110"/>
      <c r="HFE23" s="110"/>
      <c r="HFF23" s="110"/>
      <c r="HFG23" s="110"/>
      <c r="HFH23" s="110"/>
      <c r="HFI23" s="110"/>
      <c r="HFJ23" s="110"/>
      <c r="HFK23" s="110"/>
      <c r="HFL23" s="110"/>
      <c r="HFM23" s="110"/>
      <c r="HFN23" s="110"/>
      <c r="HFO23" s="110"/>
      <c r="HFP23" s="110"/>
      <c r="HFQ23" s="110"/>
      <c r="HFR23" s="110"/>
      <c r="HFS23" s="110"/>
      <c r="HFT23" s="110"/>
      <c r="HFU23" s="110"/>
      <c r="HFV23" s="110"/>
      <c r="HFW23" s="110"/>
      <c r="HFX23" s="110"/>
      <c r="HFY23" s="110"/>
      <c r="HFZ23" s="110"/>
      <c r="HGA23" s="110"/>
      <c r="HGB23" s="110"/>
      <c r="HGC23" s="110"/>
      <c r="HGD23" s="110"/>
      <c r="HGE23" s="110"/>
      <c r="HGF23" s="110"/>
      <c r="HGG23" s="110"/>
      <c r="HGH23" s="110"/>
      <c r="HGI23" s="110"/>
      <c r="HGJ23" s="110"/>
      <c r="HGK23" s="110"/>
      <c r="HGL23" s="110"/>
      <c r="HGM23" s="110"/>
      <c r="HGN23" s="110"/>
      <c r="HGO23" s="110"/>
      <c r="HGP23" s="110"/>
      <c r="HGQ23" s="110"/>
      <c r="HGR23" s="110"/>
      <c r="HGS23" s="110"/>
      <c r="HGT23" s="110"/>
      <c r="HGU23" s="110"/>
      <c r="HGV23" s="110"/>
      <c r="HGW23" s="110"/>
      <c r="HGX23" s="110"/>
      <c r="HGY23" s="110"/>
      <c r="HGZ23" s="110"/>
      <c r="HHA23" s="110"/>
      <c r="HHB23" s="110"/>
      <c r="HHC23" s="110"/>
      <c r="HHD23" s="110"/>
      <c r="HHE23" s="110"/>
      <c r="HHF23" s="110"/>
      <c r="HHG23" s="110"/>
      <c r="HHH23" s="110"/>
      <c r="HHI23" s="110"/>
      <c r="HHJ23" s="110"/>
      <c r="HHK23" s="110"/>
      <c r="HHL23" s="110"/>
      <c r="HHM23" s="110"/>
      <c r="HHN23" s="110"/>
      <c r="HHO23" s="110"/>
      <c r="HHP23" s="110"/>
      <c r="HHQ23" s="110"/>
      <c r="HHR23" s="110"/>
      <c r="HHS23" s="110"/>
      <c r="HHT23" s="110"/>
      <c r="HHU23" s="110"/>
      <c r="HHV23" s="110"/>
      <c r="HHW23" s="110"/>
      <c r="HHX23" s="110"/>
      <c r="HHY23" s="110"/>
      <c r="HHZ23" s="110"/>
      <c r="HIA23" s="110"/>
      <c r="HIB23" s="110"/>
      <c r="HIC23" s="110"/>
      <c r="HID23" s="110"/>
      <c r="HIE23" s="110"/>
      <c r="HIF23" s="110"/>
      <c r="HIG23" s="110"/>
      <c r="HIH23" s="110"/>
      <c r="HII23" s="110"/>
      <c r="HIJ23" s="110"/>
      <c r="HIK23" s="110"/>
      <c r="HIL23" s="110"/>
      <c r="HIM23" s="110"/>
      <c r="HIN23" s="110"/>
      <c r="HIO23" s="110"/>
      <c r="HIP23" s="110"/>
      <c r="HIQ23" s="110"/>
      <c r="HIR23" s="110"/>
      <c r="HIS23" s="110"/>
      <c r="HIT23" s="110"/>
      <c r="HIU23" s="110"/>
      <c r="HIV23" s="110"/>
      <c r="HIW23" s="110"/>
      <c r="HIX23" s="110"/>
      <c r="HIY23" s="110"/>
      <c r="HIZ23" s="110"/>
      <c r="HJA23" s="110"/>
      <c r="HJB23" s="110"/>
      <c r="HJC23" s="110"/>
      <c r="HJD23" s="110"/>
      <c r="HJE23" s="110"/>
      <c r="HJF23" s="110"/>
      <c r="HJG23" s="110"/>
      <c r="HJH23" s="110"/>
      <c r="HJI23" s="110"/>
      <c r="HJJ23" s="110"/>
      <c r="HJK23" s="110"/>
      <c r="HJL23" s="110"/>
      <c r="HJM23" s="110"/>
      <c r="HJN23" s="110"/>
      <c r="HJO23" s="110"/>
      <c r="HJP23" s="110"/>
      <c r="HJQ23" s="110"/>
      <c r="HJR23" s="110"/>
      <c r="HJS23" s="110"/>
      <c r="HJT23" s="110"/>
      <c r="HJU23" s="110"/>
      <c r="HJV23" s="110"/>
      <c r="HJW23" s="110"/>
      <c r="HJX23" s="110"/>
      <c r="HJY23" s="110"/>
      <c r="HJZ23" s="110"/>
      <c r="HKA23" s="110"/>
      <c r="HKB23" s="110"/>
      <c r="HKC23" s="110"/>
      <c r="HKD23" s="110"/>
      <c r="HKE23" s="110"/>
      <c r="HKF23" s="110"/>
      <c r="HKG23" s="110"/>
      <c r="HKH23" s="110"/>
      <c r="HKI23" s="110"/>
      <c r="HKJ23" s="110"/>
      <c r="HKK23" s="110"/>
      <c r="HKL23" s="110"/>
      <c r="HKM23" s="110"/>
      <c r="HKN23" s="110"/>
      <c r="HKO23" s="110"/>
      <c r="HKP23" s="110"/>
      <c r="HKQ23" s="110"/>
      <c r="HKR23" s="110"/>
      <c r="HKS23" s="110"/>
      <c r="HKT23" s="110"/>
      <c r="HKU23" s="110"/>
      <c r="HKV23" s="110"/>
      <c r="HKW23" s="110"/>
      <c r="HKX23" s="110"/>
      <c r="HKY23" s="110"/>
      <c r="HKZ23" s="110"/>
      <c r="HLA23" s="110"/>
      <c r="HLB23" s="110"/>
      <c r="HLC23" s="110"/>
      <c r="HLD23" s="110"/>
      <c r="HLE23" s="110"/>
      <c r="HLF23" s="110"/>
      <c r="HLG23" s="110"/>
      <c r="HLH23" s="110"/>
      <c r="HLI23" s="110"/>
      <c r="HLJ23" s="110"/>
      <c r="HLK23" s="110"/>
      <c r="HLL23" s="110"/>
      <c r="HLM23" s="110"/>
      <c r="HLN23" s="110"/>
      <c r="HLO23" s="110"/>
      <c r="HLP23" s="110"/>
      <c r="HLQ23" s="110"/>
      <c r="HLR23" s="110"/>
      <c r="HLS23" s="110"/>
      <c r="HLT23" s="110"/>
      <c r="HLU23" s="110"/>
      <c r="HLV23" s="110"/>
      <c r="HLW23" s="110"/>
      <c r="HLX23" s="110"/>
      <c r="HLY23" s="110"/>
      <c r="HLZ23" s="110"/>
      <c r="HMA23" s="110"/>
      <c r="HMB23" s="110"/>
      <c r="HMC23" s="110"/>
      <c r="HMD23" s="110"/>
      <c r="HME23" s="110"/>
      <c r="HMF23" s="110"/>
      <c r="HMG23" s="110"/>
      <c r="HMH23" s="110"/>
      <c r="HMI23" s="110"/>
      <c r="HMJ23" s="110"/>
      <c r="HMK23" s="110"/>
      <c r="HML23" s="110"/>
      <c r="HMM23" s="110"/>
      <c r="HMN23" s="110"/>
      <c r="HMO23" s="110"/>
      <c r="HMP23" s="110"/>
      <c r="HMQ23" s="110"/>
      <c r="HMR23" s="110"/>
      <c r="HMS23" s="110"/>
      <c r="HMT23" s="110"/>
      <c r="HMU23" s="110"/>
      <c r="HMV23" s="110"/>
      <c r="HMW23" s="110"/>
      <c r="HMX23" s="110"/>
      <c r="HMY23" s="110"/>
      <c r="HMZ23" s="110"/>
      <c r="HNA23" s="110"/>
      <c r="HNB23" s="110"/>
      <c r="HNC23" s="110"/>
      <c r="HND23" s="110"/>
      <c r="HNE23" s="110"/>
      <c r="HNF23" s="110"/>
      <c r="HNG23" s="110"/>
      <c r="HNH23" s="110"/>
      <c r="HNI23" s="110"/>
      <c r="HNJ23" s="110"/>
      <c r="HNK23" s="110"/>
      <c r="HNL23" s="110"/>
      <c r="HNM23" s="110"/>
      <c r="HNN23" s="110"/>
      <c r="HNO23" s="110"/>
      <c r="HNP23" s="110"/>
      <c r="HNQ23" s="110"/>
      <c r="HNR23" s="110"/>
      <c r="HNS23" s="110"/>
      <c r="HNT23" s="110"/>
      <c r="HNU23" s="110"/>
      <c r="HNV23" s="110"/>
      <c r="HNW23" s="110"/>
      <c r="HNX23" s="110"/>
      <c r="HNY23" s="110"/>
      <c r="HNZ23" s="110"/>
      <c r="HOA23" s="110"/>
      <c r="HOB23" s="110"/>
      <c r="HOC23" s="110"/>
      <c r="HOD23" s="110"/>
      <c r="HOE23" s="110"/>
      <c r="HOF23" s="110"/>
      <c r="HOG23" s="110"/>
      <c r="HOH23" s="110"/>
      <c r="HOI23" s="110"/>
      <c r="HOJ23" s="110"/>
      <c r="HOK23" s="110"/>
      <c r="HOL23" s="110"/>
      <c r="HOM23" s="110"/>
      <c r="HON23" s="110"/>
      <c r="HOO23" s="110"/>
      <c r="HOP23" s="110"/>
      <c r="HOQ23" s="110"/>
      <c r="HOR23" s="110"/>
      <c r="HOS23" s="110"/>
      <c r="HOT23" s="110"/>
      <c r="HOU23" s="110"/>
      <c r="HOV23" s="110"/>
      <c r="HOW23" s="110"/>
      <c r="HOX23" s="110"/>
      <c r="HOY23" s="110"/>
      <c r="HOZ23" s="110"/>
      <c r="HPA23" s="110"/>
      <c r="HPB23" s="110"/>
      <c r="HPC23" s="110"/>
      <c r="HPD23" s="110"/>
      <c r="HPE23" s="110"/>
      <c r="HPF23" s="110"/>
      <c r="HPG23" s="110"/>
      <c r="HPH23" s="110"/>
      <c r="HPI23" s="110"/>
      <c r="HPJ23" s="110"/>
      <c r="HPK23" s="110"/>
      <c r="HPL23" s="110"/>
      <c r="HPM23" s="110"/>
      <c r="HPN23" s="110"/>
      <c r="HPO23" s="110"/>
      <c r="HPP23" s="110"/>
      <c r="HPQ23" s="110"/>
      <c r="HPR23" s="110"/>
      <c r="HPS23" s="110"/>
      <c r="HPT23" s="110"/>
      <c r="HPU23" s="110"/>
      <c r="HPV23" s="110"/>
      <c r="HPW23" s="110"/>
      <c r="HPX23" s="110"/>
      <c r="HPY23" s="110"/>
      <c r="HPZ23" s="110"/>
      <c r="HQA23" s="110"/>
      <c r="HQB23" s="110"/>
      <c r="HQC23" s="110"/>
      <c r="HQD23" s="110"/>
      <c r="HQE23" s="110"/>
      <c r="HQF23" s="110"/>
      <c r="HQG23" s="110"/>
      <c r="HQH23" s="110"/>
      <c r="HQI23" s="110"/>
      <c r="HQJ23" s="110"/>
      <c r="HQK23" s="110"/>
      <c r="HQL23" s="110"/>
      <c r="HQM23" s="110"/>
      <c r="HQN23" s="110"/>
      <c r="HQO23" s="110"/>
      <c r="HQP23" s="110"/>
      <c r="HQQ23" s="110"/>
      <c r="HQR23" s="110"/>
      <c r="HQS23" s="110"/>
      <c r="HQT23" s="110"/>
      <c r="HQU23" s="110"/>
      <c r="HQV23" s="110"/>
      <c r="HQW23" s="110"/>
      <c r="HQX23" s="110"/>
      <c r="HQY23" s="110"/>
      <c r="HQZ23" s="110"/>
      <c r="HRA23" s="110"/>
      <c r="HRB23" s="110"/>
      <c r="HRC23" s="110"/>
      <c r="HRD23" s="110"/>
      <c r="HRE23" s="110"/>
      <c r="HRF23" s="110"/>
      <c r="HRG23" s="110"/>
      <c r="HRH23" s="110"/>
      <c r="HRI23" s="110"/>
      <c r="HRJ23" s="110"/>
      <c r="HRK23" s="110"/>
      <c r="HRL23" s="110"/>
      <c r="HRM23" s="110"/>
      <c r="HRN23" s="110"/>
      <c r="HRO23" s="110"/>
      <c r="HRP23" s="110"/>
      <c r="HRQ23" s="110"/>
      <c r="HRR23" s="110"/>
      <c r="HRS23" s="110"/>
      <c r="HRT23" s="110"/>
      <c r="HRU23" s="110"/>
      <c r="HRV23" s="110"/>
      <c r="HRW23" s="110"/>
      <c r="HRX23" s="110"/>
      <c r="HRY23" s="110"/>
      <c r="HRZ23" s="110"/>
      <c r="HSA23" s="110"/>
      <c r="HSB23" s="110"/>
      <c r="HSC23" s="110"/>
      <c r="HSD23" s="110"/>
      <c r="HSE23" s="110"/>
      <c r="HSF23" s="110"/>
      <c r="HSG23" s="110"/>
      <c r="HSH23" s="110"/>
      <c r="HSI23" s="110"/>
      <c r="HSJ23" s="110"/>
      <c r="HSK23" s="110"/>
      <c r="HSL23" s="110"/>
      <c r="HSM23" s="110"/>
      <c r="HSN23" s="110"/>
      <c r="HSO23" s="110"/>
      <c r="HSP23" s="110"/>
      <c r="HSQ23" s="110"/>
      <c r="HSR23" s="110"/>
      <c r="HSS23" s="110"/>
      <c r="HST23" s="110"/>
      <c r="HSU23" s="110"/>
      <c r="HSV23" s="110"/>
      <c r="HSW23" s="110"/>
      <c r="HSX23" s="110"/>
      <c r="HSY23" s="110"/>
      <c r="HSZ23" s="110"/>
      <c r="HTA23" s="110"/>
      <c r="HTB23" s="110"/>
      <c r="HTC23" s="110"/>
      <c r="HTD23" s="110"/>
      <c r="HTE23" s="110"/>
      <c r="HTF23" s="110"/>
      <c r="HTG23" s="110"/>
      <c r="HTH23" s="110"/>
      <c r="HTI23" s="110"/>
      <c r="HTJ23" s="110"/>
      <c r="HTK23" s="110"/>
      <c r="HTL23" s="110"/>
      <c r="HTM23" s="110"/>
      <c r="HTN23" s="110"/>
      <c r="HTO23" s="110"/>
      <c r="HTP23" s="110"/>
      <c r="HTQ23" s="110"/>
      <c r="HTR23" s="110"/>
      <c r="HTS23" s="110"/>
      <c r="HTT23" s="110"/>
      <c r="HTU23" s="110"/>
      <c r="HTV23" s="110"/>
      <c r="HTW23" s="110"/>
      <c r="HTX23" s="110"/>
      <c r="HTY23" s="110"/>
      <c r="HTZ23" s="110"/>
      <c r="HUA23" s="110"/>
      <c r="HUB23" s="110"/>
      <c r="HUC23" s="110"/>
      <c r="HUD23" s="110"/>
      <c r="HUE23" s="110"/>
      <c r="HUF23" s="110"/>
      <c r="HUG23" s="110"/>
      <c r="HUH23" s="110"/>
      <c r="HUI23" s="110"/>
      <c r="HUJ23" s="110"/>
      <c r="HUK23" s="110"/>
      <c r="HUL23" s="110"/>
      <c r="HUM23" s="110"/>
      <c r="HUN23" s="110"/>
      <c r="HUO23" s="110"/>
      <c r="HUP23" s="110"/>
      <c r="HUQ23" s="110"/>
      <c r="HUR23" s="110"/>
      <c r="HUS23" s="110"/>
      <c r="HUT23" s="110"/>
      <c r="HUU23" s="110"/>
      <c r="HUV23" s="110"/>
      <c r="HUW23" s="110"/>
      <c r="HUX23" s="110"/>
      <c r="HUY23" s="110"/>
      <c r="HUZ23" s="110"/>
      <c r="HVA23" s="110"/>
      <c r="HVB23" s="110"/>
      <c r="HVC23" s="110"/>
      <c r="HVD23" s="110"/>
      <c r="HVE23" s="110"/>
      <c r="HVF23" s="110"/>
      <c r="HVG23" s="110"/>
      <c r="HVH23" s="110"/>
      <c r="HVI23" s="110"/>
      <c r="HVJ23" s="110"/>
      <c r="HVK23" s="110"/>
      <c r="HVL23" s="110"/>
      <c r="HVM23" s="110"/>
      <c r="HVN23" s="110"/>
      <c r="HVO23" s="110"/>
      <c r="HVP23" s="110"/>
      <c r="HVQ23" s="110"/>
      <c r="HVR23" s="110"/>
      <c r="HVS23" s="110"/>
      <c r="HVT23" s="110"/>
      <c r="HVU23" s="110"/>
      <c r="HVV23" s="110"/>
      <c r="HVW23" s="110"/>
      <c r="HVX23" s="110"/>
      <c r="HVY23" s="110"/>
      <c r="HVZ23" s="110"/>
      <c r="HWA23" s="110"/>
      <c r="HWB23" s="110"/>
      <c r="HWC23" s="110"/>
      <c r="HWD23" s="110"/>
      <c r="HWE23" s="110"/>
      <c r="HWF23" s="110"/>
      <c r="HWG23" s="110"/>
      <c r="HWH23" s="110"/>
      <c r="HWI23" s="110"/>
      <c r="HWJ23" s="110"/>
      <c r="HWK23" s="110"/>
      <c r="HWL23" s="110"/>
      <c r="HWM23" s="110"/>
      <c r="HWN23" s="110"/>
      <c r="HWO23" s="110"/>
      <c r="HWP23" s="110"/>
      <c r="HWQ23" s="110"/>
      <c r="HWR23" s="110"/>
      <c r="HWS23" s="110"/>
      <c r="HWT23" s="110"/>
      <c r="HWU23" s="110"/>
      <c r="HWV23" s="110"/>
      <c r="HWW23" s="110"/>
      <c r="HWX23" s="110"/>
      <c r="HWY23" s="110"/>
      <c r="HWZ23" s="110"/>
      <c r="HXA23" s="110"/>
      <c r="HXB23" s="110"/>
      <c r="HXC23" s="110"/>
      <c r="HXD23" s="110"/>
      <c r="HXE23" s="110"/>
      <c r="HXF23" s="110"/>
      <c r="HXG23" s="110"/>
      <c r="HXH23" s="110"/>
      <c r="HXI23" s="110"/>
      <c r="HXJ23" s="110"/>
      <c r="HXK23" s="110"/>
      <c r="HXL23" s="110"/>
      <c r="HXM23" s="110"/>
      <c r="HXN23" s="110"/>
      <c r="HXO23" s="110"/>
      <c r="HXP23" s="110"/>
      <c r="HXQ23" s="110"/>
      <c r="HXR23" s="110"/>
      <c r="HXS23" s="110"/>
      <c r="HXT23" s="110"/>
      <c r="HXU23" s="110"/>
      <c r="HXV23" s="110"/>
      <c r="HXW23" s="110"/>
      <c r="HXX23" s="110"/>
      <c r="HXY23" s="110"/>
      <c r="HXZ23" s="110"/>
      <c r="HYA23" s="110"/>
      <c r="HYB23" s="110"/>
      <c r="HYC23" s="110"/>
      <c r="HYD23" s="110"/>
      <c r="HYE23" s="110"/>
      <c r="HYF23" s="110"/>
      <c r="HYG23" s="110"/>
      <c r="HYH23" s="110"/>
      <c r="HYI23" s="110"/>
      <c r="HYJ23" s="110"/>
      <c r="HYK23" s="110"/>
      <c r="HYL23" s="110"/>
      <c r="HYM23" s="110"/>
      <c r="HYN23" s="110"/>
      <c r="HYO23" s="110"/>
      <c r="HYP23" s="110"/>
      <c r="HYQ23" s="110"/>
      <c r="HYR23" s="110"/>
      <c r="HYS23" s="110"/>
      <c r="HYT23" s="110"/>
      <c r="HYU23" s="110"/>
      <c r="HYV23" s="110"/>
      <c r="HYW23" s="110"/>
      <c r="HYX23" s="110"/>
      <c r="HYY23" s="110"/>
      <c r="HYZ23" s="110"/>
      <c r="HZA23" s="110"/>
      <c r="HZB23" s="110"/>
      <c r="HZC23" s="110"/>
      <c r="HZD23" s="110"/>
      <c r="HZE23" s="110"/>
      <c r="HZF23" s="110"/>
      <c r="HZG23" s="110"/>
      <c r="HZH23" s="110"/>
      <c r="HZI23" s="110"/>
      <c r="HZJ23" s="110"/>
      <c r="HZK23" s="110"/>
      <c r="HZL23" s="110"/>
      <c r="HZM23" s="110"/>
      <c r="HZN23" s="110"/>
      <c r="HZO23" s="110"/>
      <c r="HZP23" s="110"/>
      <c r="HZQ23" s="110"/>
      <c r="HZR23" s="110"/>
      <c r="HZS23" s="110"/>
      <c r="HZT23" s="110"/>
      <c r="HZU23" s="110"/>
      <c r="HZV23" s="110"/>
      <c r="HZW23" s="110"/>
      <c r="HZX23" s="110"/>
      <c r="HZY23" s="110"/>
      <c r="HZZ23" s="110"/>
      <c r="IAA23" s="110"/>
      <c r="IAB23" s="110"/>
      <c r="IAC23" s="110"/>
      <c r="IAD23" s="110"/>
      <c r="IAE23" s="110"/>
      <c r="IAF23" s="110"/>
      <c r="IAG23" s="110"/>
      <c r="IAH23" s="110"/>
      <c r="IAI23" s="110"/>
      <c r="IAJ23" s="110"/>
      <c r="IAK23" s="110"/>
      <c r="IAL23" s="110"/>
      <c r="IAM23" s="110"/>
      <c r="IAN23" s="110"/>
      <c r="IAO23" s="110"/>
      <c r="IAP23" s="110"/>
      <c r="IAQ23" s="110"/>
      <c r="IAR23" s="110"/>
      <c r="IAS23" s="110"/>
      <c r="IAT23" s="110"/>
      <c r="IAU23" s="110"/>
      <c r="IAV23" s="110"/>
      <c r="IAW23" s="110"/>
      <c r="IAX23" s="110"/>
      <c r="IAY23" s="110"/>
      <c r="IAZ23" s="110"/>
      <c r="IBA23" s="110"/>
      <c r="IBB23" s="110"/>
      <c r="IBC23" s="110"/>
      <c r="IBD23" s="110"/>
      <c r="IBE23" s="110"/>
      <c r="IBF23" s="110"/>
      <c r="IBG23" s="110"/>
      <c r="IBH23" s="110"/>
      <c r="IBI23" s="110"/>
      <c r="IBJ23" s="110"/>
      <c r="IBK23" s="110"/>
      <c r="IBL23" s="110"/>
      <c r="IBM23" s="110"/>
      <c r="IBN23" s="110"/>
      <c r="IBO23" s="110"/>
      <c r="IBP23" s="110"/>
      <c r="IBQ23" s="110"/>
      <c r="IBR23" s="110"/>
      <c r="IBS23" s="110"/>
      <c r="IBT23" s="110"/>
      <c r="IBU23" s="110"/>
      <c r="IBV23" s="110"/>
      <c r="IBW23" s="110"/>
      <c r="IBX23" s="110"/>
      <c r="IBY23" s="110"/>
      <c r="IBZ23" s="110"/>
      <c r="ICA23" s="110"/>
      <c r="ICB23" s="110"/>
      <c r="ICC23" s="110"/>
      <c r="ICD23" s="110"/>
      <c r="ICE23" s="110"/>
      <c r="ICF23" s="110"/>
      <c r="ICG23" s="110"/>
      <c r="ICH23" s="110"/>
      <c r="ICI23" s="110"/>
      <c r="ICJ23" s="110"/>
      <c r="ICK23" s="110"/>
      <c r="ICL23" s="110"/>
      <c r="ICM23" s="110"/>
      <c r="ICN23" s="110"/>
      <c r="ICO23" s="110"/>
      <c r="ICP23" s="110"/>
      <c r="ICQ23" s="110"/>
      <c r="ICR23" s="110"/>
      <c r="ICS23" s="110"/>
      <c r="ICT23" s="110"/>
      <c r="ICU23" s="110"/>
      <c r="ICV23" s="110"/>
      <c r="ICW23" s="110"/>
      <c r="ICX23" s="110"/>
      <c r="ICY23" s="110"/>
      <c r="ICZ23" s="110"/>
      <c r="IDA23" s="110"/>
      <c r="IDB23" s="110"/>
      <c r="IDC23" s="110"/>
      <c r="IDD23" s="110"/>
      <c r="IDE23" s="110"/>
      <c r="IDF23" s="110"/>
      <c r="IDG23" s="110"/>
      <c r="IDH23" s="110"/>
      <c r="IDI23" s="110"/>
      <c r="IDJ23" s="110"/>
      <c r="IDK23" s="110"/>
      <c r="IDL23" s="110"/>
      <c r="IDM23" s="110"/>
      <c r="IDN23" s="110"/>
      <c r="IDO23" s="110"/>
      <c r="IDP23" s="110"/>
      <c r="IDQ23" s="110"/>
      <c r="IDR23" s="110"/>
      <c r="IDS23" s="110"/>
      <c r="IDT23" s="110"/>
      <c r="IDU23" s="110"/>
      <c r="IDV23" s="110"/>
      <c r="IDW23" s="110"/>
      <c r="IDX23" s="110"/>
      <c r="IDY23" s="110"/>
      <c r="IDZ23" s="110"/>
      <c r="IEA23" s="110"/>
      <c r="IEB23" s="110"/>
      <c r="IEC23" s="110"/>
      <c r="IED23" s="110"/>
      <c r="IEE23" s="110"/>
      <c r="IEF23" s="110"/>
      <c r="IEG23" s="110"/>
      <c r="IEH23" s="110"/>
      <c r="IEI23" s="110"/>
      <c r="IEJ23" s="110"/>
      <c r="IEK23" s="110"/>
      <c r="IEL23" s="110"/>
      <c r="IEM23" s="110"/>
      <c r="IEN23" s="110"/>
      <c r="IEO23" s="110"/>
      <c r="IEP23" s="110"/>
      <c r="IEQ23" s="110"/>
      <c r="IER23" s="110"/>
      <c r="IES23" s="110"/>
      <c r="IET23" s="110"/>
      <c r="IEU23" s="110"/>
      <c r="IEV23" s="110"/>
      <c r="IEW23" s="110"/>
      <c r="IEX23" s="110"/>
      <c r="IEY23" s="110"/>
      <c r="IEZ23" s="110"/>
      <c r="IFA23" s="110"/>
      <c r="IFB23" s="110"/>
      <c r="IFC23" s="110"/>
      <c r="IFD23" s="110"/>
      <c r="IFE23" s="110"/>
      <c r="IFF23" s="110"/>
      <c r="IFG23" s="110"/>
      <c r="IFH23" s="110"/>
      <c r="IFI23" s="110"/>
      <c r="IFJ23" s="110"/>
      <c r="IFK23" s="110"/>
      <c r="IFL23" s="110"/>
      <c r="IFM23" s="110"/>
      <c r="IFN23" s="110"/>
      <c r="IFO23" s="110"/>
      <c r="IFP23" s="110"/>
      <c r="IFQ23" s="110"/>
      <c r="IFR23" s="110"/>
      <c r="IFS23" s="110"/>
      <c r="IFT23" s="110"/>
      <c r="IFU23" s="110"/>
      <c r="IFV23" s="110"/>
      <c r="IFW23" s="110"/>
      <c r="IFX23" s="110"/>
      <c r="IFY23" s="110"/>
      <c r="IFZ23" s="110"/>
      <c r="IGA23" s="110"/>
      <c r="IGB23" s="110"/>
      <c r="IGC23" s="110"/>
      <c r="IGD23" s="110"/>
      <c r="IGE23" s="110"/>
      <c r="IGF23" s="110"/>
      <c r="IGG23" s="110"/>
      <c r="IGH23" s="110"/>
      <c r="IGI23" s="110"/>
      <c r="IGJ23" s="110"/>
      <c r="IGK23" s="110"/>
      <c r="IGL23" s="110"/>
      <c r="IGM23" s="110"/>
      <c r="IGN23" s="110"/>
      <c r="IGO23" s="110"/>
      <c r="IGP23" s="110"/>
      <c r="IGQ23" s="110"/>
      <c r="IGR23" s="110"/>
      <c r="IGS23" s="110"/>
      <c r="IGT23" s="110"/>
      <c r="IGU23" s="110"/>
      <c r="IGV23" s="110"/>
      <c r="IGW23" s="110"/>
      <c r="IGX23" s="110"/>
      <c r="IGY23" s="110"/>
      <c r="IGZ23" s="110"/>
      <c r="IHA23" s="110"/>
      <c r="IHB23" s="110"/>
      <c r="IHC23" s="110"/>
      <c r="IHD23" s="110"/>
      <c r="IHE23" s="110"/>
      <c r="IHF23" s="110"/>
      <c r="IHG23" s="110"/>
      <c r="IHH23" s="110"/>
      <c r="IHI23" s="110"/>
      <c r="IHJ23" s="110"/>
      <c r="IHK23" s="110"/>
      <c r="IHL23" s="110"/>
      <c r="IHM23" s="110"/>
      <c r="IHN23" s="110"/>
      <c r="IHO23" s="110"/>
      <c r="IHP23" s="110"/>
      <c r="IHQ23" s="110"/>
      <c r="IHR23" s="110"/>
      <c r="IHS23" s="110"/>
      <c r="IHT23" s="110"/>
      <c r="IHU23" s="110"/>
      <c r="IHV23" s="110"/>
      <c r="IHW23" s="110"/>
      <c r="IHX23" s="110"/>
      <c r="IHY23" s="110"/>
      <c r="IHZ23" s="110"/>
      <c r="IIA23" s="110"/>
      <c r="IIB23" s="110"/>
      <c r="IIC23" s="110"/>
      <c r="IID23" s="110"/>
      <c r="IIE23" s="110"/>
      <c r="IIF23" s="110"/>
      <c r="IIG23" s="110"/>
      <c r="IIH23" s="110"/>
      <c r="III23" s="110"/>
      <c r="IIJ23" s="110"/>
      <c r="IIK23" s="110"/>
      <c r="IIL23" s="110"/>
      <c r="IIM23" s="110"/>
      <c r="IIN23" s="110"/>
      <c r="IIO23" s="110"/>
      <c r="IIP23" s="110"/>
      <c r="IIQ23" s="110"/>
      <c r="IIR23" s="110"/>
      <c r="IIS23" s="110"/>
      <c r="IIT23" s="110"/>
      <c r="IIU23" s="110"/>
      <c r="IIV23" s="110"/>
      <c r="IIW23" s="110"/>
      <c r="IIX23" s="110"/>
      <c r="IIY23" s="110"/>
      <c r="IIZ23" s="110"/>
      <c r="IJA23" s="110"/>
      <c r="IJB23" s="110"/>
      <c r="IJC23" s="110"/>
      <c r="IJD23" s="110"/>
      <c r="IJE23" s="110"/>
      <c r="IJF23" s="110"/>
      <c r="IJG23" s="110"/>
      <c r="IJH23" s="110"/>
      <c r="IJI23" s="110"/>
      <c r="IJJ23" s="110"/>
      <c r="IJK23" s="110"/>
      <c r="IJL23" s="110"/>
      <c r="IJM23" s="110"/>
      <c r="IJN23" s="110"/>
      <c r="IJO23" s="110"/>
      <c r="IJP23" s="110"/>
      <c r="IJQ23" s="110"/>
      <c r="IJR23" s="110"/>
      <c r="IJS23" s="110"/>
      <c r="IJT23" s="110"/>
      <c r="IJU23" s="110"/>
      <c r="IJV23" s="110"/>
      <c r="IJW23" s="110"/>
      <c r="IJX23" s="110"/>
      <c r="IJY23" s="110"/>
      <c r="IJZ23" s="110"/>
      <c r="IKA23" s="110"/>
      <c r="IKB23" s="110"/>
      <c r="IKC23" s="110"/>
      <c r="IKD23" s="110"/>
      <c r="IKE23" s="110"/>
      <c r="IKF23" s="110"/>
      <c r="IKG23" s="110"/>
      <c r="IKH23" s="110"/>
      <c r="IKI23" s="110"/>
      <c r="IKJ23" s="110"/>
      <c r="IKK23" s="110"/>
      <c r="IKL23" s="110"/>
      <c r="IKM23" s="110"/>
      <c r="IKN23" s="110"/>
      <c r="IKO23" s="110"/>
      <c r="IKP23" s="110"/>
      <c r="IKQ23" s="110"/>
      <c r="IKR23" s="110"/>
      <c r="IKS23" s="110"/>
      <c r="IKT23" s="110"/>
      <c r="IKU23" s="110"/>
      <c r="IKV23" s="110"/>
      <c r="IKW23" s="110"/>
      <c r="IKX23" s="110"/>
      <c r="IKY23" s="110"/>
      <c r="IKZ23" s="110"/>
      <c r="ILA23" s="110"/>
      <c r="ILB23" s="110"/>
      <c r="ILC23" s="110"/>
      <c r="ILD23" s="110"/>
      <c r="ILE23" s="110"/>
      <c r="ILF23" s="110"/>
      <c r="ILG23" s="110"/>
      <c r="ILH23" s="110"/>
      <c r="ILI23" s="110"/>
      <c r="ILJ23" s="110"/>
      <c r="ILK23" s="110"/>
      <c r="ILL23" s="110"/>
      <c r="ILM23" s="110"/>
      <c r="ILN23" s="110"/>
      <c r="ILO23" s="110"/>
      <c r="ILP23" s="110"/>
      <c r="ILQ23" s="110"/>
      <c r="ILR23" s="110"/>
      <c r="ILS23" s="110"/>
      <c r="ILT23" s="110"/>
      <c r="ILU23" s="110"/>
      <c r="ILV23" s="110"/>
      <c r="ILW23" s="110"/>
      <c r="ILX23" s="110"/>
      <c r="ILY23" s="110"/>
      <c r="ILZ23" s="110"/>
      <c r="IMA23" s="110"/>
      <c r="IMB23" s="110"/>
      <c r="IMC23" s="110"/>
      <c r="IMD23" s="110"/>
      <c r="IME23" s="110"/>
      <c r="IMF23" s="110"/>
      <c r="IMG23" s="110"/>
      <c r="IMH23" s="110"/>
      <c r="IMI23" s="110"/>
      <c r="IMJ23" s="110"/>
      <c r="IMK23" s="110"/>
      <c r="IML23" s="110"/>
      <c r="IMM23" s="110"/>
      <c r="IMN23" s="110"/>
      <c r="IMO23" s="110"/>
      <c r="IMP23" s="110"/>
      <c r="IMQ23" s="110"/>
      <c r="IMR23" s="110"/>
      <c r="IMS23" s="110"/>
      <c r="IMT23" s="110"/>
      <c r="IMU23" s="110"/>
      <c r="IMV23" s="110"/>
      <c r="IMW23" s="110"/>
      <c r="IMX23" s="110"/>
      <c r="IMY23" s="110"/>
      <c r="IMZ23" s="110"/>
      <c r="INA23" s="110"/>
      <c r="INB23" s="110"/>
      <c r="INC23" s="110"/>
      <c r="IND23" s="110"/>
      <c r="INE23" s="110"/>
      <c r="INF23" s="110"/>
      <c r="ING23" s="110"/>
      <c r="INH23" s="110"/>
      <c r="INI23" s="110"/>
      <c r="INJ23" s="110"/>
      <c r="INK23" s="110"/>
      <c r="INL23" s="110"/>
      <c r="INM23" s="110"/>
      <c r="INN23" s="110"/>
      <c r="INO23" s="110"/>
      <c r="INP23" s="110"/>
      <c r="INQ23" s="110"/>
      <c r="INR23" s="110"/>
      <c r="INS23" s="110"/>
      <c r="INT23" s="110"/>
      <c r="INU23" s="110"/>
      <c r="INV23" s="110"/>
      <c r="INW23" s="110"/>
      <c r="INX23" s="110"/>
      <c r="INY23" s="110"/>
      <c r="INZ23" s="110"/>
      <c r="IOA23" s="110"/>
      <c r="IOB23" s="110"/>
      <c r="IOC23" s="110"/>
      <c r="IOD23" s="110"/>
      <c r="IOE23" s="110"/>
      <c r="IOF23" s="110"/>
      <c r="IOG23" s="110"/>
      <c r="IOH23" s="110"/>
      <c r="IOI23" s="110"/>
      <c r="IOJ23" s="110"/>
      <c r="IOK23" s="110"/>
      <c r="IOL23" s="110"/>
      <c r="IOM23" s="110"/>
      <c r="ION23" s="110"/>
      <c r="IOO23" s="110"/>
      <c r="IOP23" s="110"/>
      <c r="IOQ23" s="110"/>
      <c r="IOR23" s="110"/>
      <c r="IOS23" s="110"/>
      <c r="IOT23" s="110"/>
      <c r="IOU23" s="110"/>
      <c r="IOV23" s="110"/>
      <c r="IOW23" s="110"/>
      <c r="IOX23" s="110"/>
      <c r="IOY23" s="110"/>
      <c r="IOZ23" s="110"/>
      <c r="IPA23" s="110"/>
      <c r="IPB23" s="110"/>
      <c r="IPC23" s="110"/>
      <c r="IPD23" s="110"/>
      <c r="IPE23" s="110"/>
      <c r="IPF23" s="110"/>
      <c r="IPG23" s="110"/>
      <c r="IPH23" s="110"/>
      <c r="IPI23" s="110"/>
      <c r="IPJ23" s="110"/>
      <c r="IPK23" s="110"/>
      <c r="IPL23" s="110"/>
      <c r="IPM23" s="110"/>
      <c r="IPN23" s="110"/>
      <c r="IPO23" s="110"/>
      <c r="IPP23" s="110"/>
      <c r="IPQ23" s="110"/>
      <c r="IPR23" s="110"/>
      <c r="IPS23" s="110"/>
      <c r="IPT23" s="110"/>
      <c r="IPU23" s="110"/>
      <c r="IPV23" s="110"/>
      <c r="IPW23" s="110"/>
      <c r="IPX23" s="110"/>
      <c r="IPY23" s="110"/>
      <c r="IPZ23" s="110"/>
      <c r="IQA23" s="110"/>
      <c r="IQB23" s="110"/>
      <c r="IQC23" s="110"/>
      <c r="IQD23" s="110"/>
      <c r="IQE23" s="110"/>
      <c r="IQF23" s="110"/>
      <c r="IQG23" s="110"/>
      <c r="IQH23" s="110"/>
      <c r="IQI23" s="110"/>
      <c r="IQJ23" s="110"/>
      <c r="IQK23" s="110"/>
      <c r="IQL23" s="110"/>
      <c r="IQM23" s="110"/>
      <c r="IQN23" s="110"/>
      <c r="IQO23" s="110"/>
      <c r="IQP23" s="110"/>
      <c r="IQQ23" s="110"/>
      <c r="IQR23" s="110"/>
      <c r="IQS23" s="110"/>
      <c r="IQT23" s="110"/>
      <c r="IQU23" s="110"/>
      <c r="IQV23" s="110"/>
      <c r="IQW23" s="110"/>
      <c r="IQX23" s="110"/>
      <c r="IQY23" s="110"/>
      <c r="IQZ23" s="110"/>
      <c r="IRA23" s="110"/>
      <c r="IRB23" s="110"/>
      <c r="IRC23" s="110"/>
      <c r="IRD23" s="110"/>
      <c r="IRE23" s="110"/>
      <c r="IRF23" s="110"/>
      <c r="IRG23" s="110"/>
      <c r="IRH23" s="110"/>
      <c r="IRI23" s="110"/>
      <c r="IRJ23" s="110"/>
      <c r="IRK23" s="110"/>
      <c r="IRL23" s="110"/>
      <c r="IRM23" s="110"/>
      <c r="IRN23" s="110"/>
      <c r="IRO23" s="110"/>
      <c r="IRP23" s="110"/>
      <c r="IRQ23" s="110"/>
      <c r="IRR23" s="110"/>
      <c r="IRS23" s="110"/>
      <c r="IRT23" s="110"/>
      <c r="IRU23" s="110"/>
      <c r="IRV23" s="110"/>
      <c r="IRW23" s="110"/>
      <c r="IRX23" s="110"/>
      <c r="IRY23" s="110"/>
      <c r="IRZ23" s="110"/>
      <c r="ISA23" s="110"/>
      <c r="ISB23" s="110"/>
      <c r="ISC23" s="110"/>
      <c r="ISD23" s="110"/>
      <c r="ISE23" s="110"/>
      <c r="ISF23" s="110"/>
      <c r="ISG23" s="110"/>
      <c r="ISH23" s="110"/>
      <c r="ISI23" s="110"/>
      <c r="ISJ23" s="110"/>
      <c r="ISK23" s="110"/>
      <c r="ISL23" s="110"/>
      <c r="ISM23" s="110"/>
      <c r="ISN23" s="110"/>
      <c r="ISO23" s="110"/>
      <c r="ISP23" s="110"/>
      <c r="ISQ23" s="110"/>
      <c r="ISR23" s="110"/>
      <c r="ISS23" s="110"/>
      <c r="IST23" s="110"/>
      <c r="ISU23" s="110"/>
      <c r="ISV23" s="110"/>
      <c r="ISW23" s="110"/>
      <c r="ISX23" s="110"/>
      <c r="ISY23" s="110"/>
      <c r="ISZ23" s="110"/>
      <c r="ITA23" s="110"/>
      <c r="ITB23" s="110"/>
      <c r="ITC23" s="110"/>
      <c r="ITD23" s="110"/>
      <c r="ITE23" s="110"/>
      <c r="ITF23" s="110"/>
      <c r="ITG23" s="110"/>
      <c r="ITH23" s="110"/>
      <c r="ITI23" s="110"/>
      <c r="ITJ23" s="110"/>
      <c r="ITK23" s="110"/>
      <c r="ITL23" s="110"/>
      <c r="ITM23" s="110"/>
      <c r="ITN23" s="110"/>
      <c r="ITO23" s="110"/>
      <c r="ITP23" s="110"/>
      <c r="ITQ23" s="110"/>
      <c r="ITR23" s="110"/>
      <c r="ITS23" s="110"/>
      <c r="ITT23" s="110"/>
      <c r="ITU23" s="110"/>
      <c r="ITV23" s="110"/>
      <c r="ITW23" s="110"/>
      <c r="ITX23" s="110"/>
      <c r="ITY23" s="110"/>
      <c r="ITZ23" s="110"/>
      <c r="IUA23" s="110"/>
      <c r="IUB23" s="110"/>
      <c r="IUC23" s="110"/>
      <c r="IUD23" s="110"/>
      <c r="IUE23" s="110"/>
      <c r="IUF23" s="110"/>
      <c r="IUG23" s="110"/>
      <c r="IUH23" s="110"/>
      <c r="IUI23" s="110"/>
      <c r="IUJ23" s="110"/>
      <c r="IUK23" s="110"/>
      <c r="IUL23" s="110"/>
      <c r="IUM23" s="110"/>
      <c r="IUN23" s="110"/>
      <c r="IUO23" s="110"/>
      <c r="IUP23" s="110"/>
      <c r="IUQ23" s="110"/>
      <c r="IUR23" s="110"/>
      <c r="IUS23" s="110"/>
      <c r="IUT23" s="110"/>
      <c r="IUU23" s="110"/>
      <c r="IUV23" s="110"/>
      <c r="IUW23" s="110"/>
      <c r="IUX23" s="110"/>
      <c r="IUY23" s="110"/>
      <c r="IUZ23" s="110"/>
      <c r="IVA23" s="110"/>
      <c r="IVB23" s="110"/>
      <c r="IVC23" s="110"/>
      <c r="IVD23" s="110"/>
      <c r="IVE23" s="110"/>
      <c r="IVF23" s="110"/>
      <c r="IVG23" s="110"/>
      <c r="IVH23" s="110"/>
      <c r="IVI23" s="110"/>
      <c r="IVJ23" s="110"/>
      <c r="IVK23" s="110"/>
      <c r="IVL23" s="110"/>
      <c r="IVM23" s="110"/>
      <c r="IVN23" s="110"/>
      <c r="IVO23" s="110"/>
      <c r="IVP23" s="110"/>
      <c r="IVQ23" s="110"/>
      <c r="IVR23" s="110"/>
      <c r="IVS23" s="110"/>
      <c r="IVT23" s="110"/>
      <c r="IVU23" s="110"/>
      <c r="IVV23" s="110"/>
      <c r="IVW23" s="110"/>
      <c r="IVX23" s="110"/>
      <c r="IVY23" s="110"/>
      <c r="IVZ23" s="110"/>
      <c r="IWA23" s="110"/>
      <c r="IWB23" s="110"/>
      <c r="IWC23" s="110"/>
      <c r="IWD23" s="110"/>
      <c r="IWE23" s="110"/>
      <c r="IWF23" s="110"/>
      <c r="IWG23" s="110"/>
      <c r="IWH23" s="110"/>
      <c r="IWI23" s="110"/>
      <c r="IWJ23" s="110"/>
      <c r="IWK23" s="110"/>
      <c r="IWL23" s="110"/>
      <c r="IWM23" s="110"/>
      <c r="IWN23" s="110"/>
      <c r="IWO23" s="110"/>
      <c r="IWP23" s="110"/>
      <c r="IWQ23" s="110"/>
      <c r="IWR23" s="110"/>
      <c r="IWS23" s="110"/>
      <c r="IWT23" s="110"/>
      <c r="IWU23" s="110"/>
      <c r="IWV23" s="110"/>
      <c r="IWW23" s="110"/>
      <c r="IWX23" s="110"/>
      <c r="IWY23" s="110"/>
      <c r="IWZ23" s="110"/>
      <c r="IXA23" s="110"/>
      <c r="IXB23" s="110"/>
      <c r="IXC23" s="110"/>
      <c r="IXD23" s="110"/>
      <c r="IXE23" s="110"/>
      <c r="IXF23" s="110"/>
      <c r="IXG23" s="110"/>
      <c r="IXH23" s="110"/>
      <c r="IXI23" s="110"/>
      <c r="IXJ23" s="110"/>
      <c r="IXK23" s="110"/>
      <c r="IXL23" s="110"/>
      <c r="IXM23" s="110"/>
      <c r="IXN23" s="110"/>
      <c r="IXO23" s="110"/>
      <c r="IXP23" s="110"/>
      <c r="IXQ23" s="110"/>
      <c r="IXR23" s="110"/>
      <c r="IXS23" s="110"/>
      <c r="IXT23" s="110"/>
      <c r="IXU23" s="110"/>
      <c r="IXV23" s="110"/>
      <c r="IXW23" s="110"/>
      <c r="IXX23" s="110"/>
      <c r="IXY23" s="110"/>
      <c r="IXZ23" s="110"/>
      <c r="IYA23" s="110"/>
      <c r="IYB23" s="110"/>
      <c r="IYC23" s="110"/>
      <c r="IYD23" s="110"/>
      <c r="IYE23" s="110"/>
      <c r="IYF23" s="110"/>
      <c r="IYG23" s="110"/>
      <c r="IYH23" s="110"/>
      <c r="IYI23" s="110"/>
      <c r="IYJ23" s="110"/>
      <c r="IYK23" s="110"/>
      <c r="IYL23" s="110"/>
      <c r="IYM23" s="110"/>
      <c r="IYN23" s="110"/>
      <c r="IYO23" s="110"/>
      <c r="IYP23" s="110"/>
      <c r="IYQ23" s="110"/>
      <c r="IYR23" s="110"/>
      <c r="IYS23" s="110"/>
      <c r="IYT23" s="110"/>
      <c r="IYU23" s="110"/>
      <c r="IYV23" s="110"/>
      <c r="IYW23" s="110"/>
      <c r="IYX23" s="110"/>
      <c r="IYY23" s="110"/>
      <c r="IYZ23" s="110"/>
      <c r="IZA23" s="110"/>
      <c r="IZB23" s="110"/>
      <c r="IZC23" s="110"/>
      <c r="IZD23" s="110"/>
      <c r="IZE23" s="110"/>
      <c r="IZF23" s="110"/>
      <c r="IZG23" s="110"/>
      <c r="IZH23" s="110"/>
      <c r="IZI23" s="110"/>
      <c r="IZJ23" s="110"/>
      <c r="IZK23" s="110"/>
      <c r="IZL23" s="110"/>
      <c r="IZM23" s="110"/>
      <c r="IZN23" s="110"/>
      <c r="IZO23" s="110"/>
      <c r="IZP23" s="110"/>
      <c r="IZQ23" s="110"/>
      <c r="IZR23" s="110"/>
      <c r="IZS23" s="110"/>
      <c r="IZT23" s="110"/>
      <c r="IZU23" s="110"/>
      <c r="IZV23" s="110"/>
      <c r="IZW23" s="110"/>
      <c r="IZX23" s="110"/>
      <c r="IZY23" s="110"/>
      <c r="IZZ23" s="110"/>
      <c r="JAA23" s="110"/>
      <c r="JAB23" s="110"/>
      <c r="JAC23" s="110"/>
      <c r="JAD23" s="110"/>
      <c r="JAE23" s="110"/>
      <c r="JAF23" s="110"/>
      <c r="JAG23" s="110"/>
      <c r="JAH23" s="110"/>
      <c r="JAI23" s="110"/>
      <c r="JAJ23" s="110"/>
      <c r="JAK23" s="110"/>
      <c r="JAL23" s="110"/>
      <c r="JAM23" s="110"/>
      <c r="JAN23" s="110"/>
      <c r="JAO23" s="110"/>
      <c r="JAP23" s="110"/>
      <c r="JAQ23" s="110"/>
      <c r="JAR23" s="110"/>
      <c r="JAS23" s="110"/>
      <c r="JAT23" s="110"/>
      <c r="JAU23" s="110"/>
      <c r="JAV23" s="110"/>
      <c r="JAW23" s="110"/>
      <c r="JAX23" s="110"/>
      <c r="JAY23" s="110"/>
      <c r="JAZ23" s="110"/>
      <c r="JBA23" s="110"/>
      <c r="JBB23" s="110"/>
      <c r="JBC23" s="110"/>
      <c r="JBD23" s="110"/>
      <c r="JBE23" s="110"/>
      <c r="JBF23" s="110"/>
      <c r="JBG23" s="110"/>
      <c r="JBH23" s="110"/>
      <c r="JBI23" s="110"/>
      <c r="JBJ23" s="110"/>
      <c r="JBK23" s="110"/>
      <c r="JBL23" s="110"/>
      <c r="JBM23" s="110"/>
      <c r="JBN23" s="110"/>
      <c r="JBO23" s="110"/>
      <c r="JBP23" s="110"/>
      <c r="JBQ23" s="110"/>
      <c r="JBR23" s="110"/>
      <c r="JBS23" s="110"/>
      <c r="JBT23" s="110"/>
      <c r="JBU23" s="110"/>
      <c r="JBV23" s="110"/>
      <c r="JBW23" s="110"/>
      <c r="JBX23" s="110"/>
      <c r="JBY23" s="110"/>
      <c r="JBZ23" s="110"/>
      <c r="JCA23" s="110"/>
      <c r="JCB23" s="110"/>
      <c r="JCC23" s="110"/>
      <c r="JCD23" s="110"/>
      <c r="JCE23" s="110"/>
      <c r="JCF23" s="110"/>
      <c r="JCG23" s="110"/>
      <c r="JCH23" s="110"/>
      <c r="JCI23" s="110"/>
      <c r="JCJ23" s="110"/>
      <c r="JCK23" s="110"/>
      <c r="JCL23" s="110"/>
      <c r="JCM23" s="110"/>
      <c r="JCN23" s="110"/>
      <c r="JCO23" s="110"/>
      <c r="JCP23" s="110"/>
      <c r="JCQ23" s="110"/>
      <c r="JCR23" s="110"/>
      <c r="JCS23" s="110"/>
      <c r="JCT23" s="110"/>
      <c r="JCU23" s="110"/>
      <c r="JCV23" s="110"/>
      <c r="JCW23" s="110"/>
      <c r="JCX23" s="110"/>
      <c r="JCY23" s="110"/>
      <c r="JCZ23" s="110"/>
      <c r="JDA23" s="110"/>
      <c r="JDB23" s="110"/>
      <c r="JDC23" s="110"/>
      <c r="JDD23" s="110"/>
      <c r="JDE23" s="110"/>
      <c r="JDF23" s="110"/>
      <c r="JDG23" s="110"/>
      <c r="JDH23" s="110"/>
      <c r="JDI23" s="110"/>
      <c r="JDJ23" s="110"/>
      <c r="JDK23" s="110"/>
      <c r="JDL23" s="110"/>
      <c r="JDM23" s="110"/>
      <c r="JDN23" s="110"/>
      <c r="JDO23" s="110"/>
      <c r="JDP23" s="110"/>
      <c r="JDQ23" s="110"/>
      <c r="JDR23" s="110"/>
      <c r="JDS23" s="110"/>
      <c r="JDT23" s="110"/>
      <c r="JDU23" s="110"/>
      <c r="JDV23" s="110"/>
      <c r="JDW23" s="110"/>
      <c r="JDX23" s="110"/>
      <c r="JDY23" s="110"/>
      <c r="JDZ23" s="110"/>
      <c r="JEA23" s="110"/>
      <c r="JEB23" s="110"/>
      <c r="JEC23" s="110"/>
      <c r="JED23" s="110"/>
      <c r="JEE23" s="110"/>
      <c r="JEF23" s="110"/>
      <c r="JEG23" s="110"/>
      <c r="JEH23" s="110"/>
      <c r="JEI23" s="110"/>
      <c r="JEJ23" s="110"/>
      <c r="JEK23" s="110"/>
      <c r="JEL23" s="110"/>
      <c r="JEM23" s="110"/>
      <c r="JEN23" s="110"/>
      <c r="JEO23" s="110"/>
      <c r="JEP23" s="110"/>
      <c r="JEQ23" s="110"/>
      <c r="JER23" s="110"/>
      <c r="JES23" s="110"/>
      <c r="JET23" s="110"/>
      <c r="JEU23" s="110"/>
      <c r="JEV23" s="110"/>
      <c r="JEW23" s="110"/>
      <c r="JEX23" s="110"/>
      <c r="JEY23" s="110"/>
      <c r="JEZ23" s="110"/>
      <c r="JFA23" s="110"/>
      <c r="JFB23" s="110"/>
      <c r="JFC23" s="110"/>
      <c r="JFD23" s="110"/>
      <c r="JFE23" s="110"/>
      <c r="JFF23" s="110"/>
      <c r="JFG23" s="110"/>
      <c r="JFH23" s="110"/>
      <c r="JFI23" s="110"/>
      <c r="JFJ23" s="110"/>
      <c r="JFK23" s="110"/>
      <c r="JFL23" s="110"/>
      <c r="JFM23" s="110"/>
      <c r="JFN23" s="110"/>
      <c r="JFO23" s="110"/>
      <c r="JFP23" s="110"/>
      <c r="JFQ23" s="110"/>
      <c r="JFR23" s="110"/>
      <c r="JFS23" s="110"/>
      <c r="JFT23" s="110"/>
      <c r="JFU23" s="110"/>
      <c r="JFV23" s="110"/>
      <c r="JFW23" s="110"/>
      <c r="JFX23" s="110"/>
      <c r="JFY23" s="110"/>
      <c r="JFZ23" s="110"/>
      <c r="JGA23" s="110"/>
      <c r="JGB23" s="110"/>
      <c r="JGC23" s="110"/>
      <c r="JGD23" s="110"/>
      <c r="JGE23" s="110"/>
      <c r="JGF23" s="110"/>
      <c r="JGG23" s="110"/>
      <c r="JGH23" s="110"/>
      <c r="JGI23" s="110"/>
      <c r="JGJ23" s="110"/>
      <c r="JGK23" s="110"/>
      <c r="JGL23" s="110"/>
      <c r="JGM23" s="110"/>
      <c r="JGN23" s="110"/>
      <c r="JGO23" s="110"/>
      <c r="JGP23" s="110"/>
      <c r="JGQ23" s="110"/>
      <c r="JGR23" s="110"/>
      <c r="JGS23" s="110"/>
      <c r="JGT23" s="110"/>
      <c r="JGU23" s="110"/>
      <c r="JGV23" s="110"/>
      <c r="JGW23" s="110"/>
      <c r="JGX23" s="110"/>
      <c r="JGY23" s="110"/>
      <c r="JGZ23" s="110"/>
      <c r="JHA23" s="110"/>
      <c r="JHB23" s="110"/>
      <c r="JHC23" s="110"/>
      <c r="JHD23" s="110"/>
      <c r="JHE23" s="110"/>
      <c r="JHF23" s="110"/>
      <c r="JHG23" s="110"/>
      <c r="JHH23" s="110"/>
      <c r="JHI23" s="110"/>
      <c r="JHJ23" s="110"/>
      <c r="JHK23" s="110"/>
      <c r="JHL23" s="110"/>
      <c r="JHM23" s="110"/>
      <c r="JHN23" s="110"/>
      <c r="JHO23" s="110"/>
      <c r="JHP23" s="110"/>
      <c r="JHQ23" s="110"/>
      <c r="JHR23" s="110"/>
      <c r="JHS23" s="110"/>
      <c r="JHT23" s="110"/>
      <c r="JHU23" s="110"/>
      <c r="JHV23" s="110"/>
      <c r="JHW23" s="110"/>
      <c r="JHX23" s="110"/>
      <c r="JHY23" s="110"/>
      <c r="JHZ23" s="110"/>
      <c r="JIA23" s="110"/>
      <c r="JIB23" s="110"/>
      <c r="JIC23" s="110"/>
      <c r="JID23" s="110"/>
      <c r="JIE23" s="110"/>
      <c r="JIF23" s="110"/>
      <c r="JIG23" s="110"/>
      <c r="JIH23" s="110"/>
      <c r="JII23" s="110"/>
      <c r="JIJ23" s="110"/>
      <c r="JIK23" s="110"/>
      <c r="JIL23" s="110"/>
      <c r="JIM23" s="110"/>
      <c r="JIN23" s="110"/>
      <c r="JIO23" s="110"/>
      <c r="JIP23" s="110"/>
      <c r="JIQ23" s="110"/>
      <c r="JIR23" s="110"/>
      <c r="JIS23" s="110"/>
      <c r="JIT23" s="110"/>
      <c r="JIU23" s="110"/>
      <c r="JIV23" s="110"/>
      <c r="JIW23" s="110"/>
      <c r="JIX23" s="110"/>
      <c r="JIY23" s="110"/>
      <c r="JIZ23" s="110"/>
      <c r="JJA23" s="110"/>
      <c r="JJB23" s="110"/>
      <c r="JJC23" s="110"/>
      <c r="JJD23" s="110"/>
      <c r="JJE23" s="110"/>
      <c r="JJF23" s="110"/>
      <c r="JJG23" s="110"/>
      <c r="JJH23" s="110"/>
      <c r="JJI23" s="110"/>
      <c r="JJJ23" s="110"/>
      <c r="JJK23" s="110"/>
      <c r="JJL23" s="110"/>
      <c r="JJM23" s="110"/>
      <c r="JJN23" s="110"/>
      <c r="JJO23" s="110"/>
      <c r="JJP23" s="110"/>
      <c r="JJQ23" s="110"/>
      <c r="JJR23" s="110"/>
      <c r="JJS23" s="110"/>
      <c r="JJT23" s="110"/>
      <c r="JJU23" s="110"/>
      <c r="JJV23" s="110"/>
      <c r="JJW23" s="110"/>
      <c r="JJX23" s="110"/>
      <c r="JJY23" s="110"/>
      <c r="JJZ23" s="110"/>
      <c r="JKA23" s="110"/>
      <c r="JKB23" s="110"/>
      <c r="JKC23" s="110"/>
      <c r="JKD23" s="110"/>
      <c r="JKE23" s="110"/>
      <c r="JKF23" s="110"/>
      <c r="JKG23" s="110"/>
      <c r="JKH23" s="110"/>
      <c r="JKI23" s="110"/>
      <c r="JKJ23" s="110"/>
      <c r="JKK23" s="110"/>
      <c r="JKL23" s="110"/>
      <c r="JKM23" s="110"/>
      <c r="JKN23" s="110"/>
      <c r="JKO23" s="110"/>
      <c r="JKP23" s="110"/>
      <c r="JKQ23" s="110"/>
      <c r="JKR23" s="110"/>
      <c r="JKS23" s="110"/>
      <c r="JKT23" s="110"/>
      <c r="JKU23" s="110"/>
      <c r="JKV23" s="110"/>
      <c r="JKW23" s="110"/>
      <c r="JKX23" s="110"/>
      <c r="JKY23" s="110"/>
      <c r="JKZ23" s="110"/>
      <c r="JLA23" s="110"/>
      <c r="JLB23" s="110"/>
      <c r="JLC23" s="110"/>
      <c r="JLD23" s="110"/>
      <c r="JLE23" s="110"/>
      <c r="JLF23" s="110"/>
      <c r="JLG23" s="110"/>
      <c r="JLH23" s="110"/>
      <c r="JLI23" s="110"/>
      <c r="JLJ23" s="110"/>
      <c r="JLK23" s="110"/>
      <c r="JLL23" s="110"/>
      <c r="JLM23" s="110"/>
      <c r="JLN23" s="110"/>
      <c r="JLO23" s="110"/>
      <c r="JLP23" s="110"/>
      <c r="JLQ23" s="110"/>
      <c r="JLR23" s="110"/>
      <c r="JLS23" s="110"/>
      <c r="JLT23" s="110"/>
      <c r="JLU23" s="110"/>
      <c r="JLV23" s="110"/>
      <c r="JLW23" s="110"/>
      <c r="JLX23" s="110"/>
      <c r="JLY23" s="110"/>
      <c r="JLZ23" s="110"/>
      <c r="JMA23" s="110"/>
      <c r="JMB23" s="110"/>
      <c r="JMC23" s="110"/>
      <c r="JMD23" s="110"/>
      <c r="JME23" s="110"/>
      <c r="JMF23" s="110"/>
      <c r="JMG23" s="110"/>
      <c r="JMH23" s="110"/>
      <c r="JMI23" s="110"/>
      <c r="JMJ23" s="110"/>
      <c r="JMK23" s="110"/>
      <c r="JML23" s="110"/>
      <c r="JMM23" s="110"/>
      <c r="JMN23" s="110"/>
      <c r="JMO23" s="110"/>
      <c r="JMP23" s="110"/>
      <c r="JMQ23" s="110"/>
      <c r="JMR23" s="110"/>
      <c r="JMS23" s="110"/>
      <c r="JMT23" s="110"/>
      <c r="JMU23" s="110"/>
      <c r="JMV23" s="110"/>
      <c r="JMW23" s="110"/>
      <c r="JMX23" s="110"/>
      <c r="JMY23" s="110"/>
      <c r="JMZ23" s="110"/>
      <c r="JNA23" s="110"/>
      <c r="JNB23" s="110"/>
      <c r="JNC23" s="110"/>
      <c r="JND23" s="110"/>
      <c r="JNE23" s="110"/>
      <c r="JNF23" s="110"/>
      <c r="JNG23" s="110"/>
      <c r="JNH23" s="110"/>
      <c r="JNI23" s="110"/>
      <c r="JNJ23" s="110"/>
      <c r="JNK23" s="110"/>
      <c r="JNL23" s="110"/>
      <c r="JNM23" s="110"/>
      <c r="JNN23" s="110"/>
      <c r="JNO23" s="110"/>
      <c r="JNP23" s="110"/>
      <c r="JNQ23" s="110"/>
      <c r="JNR23" s="110"/>
      <c r="JNS23" s="110"/>
      <c r="JNT23" s="110"/>
      <c r="JNU23" s="110"/>
      <c r="JNV23" s="110"/>
      <c r="JNW23" s="110"/>
      <c r="JNX23" s="110"/>
      <c r="JNY23" s="110"/>
      <c r="JNZ23" s="110"/>
      <c r="JOA23" s="110"/>
      <c r="JOB23" s="110"/>
      <c r="JOC23" s="110"/>
      <c r="JOD23" s="110"/>
      <c r="JOE23" s="110"/>
      <c r="JOF23" s="110"/>
      <c r="JOG23" s="110"/>
      <c r="JOH23" s="110"/>
      <c r="JOI23" s="110"/>
      <c r="JOJ23" s="110"/>
      <c r="JOK23" s="110"/>
      <c r="JOL23" s="110"/>
      <c r="JOM23" s="110"/>
      <c r="JON23" s="110"/>
      <c r="JOO23" s="110"/>
      <c r="JOP23" s="110"/>
      <c r="JOQ23" s="110"/>
      <c r="JOR23" s="110"/>
      <c r="JOS23" s="110"/>
      <c r="JOT23" s="110"/>
      <c r="JOU23" s="110"/>
      <c r="JOV23" s="110"/>
      <c r="JOW23" s="110"/>
      <c r="JOX23" s="110"/>
      <c r="JOY23" s="110"/>
      <c r="JOZ23" s="110"/>
      <c r="JPA23" s="110"/>
      <c r="JPB23" s="110"/>
      <c r="JPC23" s="110"/>
      <c r="JPD23" s="110"/>
      <c r="JPE23" s="110"/>
      <c r="JPF23" s="110"/>
      <c r="JPG23" s="110"/>
      <c r="JPH23" s="110"/>
      <c r="JPI23" s="110"/>
      <c r="JPJ23" s="110"/>
      <c r="JPK23" s="110"/>
      <c r="JPL23" s="110"/>
      <c r="JPM23" s="110"/>
      <c r="JPN23" s="110"/>
      <c r="JPO23" s="110"/>
      <c r="JPP23" s="110"/>
      <c r="JPQ23" s="110"/>
      <c r="JPR23" s="110"/>
      <c r="JPS23" s="110"/>
      <c r="JPT23" s="110"/>
      <c r="JPU23" s="110"/>
      <c r="JPV23" s="110"/>
      <c r="JPW23" s="110"/>
      <c r="JPX23" s="110"/>
      <c r="JPY23" s="110"/>
      <c r="JPZ23" s="110"/>
      <c r="JQA23" s="110"/>
      <c r="JQB23" s="110"/>
      <c r="JQC23" s="110"/>
      <c r="JQD23" s="110"/>
      <c r="JQE23" s="110"/>
      <c r="JQF23" s="110"/>
      <c r="JQG23" s="110"/>
      <c r="JQH23" s="110"/>
      <c r="JQI23" s="110"/>
      <c r="JQJ23" s="110"/>
      <c r="JQK23" s="110"/>
      <c r="JQL23" s="110"/>
      <c r="JQM23" s="110"/>
      <c r="JQN23" s="110"/>
      <c r="JQO23" s="110"/>
      <c r="JQP23" s="110"/>
      <c r="JQQ23" s="110"/>
      <c r="JQR23" s="110"/>
      <c r="JQS23" s="110"/>
      <c r="JQT23" s="110"/>
      <c r="JQU23" s="110"/>
      <c r="JQV23" s="110"/>
      <c r="JQW23" s="110"/>
      <c r="JQX23" s="110"/>
      <c r="JQY23" s="110"/>
      <c r="JQZ23" s="110"/>
      <c r="JRA23" s="110"/>
      <c r="JRB23" s="110"/>
      <c r="JRC23" s="110"/>
      <c r="JRD23" s="110"/>
      <c r="JRE23" s="110"/>
      <c r="JRF23" s="110"/>
      <c r="JRG23" s="110"/>
      <c r="JRH23" s="110"/>
      <c r="JRI23" s="110"/>
      <c r="JRJ23" s="110"/>
      <c r="JRK23" s="110"/>
      <c r="JRL23" s="110"/>
      <c r="JRM23" s="110"/>
      <c r="JRN23" s="110"/>
      <c r="JRO23" s="110"/>
      <c r="JRP23" s="110"/>
      <c r="JRQ23" s="110"/>
      <c r="JRR23" s="110"/>
      <c r="JRS23" s="110"/>
      <c r="JRT23" s="110"/>
      <c r="JRU23" s="110"/>
      <c r="JRV23" s="110"/>
      <c r="JRW23" s="110"/>
      <c r="JRX23" s="110"/>
      <c r="JRY23" s="110"/>
      <c r="JRZ23" s="110"/>
      <c r="JSA23" s="110"/>
      <c r="JSB23" s="110"/>
      <c r="JSC23" s="110"/>
      <c r="JSD23" s="110"/>
      <c r="JSE23" s="110"/>
      <c r="JSF23" s="110"/>
      <c r="JSG23" s="110"/>
      <c r="JSH23" s="110"/>
      <c r="JSI23" s="110"/>
      <c r="JSJ23" s="110"/>
      <c r="JSK23" s="110"/>
      <c r="JSL23" s="110"/>
      <c r="JSM23" s="110"/>
      <c r="JSN23" s="110"/>
      <c r="JSO23" s="110"/>
      <c r="JSP23" s="110"/>
      <c r="JSQ23" s="110"/>
      <c r="JSR23" s="110"/>
      <c r="JSS23" s="110"/>
      <c r="JST23" s="110"/>
      <c r="JSU23" s="110"/>
      <c r="JSV23" s="110"/>
      <c r="JSW23" s="110"/>
      <c r="JSX23" s="110"/>
      <c r="JSY23" s="110"/>
      <c r="JSZ23" s="110"/>
      <c r="JTA23" s="110"/>
      <c r="JTB23" s="110"/>
      <c r="JTC23" s="110"/>
      <c r="JTD23" s="110"/>
      <c r="JTE23" s="110"/>
      <c r="JTF23" s="110"/>
      <c r="JTG23" s="110"/>
      <c r="JTH23" s="110"/>
      <c r="JTI23" s="110"/>
      <c r="JTJ23" s="110"/>
      <c r="JTK23" s="110"/>
      <c r="JTL23" s="110"/>
      <c r="JTM23" s="110"/>
      <c r="JTN23" s="110"/>
      <c r="JTO23" s="110"/>
      <c r="JTP23" s="110"/>
      <c r="JTQ23" s="110"/>
      <c r="JTR23" s="110"/>
      <c r="JTS23" s="110"/>
      <c r="JTT23" s="110"/>
      <c r="JTU23" s="110"/>
      <c r="JTV23" s="110"/>
      <c r="JTW23" s="110"/>
      <c r="JTX23" s="110"/>
      <c r="JTY23" s="110"/>
      <c r="JTZ23" s="110"/>
      <c r="JUA23" s="110"/>
      <c r="JUB23" s="110"/>
      <c r="JUC23" s="110"/>
      <c r="JUD23" s="110"/>
      <c r="JUE23" s="110"/>
      <c r="JUF23" s="110"/>
      <c r="JUG23" s="110"/>
      <c r="JUH23" s="110"/>
      <c r="JUI23" s="110"/>
      <c r="JUJ23" s="110"/>
      <c r="JUK23" s="110"/>
      <c r="JUL23" s="110"/>
      <c r="JUM23" s="110"/>
      <c r="JUN23" s="110"/>
      <c r="JUO23" s="110"/>
      <c r="JUP23" s="110"/>
      <c r="JUQ23" s="110"/>
      <c r="JUR23" s="110"/>
      <c r="JUS23" s="110"/>
      <c r="JUT23" s="110"/>
      <c r="JUU23" s="110"/>
      <c r="JUV23" s="110"/>
      <c r="JUW23" s="110"/>
      <c r="JUX23" s="110"/>
      <c r="JUY23" s="110"/>
      <c r="JUZ23" s="110"/>
      <c r="JVA23" s="110"/>
      <c r="JVB23" s="110"/>
      <c r="JVC23" s="110"/>
      <c r="JVD23" s="110"/>
      <c r="JVE23" s="110"/>
      <c r="JVF23" s="110"/>
      <c r="JVG23" s="110"/>
      <c r="JVH23" s="110"/>
      <c r="JVI23" s="110"/>
      <c r="JVJ23" s="110"/>
      <c r="JVK23" s="110"/>
      <c r="JVL23" s="110"/>
      <c r="JVM23" s="110"/>
      <c r="JVN23" s="110"/>
      <c r="JVO23" s="110"/>
      <c r="JVP23" s="110"/>
      <c r="JVQ23" s="110"/>
      <c r="JVR23" s="110"/>
      <c r="JVS23" s="110"/>
      <c r="JVT23" s="110"/>
      <c r="JVU23" s="110"/>
      <c r="JVV23" s="110"/>
      <c r="JVW23" s="110"/>
      <c r="JVX23" s="110"/>
      <c r="JVY23" s="110"/>
      <c r="JVZ23" s="110"/>
      <c r="JWA23" s="110"/>
      <c r="JWB23" s="110"/>
      <c r="JWC23" s="110"/>
      <c r="JWD23" s="110"/>
      <c r="JWE23" s="110"/>
      <c r="JWF23" s="110"/>
      <c r="JWG23" s="110"/>
      <c r="JWH23" s="110"/>
      <c r="JWI23" s="110"/>
      <c r="JWJ23" s="110"/>
      <c r="JWK23" s="110"/>
      <c r="JWL23" s="110"/>
      <c r="JWM23" s="110"/>
      <c r="JWN23" s="110"/>
      <c r="JWO23" s="110"/>
      <c r="JWP23" s="110"/>
      <c r="JWQ23" s="110"/>
      <c r="JWR23" s="110"/>
      <c r="JWS23" s="110"/>
      <c r="JWT23" s="110"/>
      <c r="JWU23" s="110"/>
      <c r="JWV23" s="110"/>
      <c r="JWW23" s="110"/>
      <c r="JWX23" s="110"/>
      <c r="JWY23" s="110"/>
      <c r="JWZ23" s="110"/>
      <c r="JXA23" s="110"/>
      <c r="JXB23" s="110"/>
      <c r="JXC23" s="110"/>
      <c r="JXD23" s="110"/>
      <c r="JXE23" s="110"/>
      <c r="JXF23" s="110"/>
      <c r="JXG23" s="110"/>
      <c r="JXH23" s="110"/>
      <c r="JXI23" s="110"/>
      <c r="JXJ23" s="110"/>
      <c r="JXK23" s="110"/>
      <c r="JXL23" s="110"/>
      <c r="JXM23" s="110"/>
      <c r="JXN23" s="110"/>
      <c r="JXO23" s="110"/>
      <c r="JXP23" s="110"/>
      <c r="JXQ23" s="110"/>
      <c r="JXR23" s="110"/>
      <c r="JXS23" s="110"/>
      <c r="JXT23" s="110"/>
      <c r="JXU23" s="110"/>
      <c r="JXV23" s="110"/>
      <c r="JXW23" s="110"/>
      <c r="JXX23" s="110"/>
      <c r="JXY23" s="110"/>
      <c r="JXZ23" s="110"/>
      <c r="JYA23" s="110"/>
      <c r="JYB23" s="110"/>
      <c r="JYC23" s="110"/>
      <c r="JYD23" s="110"/>
      <c r="JYE23" s="110"/>
      <c r="JYF23" s="110"/>
      <c r="JYG23" s="110"/>
      <c r="JYH23" s="110"/>
      <c r="JYI23" s="110"/>
      <c r="JYJ23" s="110"/>
      <c r="JYK23" s="110"/>
      <c r="JYL23" s="110"/>
      <c r="JYM23" s="110"/>
      <c r="JYN23" s="110"/>
      <c r="JYO23" s="110"/>
      <c r="JYP23" s="110"/>
      <c r="JYQ23" s="110"/>
      <c r="JYR23" s="110"/>
      <c r="JYS23" s="110"/>
      <c r="JYT23" s="110"/>
      <c r="JYU23" s="110"/>
      <c r="JYV23" s="110"/>
      <c r="JYW23" s="110"/>
      <c r="JYX23" s="110"/>
      <c r="JYY23" s="110"/>
      <c r="JYZ23" s="110"/>
      <c r="JZA23" s="110"/>
      <c r="JZB23" s="110"/>
      <c r="JZC23" s="110"/>
      <c r="JZD23" s="110"/>
      <c r="JZE23" s="110"/>
      <c r="JZF23" s="110"/>
      <c r="JZG23" s="110"/>
      <c r="JZH23" s="110"/>
      <c r="JZI23" s="110"/>
      <c r="JZJ23" s="110"/>
      <c r="JZK23" s="110"/>
      <c r="JZL23" s="110"/>
      <c r="JZM23" s="110"/>
      <c r="JZN23" s="110"/>
      <c r="JZO23" s="110"/>
      <c r="JZP23" s="110"/>
      <c r="JZQ23" s="110"/>
      <c r="JZR23" s="110"/>
      <c r="JZS23" s="110"/>
      <c r="JZT23" s="110"/>
      <c r="JZU23" s="110"/>
      <c r="JZV23" s="110"/>
      <c r="JZW23" s="110"/>
      <c r="JZX23" s="110"/>
      <c r="JZY23" s="110"/>
      <c r="JZZ23" s="110"/>
      <c r="KAA23" s="110"/>
      <c r="KAB23" s="110"/>
      <c r="KAC23" s="110"/>
      <c r="KAD23" s="110"/>
      <c r="KAE23" s="110"/>
      <c r="KAF23" s="110"/>
      <c r="KAG23" s="110"/>
      <c r="KAH23" s="110"/>
      <c r="KAI23" s="110"/>
      <c r="KAJ23" s="110"/>
      <c r="KAK23" s="110"/>
      <c r="KAL23" s="110"/>
      <c r="KAM23" s="110"/>
      <c r="KAN23" s="110"/>
      <c r="KAO23" s="110"/>
      <c r="KAP23" s="110"/>
      <c r="KAQ23" s="110"/>
      <c r="KAR23" s="110"/>
      <c r="KAS23" s="110"/>
      <c r="KAT23" s="110"/>
      <c r="KAU23" s="110"/>
      <c r="KAV23" s="110"/>
      <c r="KAW23" s="110"/>
      <c r="KAX23" s="110"/>
      <c r="KAY23" s="110"/>
      <c r="KAZ23" s="110"/>
      <c r="KBA23" s="110"/>
      <c r="KBB23" s="110"/>
      <c r="KBC23" s="110"/>
      <c r="KBD23" s="110"/>
      <c r="KBE23" s="110"/>
      <c r="KBF23" s="110"/>
      <c r="KBG23" s="110"/>
      <c r="KBH23" s="110"/>
      <c r="KBI23" s="110"/>
      <c r="KBJ23" s="110"/>
      <c r="KBK23" s="110"/>
      <c r="KBL23" s="110"/>
      <c r="KBM23" s="110"/>
      <c r="KBN23" s="110"/>
      <c r="KBO23" s="110"/>
      <c r="KBP23" s="110"/>
      <c r="KBQ23" s="110"/>
      <c r="KBR23" s="110"/>
      <c r="KBS23" s="110"/>
      <c r="KBT23" s="110"/>
      <c r="KBU23" s="110"/>
      <c r="KBV23" s="110"/>
      <c r="KBW23" s="110"/>
      <c r="KBX23" s="110"/>
      <c r="KBY23" s="110"/>
      <c r="KBZ23" s="110"/>
      <c r="KCA23" s="110"/>
      <c r="KCB23" s="110"/>
      <c r="KCC23" s="110"/>
      <c r="KCD23" s="110"/>
      <c r="KCE23" s="110"/>
      <c r="KCF23" s="110"/>
      <c r="KCG23" s="110"/>
      <c r="KCH23" s="110"/>
      <c r="KCI23" s="110"/>
      <c r="KCJ23" s="110"/>
      <c r="KCK23" s="110"/>
      <c r="KCL23" s="110"/>
      <c r="KCM23" s="110"/>
      <c r="KCN23" s="110"/>
      <c r="KCO23" s="110"/>
      <c r="KCP23" s="110"/>
      <c r="KCQ23" s="110"/>
      <c r="KCR23" s="110"/>
      <c r="KCS23" s="110"/>
      <c r="KCT23" s="110"/>
      <c r="KCU23" s="110"/>
      <c r="KCV23" s="110"/>
      <c r="KCW23" s="110"/>
      <c r="KCX23" s="110"/>
      <c r="KCY23" s="110"/>
      <c r="KCZ23" s="110"/>
      <c r="KDA23" s="110"/>
      <c r="KDB23" s="110"/>
      <c r="KDC23" s="110"/>
      <c r="KDD23" s="110"/>
      <c r="KDE23" s="110"/>
      <c r="KDF23" s="110"/>
      <c r="KDG23" s="110"/>
      <c r="KDH23" s="110"/>
      <c r="KDI23" s="110"/>
      <c r="KDJ23" s="110"/>
      <c r="KDK23" s="110"/>
      <c r="KDL23" s="110"/>
      <c r="KDM23" s="110"/>
      <c r="KDN23" s="110"/>
      <c r="KDO23" s="110"/>
      <c r="KDP23" s="110"/>
      <c r="KDQ23" s="110"/>
      <c r="KDR23" s="110"/>
      <c r="KDS23" s="110"/>
      <c r="KDT23" s="110"/>
      <c r="KDU23" s="110"/>
      <c r="KDV23" s="110"/>
      <c r="KDW23" s="110"/>
      <c r="KDX23" s="110"/>
      <c r="KDY23" s="110"/>
      <c r="KDZ23" s="110"/>
      <c r="KEA23" s="110"/>
      <c r="KEB23" s="110"/>
      <c r="KEC23" s="110"/>
      <c r="KED23" s="110"/>
      <c r="KEE23" s="110"/>
      <c r="KEF23" s="110"/>
      <c r="KEG23" s="110"/>
      <c r="KEH23" s="110"/>
      <c r="KEI23" s="110"/>
      <c r="KEJ23" s="110"/>
      <c r="KEK23" s="110"/>
      <c r="KEL23" s="110"/>
      <c r="KEM23" s="110"/>
      <c r="KEN23" s="110"/>
      <c r="KEO23" s="110"/>
      <c r="KEP23" s="110"/>
      <c r="KEQ23" s="110"/>
      <c r="KER23" s="110"/>
      <c r="KES23" s="110"/>
      <c r="KET23" s="110"/>
      <c r="KEU23" s="110"/>
      <c r="KEV23" s="110"/>
      <c r="KEW23" s="110"/>
      <c r="KEX23" s="110"/>
      <c r="KEY23" s="110"/>
      <c r="KEZ23" s="110"/>
      <c r="KFA23" s="110"/>
      <c r="KFB23" s="110"/>
      <c r="KFC23" s="110"/>
      <c r="KFD23" s="110"/>
      <c r="KFE23" s="110"/>
      <c r="KFF23" s="110"/>
      <c r="KFG23" s="110"/>
      <c r="KFH23" s="110"/>
      <c r="KFI23" s="110"/>
      <c r="KFJ23" s="110"/>
      <c r="KFK23" s="110"/>
      <c r="KFL23" s="110"/>
      <c r="KFM23" s="110"/>
      <c r="KFN23" s="110"/>
      <c r="KFO23" s="110"/>
      <c r="KFP23" s="110"/>
      <c r="KFQ23" s="110"/>
      <c r="KFR23" s="110"/>
      <c r="KFS23" s="110"/>
      <c r="KFT23" s="110"/>
      <c r="KFU23" s="110"/>
      <c r="KFV23" s="110"/>
      <c r="KFW23" s="110"/>
      <c r="KFX23" s="110"/>
      <c r="KFY23" s="110"/>
      <c r="KFZ23" s="110"/>
      <c r="KGA23" s="110"/>
      <c r="KGB23" s="110"/>
      <c r="KGC23" s="110"/>
      <c r="KGD23" s="110"/>
      <c r="KGE23" s="110"/>
      <c r="KGF23" s="110"/>
      <c r="KGG23" s="110"/>
      <c r="KGH23" s="110"/>
      <c r="KGI23" s="110"/>
      <c r="KGJ23" s="110"/>
      <c r="KGK23" s="110"/>
      <c r="KGL23" s="110"/>
      <c r="KGM23" s="110"/>
      <c r="KGN23" s="110"/>
      <c r="KGO23" s="110"/>
      <c r="KGP23" s="110"/>
      <c r="KGQ23" s="110"/>
      <c r="KGR23" s="110"/>
      <c r="KGS23" s="110"/>
      <c r="KGT23" s="110"/>
      <c r="KGU23" s="110"/>
      <c r="KGV23" s="110"/>
      <c r="KGW23" s="110"/>
      <c r="KGX23" s="110"/>
      <c r="KGY23" s="110"/>
      <c r="KGZ23" s="110"/>
      <c r="KHA23" s="110"/>
      <c r="KHB23" s="110"/>
      <c r="KHC23" s="110"/>
      <c r="KHD23" s="110"/>
      <c r="KHE23" s="110"/>
      <c r="KHF23" s="110"/>
      <c r="KHG23" s="110"/>
      <c r="KHH23" s="110"/>
      <c r="KHI23" s="110"/>
      <c r="KHJ23" s="110"/>
      <c r="KHK23" s="110"/>
      <c r="KHL23" s="110"/>
      <c r="KHM23" s="110"/>
      <c r="KHN23" s="110"/>
      <c r="KHO23" s="110"/>
      <c r="KHP23" s="110"/>
      <c r="KHQ23" s="110"/>
      <c r="KHR23" s="110"/>
      <c r="KHS23" s="110"/>
      <c r="KHT23" s="110"/>
      <c r="KHU23" s="110"/>
      <c r="KHV23" s="110"/>
      <c r="KHW23" s="110"/>
      <c r="KHX23" s="110"/>
      <c r="KHY23" s="110"/>
      <c r="KHZ23" s="110"/>
      <c r="KIA23" s="110"/>
      <c r="KIB23" s="110"/>
      <c r="KIC23" s="110"/>
      <c r="KID23" s="110"/>
      <c r="KIE23" s="110"/>
      <c r="KIF23" s="110"/>
      <c r="KIG23" s="110"/>
      <c r="KIH23" s="110"/>
      <c r="KII23" s="110"/>
      <c r="KIJ23" s="110"/>
      <c r="KIK23" s="110"/>
      <c r="KIL23" s="110"/>
      <c r="KIM23" s="110"/>
      <c r="KIN23" s="110"/>
      <c r="KIO23" s="110"/>
      <c r="KIP23" s="110"/>
      <c r="KIQ23" s="110"/>
      <c r="KIR23" s="110"/>
      <c r="KIS23" s="110"/>
      <c r="KIT23" s="110"/>
      <c r="KIU23" s="110"/>
      <c r="KIV23" s="110"/>
      <c r="KIW23" s="110"/>
      <c r="KIX23" s="110"/>
      <c r="KIY23" s="110"/>
      <c r="KIZ23" s="110"/>
      <c r="KJA23" s="110"/>
      <c r="KJB23" s="110"/>
      <c r="KJC23" s="110"/>
      <c r="KJD23" s="110"/>
      <c r="KJE23" s="110"/>
      <c r="KJF23" s="110"/>
      <c r="KJG23" s="110"/>
      <c r="KJH23" s="110"/>
      <c r="KJI23" s="110"/>
      <c r="KJJ23" s="110"/>
      <c r="KJK23" s="110"/>
      <c r="KJL23" s="110"/>
      <c r="KJM23" s="110"/>
      <c r="KJN23" s="110"/>
      <c r="KJO23" s="110"/>
      <c r="KJP23" s="110"/>
      <c r="KJQ23" s="110"/>
      <c r="KJR23" s="110"/>
      <c r="KJS23" s="110"/>
      <c r="KJT23" s="110"/>
      <c r="KJU23" s="110"/>
      <c r="KJV23" s="110"/>
      <c r="KJW23" s="110"/>
      <c r="KJX23" s="110"/>
      <c r="KJY23" s="110"/>
      <c r="KJZ23" s="110"/>
      <c r="KKA23" s="110"/>
      <c r="KKB23" s="110"/>
      <c r="KKC23" s="110"/>
      <c r="KKD23" s="110"/>
      <c r="KKE23" s="110"/>
      <c r="KKF23" s="110"/>
      <c r="KKG23" s="110"/>
      <c r="KKH23" s="110"/>
      <c r="KKI23" s="110"/>
      <c r="KKJ23" s="110"/>
      <c r="KKK23" s="110"/>
      <c r="KKL23" s="110"/>
      <c r="KKM23" s="110"/>
      <c r="KKN23" s="110"/>
      <c r="KKO23" s="110"/>
      <c r="KKP23" s="110"/>
      <c r="KKQ23" s="110"/>
      <c r="KKR23" s="110"/>
      <c r="KKS23" s="110"/>
      <c r="KKT23" s="110"/>
      <c r="KKU23" s="110"/>
      <c r="KKV23" s="110"/>
      <c r="KKW23" s="110"/>
      <c r="KKX23" s="110"/>
      <c r="KKY23" s="110"/>
      <c r="KKZ23" s="110"/>
      <c r="KLA23" s="110"/>
      <c r="KLB23" s="110"/>
      <c r="KLC23" s="110"/>
      <c r="KLD23" s="110"/>
      <c r="KLE23" s="110"/>
      <c r="KLF23" s="110"/>
      <c r="KLG23" s="110"/>
      <c r="KLH23" s="110"/>
      <c r="KLI23" s="110"/>
      <c r="KLJ23" s="110"/>
      <c r="KLK23" s="110"/>
      <c r="KLL23" s="110"/>
      <c r="KLM23" s="110"/>
      <c r="KLN23" s="110"/>
      <c r="KLO23" s="110"/>
      <c r="KLP23" s="110"/>
      <c r="KLQ23" s="110"/>
      <c r="KLR23" s="110"/>
      <c r="KLS23" s="110"/>
      <c r="KLT23" s="110"/>
      <c r="KLU23" s="110"/>
      <c r="KLV23" s="110"/>
      <c r="KLW23" s="110"/>
      <c r="KLX23" s="110"/>
      <c r="KLY23" s="110"/>
      <c r="KLZ23" s="110"/>
      <c r="KMA23" s="110"/>
      <c r="KMB23" s="110"/>
      <c r="KMC23" s="110"/>
      <c r="KMD23" s="110"/>
      <c r="KME23" s="110"/>
      <c r="KMF23" s="110"/>
      <c r="KMG23" s="110"/>
      <c r="KMH23" s="110"/>
      <c r="KMI23" s="110"/>
      <c r="KMJ23" s="110"/>
      <c r="KMK23" s="110"/>
      <c r="KML23" s="110"/>
      <c r="KMM23" s="110"/>
      <c r="KMN23" s="110"/>
      <c r="KMO23" s="110"/>
      <c r="KMP23" s="110"/>
      <c r="KMQ23" s="110"/>
      <c r="KMR23" s="110"/>
      <c r="KMS23" s="110"/>
      <c r="KMT23" s="110"/>
      <c r="KMU23" s="110"/>
      <c r="KMV23" s="110"/>
      <c r="KMW23" s="110"/>
      <c r="KMX23" s="110"/>
      <c r="KMY23" s="110"/>
      <c r="KMZ23" s="110"/>
      <c r="KNA23" s="110"/>
      <c r="KNB23" s="110"/>
      <c r="KNC23" s="110"/>
      <c r="KND23" s="110"/>
      <c r="KNE23" s="110"/>
      <c r="KNF23" s="110"/>
      <c r="KNG23" s="110"/>
      <c r="KNH23" s="110"/>
      <c r="KNI23" s="110"/>
      <c r="KNJ23" s="110"/>
      <c r="KNK23" s="110"/>
      <c r="KNL23" s="110"/>
      <c r="KNM23" s="110"/>
      <c r="KNN23" s="110"/>
      <c r="KNO23" s="110"/>
      <c r="KNP23" s="110"/>
      <c r="KNQ23" s="110"/>
      <c r="KNR23" s="110"/>
      <c r="KNS23" s="110"/>
      <c r="KNT23" s="110"/>
      <c r="KNU23" s="110"/>
      <c r="KNV23" s="110"/>
      <c r="KNW23" s="110"/>
      <c r="KNX23" s="110"/>
      <c r="KNY23" s="110"/>
      <c r="KNZ23" s="110"/>
      <c r="KOA23" s="110"/>
      <c r="KOB23" s="110"/>
      <c r="KOC23" s="110"/>
      <c r="KOD23" s="110"/>
      <c r="KOE23" s="110"/>
      <c r="KOF23" s="110"/>
      <c r="KOG23" s="110"/>
      <c r="KOH23" s="110"/>
      <c r="KOI23" s="110"/>
      <c r="KOJ23" s="110"/>
      <c r="KOK23" s="110"/>
      <c r="KOL23" s="110"/>
      <c r="KOM23" s="110"/>
      <c r="KON23" s="110"/>
      <c r="KOO23" s="110"/>
      <c r="KOP23" s="110"/>
      <c r="KOQ23" s="110"/>
      <c r="KOR23" s="110"/>
      <c r="KOS23" s="110"/>
      <c r="KOT23" s="110"/>
      <c r="KOU23" s="110"/>
      <c r="KOV23" s="110"/>
      <c r="KOW23" s="110"/>
      <c r="KOX23" s="110"/>
      <c r="KOY23" s="110"/>
      <c r="KOZ23" s="110"/>
      <c r="KPA23" s="110"/>
      <c r="KPB23" s="110"/>
      <c r="KPC23" s="110"/>
      <c r="KPD23" s="110"/>
      <c r="KPE23" s="110"/>
      <c r="KPF23" s="110"/>
      <c r="KPG23" s="110"/>
      <c r="KPH23" s="110"/>
      <c r="KPI23" s="110"/>
      <c r="KPJ23" s="110"/>
      <c r="KPK23" s="110"/>
      <c r="KPL23" s="110"/>
      <c r="KPM23" s="110"/>
      <c r="KPN23" s="110"/>
      <c r="KPO23" s="110"/>
      <c r="KPP23" s="110"/>
      <c r="KPQ23" s="110"/>
      <c r="KPR23" s="110"/>
      <c r="KPS23" s="110"/>
      <c r="KPT23" s="110"/>
      <c r="KPU23" s="110"/>
      <c r="KPV23" s="110"/>
      <c r="KPW23" s="110"/>
      <c r="KPX23" s="110"/>
      <c r="KPY23" s="110"/>
      <c r="KPZ23" s="110"/>
      <c r="KQA23" s="110"/>
      <c r="KQB23" s="110"/>
      <c r="KQC23" s="110"/>
      <c r="KQD23" s="110"/>
      <c r="KQE23" s="110"/>
      <c r="KQF23" s="110"/>
      <c r="KQG23" s="110"/>
      <c r="KQH23" s="110"/>
      <c r="KQI23" s="110"/>
      <c r="KQJ23" s="110"/>
      <c r="KQK23" s="110"/>
      <c r="KQL23" s="110"/>
      <c r="KQM23" s="110"/>
      <c r="KQN23" s="110"/>
      <c r="KQO23" s="110"/>
      <c r="KQP23" s="110"/>
      <c r="KQQ23" s="110"/>
      <c r="KQR23" s="110"/>
      <c r="KQS23" s="110"/>
      <c r="KQT23" s="110"/>
      <c r="KQU23" s="110"/>
      <c r="KQV23" s="110"/>
      <c r="KQW23" s="110"/>
      <c r="KQX23" s="110"/>
      <c r="KQY23" s="110"/>
      <c r="KQZ23" s="110"/>
      <c r="KRA23" s="110"/>
      <c r="KRB23" s="110"/>
      <c r="KRC23" s="110"/>
      <c r="KRD23" s="110"/>
      <c r="KRE23" s="110"/>
      <c r="KRF23" s="110"/>
      <c r="KRG23" s="110"/>
      <c r="KRH23" s="110"/>
      <c r="KRI23" s="110"/>
      <c r="KRJ23" s="110"/>
      <c r="KRK23" s="110"/>
      <c r="KRL23" s="110"/>
      <c r="KRM23" s="110"/>
      <c r="KRN23" s="110"/>
      <c r="KRO23" s="110"/>
      <c r="KRP23" s="110"/>
      <c r="KRQ23" s="110"/>
      <c r="KRR23" s="110"/>
      <c r="KRS23" s="110"/>
      <c r="KRT23" s="110"/>
      <c r="KRU23" s="110"/>
      <c r="KRV23" s="110"/>
      <c r="KRW23" s="110"/>
      <c r="KRX23" s="110"/>
      <c r="KRY23" s="110"/>
      <c r="KRZ23" s="110"/>
      <c r="KSA23" s="110"/>
      <c r="KSB23" s="110"/>
      <c r="KSC23" s="110"/>
      <c r="KSD23" s="110"/>
      <c r="KSE23" s="110"/>
      <c r="KSF23" s="110"/>
      <c r="KSG23" s="110"/>
      <c r="KSH23" s="110"/>
      <c r="KSI23" s="110"/>
      <c r="KSJ23" s="110"/>
      <c r="KSK23" s="110"/>
      <c r="KSL23" s="110"/>
      <c r="KSM23" s="110"/>
      <c r="KSN23" s="110"/>
      <c r="KSO23" s="110"/>
      <c r="KSP23" s="110"/>
      <c r="KSQ23" s="110"/>
      <c r="KSR23" s="110"/>
      <c r="KSS23" s="110"/>
      <c r="KST23" s="110"/>
      <c r="KSU23" s="110"/>
      <c r="KSV23" s="110"/>
      <c r="KSW23" s="110"/>
      <c r="KSX23" s="110"/>
      <c r="KSY23" s="110"/>
      <c r="KSZ23" s="110"/>
      <c r="KTA23" s="110"/>
      <c r="KTB23" s="110"/>
      <c r="KTC23" s="110"/>
      <c r="KTD23" s="110"/>
      <c r="KTE23" s="110"/>
      <c r="KTF23" s="110"/>
      <c r="KTG23" s="110"/>
      <c r="KTH23" s="110"/>
      <c r="KTI23" s="110"/>
      <c r="KTJ23" s="110"/>
      <c r="KTK23" s="110"/>
      <c r="KTL23" s="110"/>
      <c r="KTM23" s="110"/>
      <c r="KTN23" s="110"/>
      <c r="KTO23" s="110"/>
      <c r="KTP23" s="110"/>
      <c r="KTQ23" s="110"/>
      <c r="KTR23" s="110"/>
      <c r="KTS23" s="110"/>
      <c r="KTT23" s="110"/>
      <c r="KTU23" s="110"/>
      <c r="KTV23" s="110"/>
      <c r="KTW23" s="110"/>
      <c r="KTX23" s="110"/>
      <c r="KTY23" s="110"/>
      <c r="KTZ23" s="110"/>
      <c r="KUA23" s="110"/>
      <c r="KUB23" s="110"/>
      <c r="KUC23" s="110"/>
      <c r="KUD23" s="110"/>
      <c r="KUE23" s="110"/>
      <c r="KUF23" s="110"/>
      <c r="KUG23" s="110"/>
      <c r="KUH23" s="110"/>
      <c r="KUI23" s="110"/>
      <c r="KUJ23" s="110"/>
      <c r="KUK23" s="110"/>
      <c r="KUL23" s="110"/>
      <c r="KUM23" s="110"/>
      <c r="KUN23" s="110"/>
      <c r="KUO23" s="110"/>
      <c r="KUP23" s="110"/>
      <c r="KUQ23" s="110"/>
      <c r="KUR23" s="110"/>
      <c r="KUS23" s="110"/>
      <c r="KUT23" s="110"/>
      <c r="KUU23" s="110"/>
      <c r="KUV23" s="110"/>
      <c r="KUW23" s="110"/>
      <c r="KUX23" s="110"/>
      <c r="KUY23" s="110"/>
      <c r="KUZ23" s="110"/>
      <c r="KVA23" s="110"/>
      <c r="KVB23" s="110"/>
      <c r="KVC23" s="110"/>
      <c r="KVD23" s="110"/>
      <c r="KVE23" s="110"/>
      <c r="KVF23" s="110"/>
      <c r="KVG23" s="110"/>
      <c r="KVH23" s="110"/>
      <c r="KVI23" s="110"/>
      <c r="KVJ23" s="110"/>
      <c r="KVK23" s="110"/>
      <c r="KVL23" s="110"/>
      <c r="KVM23" s="110"/>
      <c r="KVN23" s="110"/>
      <c r="KVO23" s="110"/>
      <c r="KVP23" s="110"/>
      <c r="KVQ23" s="110"/>
      <c r="KVR23" s="110"/>
      <c r="KVS23" s="110"/>
      <c r="KVT23" s="110"/>
      <c r="KVU23" s="110"/>
      <c r="KVV23" s="110"/>
      <c r="KVW23" s="110"/>
      <c r="KVX23" s="110"/>
      <c r="KVY23" s="110"/>
      <c r="KVZ23" s="110"/>
      <c r="KWA23" s="110"/>
      <c r="KWB23" s="110"/>
      <c r="KWC23" s="110"/>
      <c r="KWD23" s="110"/>
      <c r="KWE23" s="110"/>
      <c r="KWF23" s="110"/>
      <c r="KWG23" s="110"/>
      <c r="KWH23" s="110"/>
      <c r="KWI23" s="110"/>
      <c r="KWJ23" s="110"/>
      <c r="KWK23" s="110"/>
      <c r="KWL23" s="110"/>
      <c r="KWM23" s="110"/>
      <c r="KWN23" s="110"/>
      <c r="KWO23" s="110"/>
      <c r="KWP23" s="110"/>
      <c r="KWQ23" s="110"/>
      <c r="KWR23" s="110"/>
      <c r="KWS23" s="110"/>
      <c r="KWT23" s="110"/>
      <c r="KWU23" s="110"/>
      <c r="KWV23" s="110"/>
      <c r="KWW23" s="110"/>
      <c r="KWX23" s="110"/>
      <c r="KWY23" s="110"/>
      <c r="KWZ23" s="110"/>
      <c r="KXA23" s="110"/>
      <c r="KXB23" s="110"/>
      <c r="KXC23" s="110"/>
      <c r="KXD23" s="110"/>
      <c r="KXE23" s="110"/>
      <c r="KXF23" s="110"/>
      <c r="KXG23" s="110"/>
      <c r="KXH23" s="110"/>
      <c r="KXI23" s="110"/>
      <c r="KXJ23" s="110"/>
      <c r="KXK23" s="110"/>
      <c r="KXL23" s="110"/>
      <c r="KXM23" s="110"/>
      <c r="KXN23" s="110"/>
      <c r="KXO23" s="110"/>
      <c r="KXP23" s="110"/>
      <c r="KXQ23" s="110"/>
      <c r="KXR23" s="110"/>
      <c r="KXS23" s="110"/>
      <c r="KXT23" s="110"/>
      <c r="KXU23" s="110"/>
      <c r="KXV23" s="110"/>
      <c r="KXW23" s="110"/>
      <c r="KXX23" s="110"/>
      <c r="KXY23" s="110"/>
      <c r="KXZ23" s="110"/>
      <c r="KYA23" s="110"/>
      <c r="KYB23" s="110"/>
      <c r="KYC23" s="110"/>
      <c r="KYD23" s="110"/>
      <c r="KYE23" s="110"/>
      <c r="KYF23" s="110"/>
      <c r="KYG23" s="110"/>
      <c r="KYH23" s="110"/>
      <c r="KYI23" s="110"/>
      <c r="KYJ23" s="110"/>
      <c r="KYK23" s="110"/>
      <c r="KYL23" s="110"/>
      <c r="KYM23" s="110"/>
      <c r="KYN23" s="110"/>
      <c r="KYO23" s="110"/>
      <c r="KYP23" s="110"/>
      <c r="KYQ23" s="110"/>
      <c r="KYR23" s="110"/>
      <c r="KYS23" s="110"/>
      <c r="KYT23" s="110"/>
      <c r="KYU23" s="110"/>
      <c r="KYV23" s="110"/>
      <c r="KYW23" s="110"/>
      <c r="KYX23" s="110"/>
      <c r="KYY23" s="110"/>
      <c r="KYZ23" s="110"/>
      <c r="KZA23" s="110"/>
      <c r="KZB23" s="110"/>
      <c r="KZC23" s="110"/>
      <c r="KZD23" s="110"/>
      <c r="KZE23" s="110"/>
      <c r="KZF23" s="110"/>
      <c r="KZG23" s="110"/>
      <c r="KZH23" s="110"/>
      <c r="KZI23" s="110"/>
      <c r="KZJ23" s="110"/>
      <c r="KZK23" s="110"/>
      <c r="KZL23" s="110"/>
      <c r="KZM23" s="110"/>
      <c r="KZN23" s="110"/>
      <c r="KZO23" s="110"/>
      <c r="KZP23" s="110"/>
      <c r="KZQ23" s="110"/>
      <c r="KZR23" s="110"/>
      <c r="KZS23" s="110"/>
      <c r="KZT23" s="110"/>
      <c r="KZU23" s="110"/>
      <c r="KZV23" s="110"/>
      <c r="KZW23" s="110"/>
      <c r="KZX23" s="110"/>
      <c r="KZY23" s="110"/>
      <c r="KZZ23" s="110"/>
      <c r="LAA23" s="110"/>
      <c r="LAB23" s="110"/>
      <c r="LAC23" s="110"/>
      <c r="LAD23" s="110"/>
      <c r="LAE23" s="110"/>
      <c r="LAF23" s="110"/>
      <c r="LAG23" s="110"/>
      <c r="LAH23" s="110"/>
      <c r="LAI23" s="110"/>
      <c r="LAJ23" s="110"/>
      <c r="LAK23" s="110"/>
      <c r="LAL23" s="110"/>
      <c r="LAM23" s="110"/>
      <c r="LAN23" s="110"/>
      <c r="LAO23" s="110"/>
      <c r="LAP23" s="110"/>
      <c r="LAQ23" s="110"/>
      <c r="LAR23" s="110"/>
      <c r="LAS23" s="110"/>
      <c r="LAT23" s="110"/>
      <c r="LAU23" s="110"/>
      <c r="LAV23" s="110"/>
      <c r="LAW23" s="110"/>
      <c r="LAX23" s="110"/>
      <c r="LAY23" s="110"/>
      <c r="LAZ23" s="110"/>
      <c r="LBA23" s="110"/>
      <c r="LBB23" s="110"/>
      <c r="LBC23" s="110"/>
      <c r="LBD23" s="110"/>
      <c r="LBE23" s="110"/>
      <c r="LBF23" s="110"/>
      <c r="LBG23" s="110"/>
      <c r="LBH23" s="110"/>
      <c r="LBI23" s="110"/>
      <c r="LBJ23" s="110"/>
      <c r="LBK23" s="110"/>
      <c r="LBL23" s="110"/>
      <c r="LBM23" s="110"/>
      <c r="LBN23" s="110"/>
      <c r="LBO23" s="110"/>
      <c r="LBP23" s="110"/>
      <c r="LBQ23" s="110"/>
      <c r="LBR23" s="110"/>
      <c r="LBS23" s="110"/>
      <c r="LBT23" s="110"/>
      <c r="LBU23" s="110"/>
      <c r="LBV23" s="110"/>
      <c r="LBW23" s="110"/>
      <c r="LBX23" s="110"/>
      <c r="LBY23" s="110"/>
      <c r="LBZ23" s="110"/>
      <c r="LCA23" s="110"/>
      <c r="LCB23" s="110"/>
      <c r="LCC23" s="110"/>
      <c r="LCD23" s="110"/>
      <c r="LCE23" s="110"/>
      <c r="LCF23" s="110"/>
      <c r="LCG23" s="110"/>
      <c r="LCH23" s="110"/>
      <c r="LCI23" s="110"/>
      <c r="LCJ23" s="110"/>
      <c r="LCK23" s="110"/>
      <c r="LCL23" s="110"/>
      <c r="LCM23" s="110"/>
      <c r="LCN23" s="110"/>
      <c r="LCO23" s="110"/>
      <c r="LCP23" s="110"/>
      <c r="LCQ23" s="110"/>
      <c r="LCR23" s="110"/>
      <c r="LCS23" s="110"/>
      <c r="LCT23" s="110"/>
      <c r="LCU23" s="110"/>
      <c r="LCV23" s="110"/>
      <c r="LCW23" s="110"/>
      <c r="LCX23" s="110"/>
      <c r="LCY23" s="110"/>
      <c r="LCZ23" s="110"/>
      <c r="LDA23" s="110"/>
      <c r="LDB23" s="110"/>
      <c r="LDC23" s="110"/>
      <c r="LDD23" s="110"/>
      <c r="LDE23" s="110"/>
      <c r="LDF23" s="110"/>
      <c r="LDG23" s="110"/>
      <c r="LDH23" s="110"/>
      <c r="LDI23" s="110"/>
      <c r="LDJ23" s="110"/>
      <c r="LDK23" s="110"/>
      <c r="LDL23" s="110"/>
      <c r="LDM23" s="110"/>
      <c r="LDN23" s="110"/>
      <c r="LDO23" s="110"/>
      <c r="LDP23" s="110"/>
      <c r="LDQ23" s="110"/>
      <c r="LDR23" s="110"/>
      <c r="LDS23" s="110"/>
      <c r="LDT23" s="110"/>
      <c r="LDU23" s="110"/>
      <c r="LDV23" s="110"/>
      <c r="LDW23" s="110"/>
      <c r="LDX23" s="110"/>
      <c r="LDY23" s="110"/>
      <c r="LDZ23" s="110"/>
      <c r="LEA23" s="110"/>
      <c r="LEB23" s="110"/>
      <c r="LEC23" s="110"/>
      <c r="LED23" s="110"/>
      <c r="LEE23" s="110"/>
      <c r="LEF23" s="110"/>
      <c r="LEG23" s="110"/>
      <c r="LEH23" s="110"/>
      <c r="LEI23" s="110"/>
      <c r="LEJ23" s="110"/>
      <c r="LEK23" s="110"/>
      <c r="LEL23" s="110"/>
      <c r="LEM23" s="110"/>
      <c r="LEN23" s="110"/>
      <c r="LEO23" s="110"/>
      <c r="LEP23" s="110"/>
      <c r="LEQ23" s="110"/>
      <c r="LER23" s="110"/>
      <c r="LES23" s="110"/>
      <c r="LET23" s="110"/>
      <c r="LEU23" s="110"/>
      <c r="LEV23" s="110"/>
      <c r="LEW23" s="110"/>
      <c r="LEX23" s="110"/>
      <c r="LEY23" s="110"/>
      <c r="LEZ23" s="110"/>
      <c r="LFA23" s="110"/>
      <c r="LFB23" s="110"/>
      <c r="LFC23" s="110"/>
      <c r="LFD23" s="110"/>
      <c r="LFE23" s="110"/>
      <c r="LFF23" s="110"/>
      <c r="LFG23" s="110"/>
      <c r="LFH23" s="110"/>
      <c r="LFI23" s="110"/>
      <c r="LFJ23" s="110"/>
      <c r="LFK23" s="110"/>
      <c r="LFL23" s="110"/>
      <c r="LFM23" s="110"/>
      <c r="LFN23" s="110"/>
      <c r="LFO23" s="110"/>
      <c r="LFP23" s="110"/>
      <c r="LFQ23" s="110"/>
      <c r="LFR23" s="110"/>
      <c r="LFS23" s="110"/>
      <c r="LFT23" s="110"/>
      <c r="LFU23" s="110"/>
      <c r="LFV23" s="110"/>
      <c r="LFW23" s="110"/>
      <c r="LFX23" s="110"/>
      <c r="LFY23" s="110"/>
      <c r="LFZ23" s="110"/>
      <c r="LGA23" s="110"/>
      <c r="LGB23" s="110"/>
      <c r="LGC23" s="110"/>
      <c r="LGD23" s="110"/>
      <c r="LGE23" s="110"/>
      <c r="LGF23" s="110"/>
      <c r="LGG23" s="110"/>
      <c r="LGH23" s="110"/>
      <c r="LGI23" s="110"/>
      <c r="LGJ23" s="110"/>
      <c r="LGK23" s="110"/>
      <c r="LGL23" s="110"/>
      <c r="LGM23" s="110"/>
      <c r="LGN23" s="110"/>
      <c r="LGO23" s="110"/>
      <c r="LGP23" s="110"/>
      <c r="LGQ23" s="110"/>
      <c r="LGR23" s="110"/>
      <c r="LGS23" s="110"/>
      <c r="LGT23" s="110"/>
      <c r="LGU23" s="110"/>
      <c r="LGV23" s="110"/>
      <c r="LGW23" s="110"/>
      <c r="LGX23" s="110"/>
      <c r="LGY23" s="110"/>
      <c r="LGZ23" s="110"/>
      <c r="LHA23" s="110"/>
      <c r="LHB23" s="110"/>
      <c r="LHC23" s="110"/>
      <c r="LHD23" s="110"/>
      <c r="LHE23" s="110"/>
      <c r="LHF23" s="110"/>
      <c r="LHG23" s="110"/>
      <c r="LHH23" s="110"/>
      <c r="LHI23" s="110"/>
      <c r="LHJ23" s="110"/>
      <c r="LHK23" s="110"/>
      <c r="LHL23" s="110"/>
      <c r="LHM23" s="110"/>
      <c r="LHN23" s="110"/>
      <c r="LHO23" s="110"/>
      <c r="LHP23" s="110"/>
      <c r="LHQ23" s="110"/>
      <c r="LHR23" s="110"/>
      <c r="LHS23" s="110"/>
      <c r="LHT23" s="110"/>
      <c r="LHU23" s="110"/>
      <c r="LHV23" s="110"/>
      <c r="LHW23" s="110"/>
      <c r="LHX23" s="110"/>
      <c r="LHY23" s="110"/>
      <c r="LHZ23" s="110"/>
      <c r="LIA23" s="110"/>
      <c r="LIB23" s="110"/>
      <c r="LIC23" s="110"/>
      <c r="LID23" s="110"/>
      <c r="LIE23" s="110"/>
      <c r="LIF23" s="110"/>
      <c r="LIG23" s="110"/>
      <c r="LIH23" s="110"/>
      <c r="LII23" s="110"/>
      <c r="LIJ23" s="110"/>
      <c r="LIK23" s="110"/>
      <c r="LIL23" s="110"/>
      <c r="LIM23" s="110"/>
      <c r="LIN23" s="110"/>
      <c r="LIO23" s="110"/>
      <c r="LIP23" s="110"/>
      <c r="LIQ23" s="110"/>
      <c r="LIR23" s="110"/>
      <c r="LIS23" s="110"/>
      <c r="LIT23" s="110"/>
      <c r="LIU23" s="110"/>
      <c r="LIV23" s="110"/>
      <c r="LIW23" s="110"/>
      <c r="LIX23" s="110"/>
      <c r="LIY23" s="110"/>
      <c r="LIZ23" s="110"/>
      <c r="LJA23" s="110"/>
      <c r="LJB23" s="110"/>
      <c r="LJC23" s="110"/>
      <c r="LJD23" s="110"/>
      <c r="LJE23" s="110"/>
      <c r="LJF23" s="110"/>
      <c r="LJG23" s="110"/>
      <c r="LJH23" s="110"/>
      <c r="LJI23" s="110"/>
      <c r="LJJ23" s="110"/>
      <c r="LJK23" s="110"/>
      <c r="LJL23" s="110"/>
      <c r="LJM23" s="110"/>
      <c r="LJN23" s="110"/>
      <c r="LJO23" s="110"/>
      <c r="LJP23" s="110"/>
      <c r="LJQ23" s="110"/>
      <c r="LJR23" s="110"/>
      <c r="LJS23" s="110"/>
      <c r="LJT23" s="110"/>
      <c r="LJU23" s="110"/>
      <c r="LJV23" s="110"/>
      <c r="LJW23" s="110"/>
      <c r="LJX23" s="110"/>
      <c r="LJY23" s="110"/>
      <c r="LJZ23" s="110"/>
      <c r="LKA23" s="110"/>
      <c r="LKB23" s="110"/>
      <c r="LKC23" s="110"/>
      <c r="LKD23" s="110"/>
      <c r="LKE23" s="110"/>
      <c r="LKF23" s="110"/>
      <c r="LKG23" s="110"/>
      <c r="LKH23" s="110"/>
      <c r="LKI23" s="110"/>
      <c r="LKJ23" s="110"/>
      <c r="LKK23" s="110"/>
      <c r="LKL23" s="110"/>
      <c r="LKM23" s="110"/>
      <c r="LKN23" s="110"/>
      <c r="LKO23" s="110"/>
      <c r="LKP23" s="110"/>
      <c r="LKQ23" s="110"/>
      <c r="LKR23" s="110"/>
      <c r="LKS23" s="110"/>
      <c r="LKT23" s="110"/>
      <c r="LKU23" s="110"/>
      <c r="LKV23" s="110"/>
      <c r="LKW23" s="110"/>
      <c r="LKX23" s="110"/>
      <c r="LKY23" s="110"/>
      <c r="LKZ23" s="110"/>
      <c r="LLA23" s="110"/>
      <c r="LLB23" s="110"/>
      <c r="LLC23" s="110"/>
      <c r="LLD23" s="110"/>
      <c r="LLE23" s="110"/>
      <c r="LLF23" s="110"/>
      <c r="LLG23" s="110"/>
      <c r="LLH23" s="110"/>
      <c r="LLI23" s="110"/>
      <c r="LLJ23" s="110"/>
      <c r="LLK23" s="110"/>
      <c r="LLL23" s="110"/>
      <c r="LLM23" s="110"/>
      <c r="LLN23" s="110"/>
      <c r="LLO23" s="110"/>
      <c r="LLP23" s="110"/>
      <c r="LLQ23" s="110"/>
      <c r="LLR23" s="110"/>
      <c r="LLS23" s="110"/>
      <c r="LLT23" s="110"/>
      <c r="LLU23" s="110"/>
      <c r="LLV23" s="110"/>
      <c r="LLW23" s="110"/>
      <c r="LLX23" s="110"/>
      <c r="LLY23" s="110"/>
      <c r="LLZ23" s="110"/>
      <c r="LMA23" s="110"/>
      <c r="LMB23" s="110"/>
      <c r="LMC23" s="110"/>
      <c r="LMD23" s="110"/>
      <c r="LME23" s="110"/>
      <c r="LMF23" s="110"/>
      <c r="LMG23" s="110"/>
      <c r="LMH23" s="110"/>
      <c r="LMI23" s="110"/>
      <c r="LMJ23" s="110"/>
      <c r="LMK23" s="110"/>
      <c r="LML23" s="110"/>
      <c r="LMM23" s="110"/>
      <c r="LMN23" s="110"/>
      <c r="LMO23" s="110"/>
      <c r="LMP23" s="110"/>
      <c r="LMQ23" s="110"/>
      <c r="LMR23" s="110"/>
      <c r="LMS23" s="110"/>
      <c r="LMT23" s="110"/>
      <c r="LMU23" s="110"/>
      <c r="LMV23" s="110"/>
      <c r="LMW23" s="110"/>
      <c r="LMX23" s="110"/>
      <c r="LMY23" s="110"/>
      <c r="LMZ23" s="110"/>
      <c r="LNA23" s="110"/>
      <c r="LNB23" s="110"/>
      <c r="LNC23" s="110"/>
      <c r="LND23" s="110"/>
      <c r="LNE23" s="110"/>
      <c r="LNF23" s="110"/>
      <c r="LNG23" s="110"/>
      <c r="LNH23" s="110"/>
      <c r="LNI23" s="110"/>
      <c r="LNJ23" s="110"/>
      <c r="LNK23" s="110"/>
      <c r="LNL23" s="110"/>
      <c r="LNM23" s="110"/>
      <c r="LNN23" s="110"/>
      <c r="LNO23" s="110"/>
      <c r="LNP23" s="110"/>
      <c r="LNQ23" s="110"/>
      <c r="LNR23" s="110"/>
      <c r="LNS23" s="110"/>
      <c r="LNT23" s="110"/>
      <c r="LNU23" s="110"/>
      <c r="LNV23" s="110"/>
      <c r="LNW23" s="110"/>
      <c r="LNX23" s="110"/>
      <c r="LNY23" s="110"/>
      <c r="LNZ23" s="110"/>
      <c r="LOA23" s="110"/>
      <c r="LOB23" s="110"/>
      <c r="LOC23" s="110"/>
      <c r="LOD23" s="110"/>
      <c r="LOE23" s="110"/>
      <c r="LOF23" s="110"/>
      <c r="LOG23" s="110"/>
      <c r="LOH23" s="110"/>
      <c r="LOI23" s="110"/>
      <c r="LOJ23" s="110"/>
      <c r="LOK23" s="110"/>
      <c r="LOL23" s="110"/>
      <c r="LOM23" s="110"/>
      <c r="LON23" s="110"/>
      <c r="LOO23" s="110"/>
      <c r="LOP23" s="110"/>
      <c r="LOQ23" s="110"/>
      <c r="LOR23" s="110"/>
      <c r="LOS23" s="110"/>
      <c r="LOT23" s="110"/>
      <c r="LOU23" s="110"/>
      <c r="LOV23" s="110"/>
      <c r="LOW23" s="110"/>
      <c r="LOX23" s="110"/>
      <c r="LOY23" s="110"/>
      <c r="LOZ23" s="110"/>
      <c r="LPA23" s="110"/>
      <c r="LPB23" s="110"/>
      <c r="LPC23" s="110"/>
      <c r="LPD23" s="110"/>
      <c r="LPE23" s="110"/>
      <c r="LPF23" s="110"/>
      <c r="LPG23" s="110"/>
      <c r="LPH23" s="110"/>
      <c r="LPI23" s="110"/>
      <c r="LPJ23" s="110"/>
      <c r="LPK23" s="110"/>
      <c r="LPL23" s="110"/>
      <c r="LPM23" s="110"/>
      <c r="LPN23" s="110"/>
      <c r="LPO23" s="110"/>
      <c r="LPP23" s="110"/>
      <c r="LPQ23" s="110"/>
      <c r="LPR23" s="110"/>
      <c r="LPS23" s="110"/>
      <c r="LPT23" s="110"/>
      <c r="LPU23" s="110"/>
      <c r="LPV23" s="110"/>
      <c r="LPW23" s="110"/>
      <c r="LPX23" s="110"/>
      <c r="LPY23" s="110"/>
      <c r="LPZ23" s="110"/>
      <c r="LQA23" s="110"/>
      <c r="LQB23" s="110"/>
      <c r="LQC23" s="110"/>
      <c r="LQD23" s="110"/>
      <c r="LQE23" s="110"/>
      <c r="LQF23" s="110"/>
      <c r="LQG23" s="110"/>
      <c r="LQH23" s="110"/>
      <c r="LQI23" s="110"/>
      <c r="LQJ23" s="110"/>
      <c r="LQK23" s="110"/>
      <c r="LQL23" s="110"/>
      <c r="LQM23" s="110"/>
      <c r="LQN23" s="110"/>
      <c r="LQO23" s="110"/>
      <c r="LQP23" s="110"/>
      <c r="LQQ23" s="110"/>
      <c r="LQR23" s="110"/>
      <c r="LQS23" s="110"/>
      <c r="LQT23" s="110"/>
      <c r="LQU23" s="110"/>
      <c r="LQV23" s="110"/>
      <c r="LQW23" s="110"/>
      <c r="LQX23" s="110"/>
      <c r="LQY23" s="110"/>
      <c r="LQZ23" s="110"/>
      <c r="LRA23" s="110"/>
      <c r="LRB23" s="110"/>
      <c r="LRC23" s="110"/>
      <c r="LRD23" s="110"/>
      <c r="LRE23" s="110"/>
      <c r="LRF23" s="110"/>
      <c r="LRG23" s="110"/>
      <c r="LRH23" s="110"/>
      <c r="LRI23" s="110"/>
      <c r="LRJ23" s="110"/>
      <c r="LRK23" s="110"/>
      <c r="LRL23" s="110"/>
      <c r="LRM23" s="110"/>
      <c r="LRN23" s="110"/>
      <c r="LRO23" s="110"/>
      <c r="LRP23" s="110"/>
      <c r="LRQ23" s="110"/>
      <c r="LRR23" s="110"/>
      <c r="LRS23" s="110"/>
      <c r="LRT23" s="110"/>
      <c r="LRU23" s="110"/>
      <c r="LRV23" s="110"/>
      <c r="LRW23" s="110"/>
      <c r="LRX23" s="110"/>
      <c r="LRY23" s="110"/>
      <c r="LRZ23" s="110"/>
      <c r="LSA23" s="110"/>
      <c r="LSB23" s="110"/>
      <c r="LSC23" s="110"/>
      <c r="LSD23" s="110"/>
      <c r="LSE23" s="110"/>
      <c r="LSF23" s="110"/>
      <c r="LSG23" s="110"/>
      <c r="LSH23" s="110"/>
      <c r="LSI23" s="110"/>
      <c r="LSJ23" s="110"/>
      <c r="LSK23" s="110"/>
      <c r="LSL23" s="110"/>
      <c r="LSM23" s="110"/>
      <c r="LSN23" s="110"/>
      <c r="LSO23" s="110"/>
      <c r="LSP23" s="110"/>
      <c r="LSQ23" s="110"/>
      <c r="LSR23" s="110"/>
      <c r="LSS23" s="110"/>
      <c r="LST23" s="110"/>
      <c r="LSU23" s="110"/>
      <c r="LSV23" s="110"/>
      <c r="LSW23" s="110"/>
      <c r="LSX23" s="110"/>
      <c r="LSY23" s="110"/>
      <c r="LSZ23" s="110"/>
      <c r="LTA23" s="110"/>
      <c r="LTB23" s="110"/>
      <c r="LTC23" s="110"/>
      <c r="LTD23" s="110"/>
      <c r="LTE23" s="110"/>
      <c r="LTF23" s="110"/>
      <c r="LTG23" s="110"/>
      <c r="LTH23" s="110"/>
      <c r="LTI23" s="110"/>
      <c r="LTJ23" s="110"/>
      <c r="LTK23" s="110"/>
      <c r="LTL23" s="110"/>
      <c r="LTM23" s="110"/>
      <c r="LTN23" s="110"/>
      <c r="LTO23" s="110"/>
      <c r="LTP23" s="110"/>
      <c r="LTQ23" s="110"/>
      <c r="LTR23" s="110"/>
      <c r="LTS23" s="110"/>
      <c r="LTT23" s="110"/>
      <c r="LTU23" s="110"/>
      <c r="LTV23" s="110"/>
      <c r="LTW23" s="110"/>
      <c r="LTX23" s="110"/>
      <c r="LTY23" s="110"/>
      <c r="LTZ23" s="110"/>
      <c r="LUA23" s="110"/>
      <c r="LUB23" s="110"/>
      <c r="LUC23" s="110"/>
      <c r="LUD23" s="110"/>
      <c r="LUE23" s="110"/>
      <c r="LUF23" s="110"/>
      <c r="LUG23" s="110"/>
      <c r="LUH23" s="110"/>
      <c r="LUI23" s="110"/>
      <c r="LUJ23" s="110"/>
      <c r="LUK23" s="110"/>
      <c r="LUL23" s="110"/>
      <c r="LUM23" s="110"/>
      <c r="LUN23" s="110"/>
      <c r="LUO23" s="110"/>
      <c r="LUP23" s="110"/>
      <c r="LUQ23" s="110"/>
      <c r="LUR23" s="110"/>
      <c r="LUS23" s="110"/>
      <c r="LUT23" s="110"/>
      <c r="LUU23" s="110"/>
      <c r="LUV23" s="110"/>
      <c r="LUW23" s="110"/>
      <c r="LUX23" s="110"/>
      <c r="LUY23" s="110"/>
      <c r="LUZ23" s="110"/>
      <c r="LVA23" s="110"/>
      <c r="LVB23" s="110"/>
      <c r="LVC23" s="110"/>
      <c r="LVD23" s="110"/>
      <c r="LVE23" s="110"/>
      <c r="LVF23" s="110"/>
      <c r="LVG23" s="110"/>
      <c r="LVH23" s="110"/>
      <c r="LVI23" s="110"/>
      <c r="LVJ23" s="110"/>
      <c r="LVK23" s="110"/>
      <c r="LVL23" s="110"/>
      <c r="LVM23" s="110"/>
      <c r="LVN23" s="110"/>
      <c r="LVO23" s="110"/>
      <c r="LVP23" s="110"/>
      <c r="LVQ23" s="110"/>
      <c r="LVR23" s="110"/>
      <c r="LVS23" s="110"/>
      <c r="LVT23" s="110"/>
      <c r="LVU23" s="110"/>
      <c r="LVV23" s="110"/>
      <c r="LVW23" s="110"/>
      <c r="LVX23" s="110"/>
      <c r="LVY23" s="110"/>
      <c r="LVZ23" s="110"/>
      <c r="LWA23" s="110"/>
      <c r="LWB23" s="110"/>
      <c r="LWC23" s="110"/>
      <c r="LWD23" s="110"/>
      <c r="LWE23" s="110"/>
      <c r="LWF23" s="110"/>
      <c r="LWG23" s="110"/>
      <c r="LWH23" s="110"/>
      <c r="LWI23" s="110"/>
      <c r="LWJ23" s="110"/>
      <c r="LWK23" s="110"/>
      <c r="LWL23" s="110"/>
      <c r="LWM23" s="110"/>
      <c r="LWN23" s="110"/>
      <c r="LWO23" s="110"/>
      <c r="LWP23" s="110"/>
      <c r="LWQ23" s="110"/>
      <c r="LWR23" s="110"/>
      <c r="LWS23" s="110"/>
      <c r="LWT23" s="110"/>
      <c r="LWU23" s="110"/>
      <c r="LWV23" s="110"/>
      <c r="LWW23" s="110"/>
      <c r="LWX23" s="110"/>
      <c r="LWY23" s="110"/>
      <c r="LWZ23" s="110"/>
      <c r="LXA23" s="110"/>
      <c r="LXB23" s="110"/>
      <c r="LXC23" s="110"/>
      <c r="LXD23" s="110"/>
      <c r="LXE23" s="110"/>
      <c r="LXF23" s="110"/>
      <c r="LXG23" s="110"/>
      <c r="LXH23" s="110"/>
      <c r="LXI23" s="110"/>
      <c r="LXJ23" s="110"/>
      <c r="LXK23" s="110"/>
      <c r="LXL23" s="110"/>
      <c r="LXM23" s="110"/>
      <c r="LXN23" s="110"/>
      <c r="LXO23" s="110"/>
      <c r="LXP23" s="110"/>
      <c r="LXQ23" s="110"/>
      <c r="LXR23" s="110"/>
      <c r="LXS23" s="110"/>
      <c r="LXT23" s="110"/>
      <c r="LXU23" s="110"/>
      <c r="LXV23" s="110"/>
      <c r="LXW23" s="110"/>
      <c r="LXX23" s="110"/>
      <c r="LXY23" s="110"/>
      <c r="LXZ23" s="110"/>
      <c r="LYA23" s="110"/>
      <c r="LYB23" s="110"/>
      <c r="LYC23" s="110"/>
      <c r="LYD23" s="110"/>
      <c r="LYE23" s="110"/>
      <c r="LYF23" s="110"/>
      <c r="LYG23" s="110"/>
      <c r="LYH23" s="110"/>
      <c r="LYI23" s="110"/>
      <c r="LYJ23" s="110"/>
      <c r="LYK23" s="110"/>
      <c r="LYL23" s="110"/>
      <c r="LYM23" s="110"/>
      <c r="LYN23" s="110"/>
      <c r="LYO23" s="110"/>
      <c r="LYP23" s="110"/>
      <c r="LYQ23" s="110"/>
      <c r="LYR23" s="110"/>
      <c r="LYS23" s="110"/>
      <c r="LYT23" s="110"/>
      <c r="LYU23" s="110"/>
      <c r="LYV23" s="110"/>
      <c r="LYW23" s="110"/>
      <c r="LYX23" s="110"/>
      <c r="LYY23" s="110"/>
      <c r="LYZ23" s="110"/>
      <c r="LZA23" s="110"/>
      <c r="LZB23" s="110"/>
      <c r="LZC23" s="110"/>
      <c r="LZD23" s="110"/>
      <c r="LZE23" s="110"/>
      <c r="LZF23" s="110"/>
      <c r="LZG23" s="110"/>
      <c r="LZH23" s="110"/>
      <c r="LZI23" s="110"/>
      <c r="LZJ23" s="110"/>
      <c r="LZK23" s="110"/>
      <c r="LZL23" s="110"/>
      <c r="LZM23" s="110"/>
      <c r="LZN23" s="110"/>
      <c r="LZO23" s="110"/>
      <c r="LZP23" s="110"/>
      <c r="LZQ23" s="110"/>
      <c r="LZR23" s="110"/>
      <c r="LZS23" s="110"/>
      <c r="LZT23" s="110"/>
      <c r="LZU23" s="110"/>
      <c r="LZV23" s="110"/>
      <c r="LZW23" s="110"/>
      <c r="LZX23" s="110"/>
      <c r="LZY23" s="110"/>
      <c r="LZZ23" s="110"/>
      <c r="MAA23" s="110"/>
      <c r="MAB23" s="110"/>
      <c r="MAC23" s="110"/>
      <c r="MAD23" s="110"/>
      <c r="MAE23" s="110"/>
      <c r="MAF23" s="110"/>
      <c r="MAG23" s="110"/>
      <c r="MAH23" s="110"/>
      <c r="MAI23" s="110"/>
      <c r="MAJ23" s="110"/>
      <c r="MAK23" s="110"/>
      <c r="MAL23" s="110"/>
      <c r="MAM23" s="110"/>
      <c r="MAN23" s="110"/>
      <c r="MAO23" s="110"/>
      <c r="MAP23" s="110"/>
      <c r="MAQ23" s="110"/>
      <c r="MAR23" s="110"/>
      <c r="MAS23" s="110"/>
      <c r="MAT23" s="110"/>
      <c r="MAU23" s="110"/>
      <c r="MAV23" s="110"/>
      <c r="MAW23" s="110"/>
      <c r="MAX23" s="110"/>
      <c r="MAY23" s="110"/>
      <c r="MAZ23" s="110"/>
      <c r="MBA23" s="110"/>
      <c r="MBB23" s="110"/>
      <c r="MBC23" s="110"/>
      <c r="MBD23" s="110"/>
      <c r="MBE23" s="110"/>
      <c r="MBF23" s="110"/>
      <c r="MBG23" s="110"/>
      <c r="MBH23" s="110"/>
      <c r="MBI23" s="110"/>
      <c r="MBJ23" s="110"/>
      <c r="MBK23" s="110"/>
      <c r="MBL23" s="110"/>
      <c r="MBM23" s="110"/>
      <c r="MBN23" s="110"/>
      <c r="MBO23" s="110"/>
      <c r="MBP23" s="110"/>
      <c r="MBQ23" s="110"/>
      <c r="MBR23" s="110"/>
      <c r="MBS23" s="110"/>
      <c r="MBT23" s="110"/>
      <c r="MBU23" s="110"/>
      <c r="MBV23" s="110"/>
      <c r="MBW23" s="110"/>
      <c r="MBX23" s="110"/>
      <c r="MBY23" s="110"/>
      <c r="MBZ23" s="110"/>
      <c r="MCA23" s="110"/>
      <c r="MCB23" s="110"/>
      <c r="MCC23" s="110"/>
      <c r="MCD23" s="110"/>
      <c r="MCE23" s="110"/>
      <c r="MCF23" s="110"/>
      <c r="MCG23" s="110"/>
      <c r="MCH23" s="110"/>
      <c r="MCI23" s="110"/>
      <c r="MCJ23" s="110"/>
      <c r="MCK23" s="110"/>
      <c r="MCL23" s="110"/>
      <c r="MCM23" s="110"/>
      <c r="MCN23" s="110"/>
      <c r="MCO23" s="110"/>
      <c r="MCP23" s="110"/>
      <c r="MCQ23" s="110"/>
      <c r="MCR23" s="110"/>
      <c r="MCS23" s="110"/>
      <c r="MCT23" s="110"/>
      <c r="MCU23" s="110"/>
      <c r="MCV23" s="110"/>
      <c r="MCW23" s="110"/>
      <c r="MCX23" s="110"/>
      <c r="MCY23" s="110"/>
      <c r="MCZ23" s="110"/>
      <c r="MDA23" s="110"/>
      <c r="MDB23" s="110"/>
      <c r="MDC23" s="110"/>
      <c r="MDD23" s="110"/>
      <c r="MDE23" s="110"/>
      <c r="MDF23" s="110"/>
      <c r="MDG23" s="110"/>
      <c r="MDH23" s="110"/>
      <c r="MDI23" s="110"/>
      <c r="MDJ23" s="110"/>
      <c r="MDK23" s="110"/>
      <c r="MDL23" s="110"/>
      <c r="MDM23" s="110"/>
      <c r="MDN23" s="110"/>
      <c r="MDO23" s="110"/>
      <c r="MDP23" s="110"/>
      <c r="MDQ23" s="110"/>
      <c r="MDR23" s="110"/>
      <c r="MDS23" s="110"/>
      <c r="MDT23" s="110"/>
      <c r="MDU23" s="110"/>
      <c r="MDV23" s="110"/>
      <c r="MDW23" s="110"/>
      <c r="MDX23" s="110"/>
      <c r="MDY23" s="110"/>
      <c r="MDZ23" s="110"/>
      <c r="MEA23" s="110"/>
      <c r="MEB23" s="110"/>
      <c r="MEC23" s="110"/>
      <c r="MED23" s="110"/>
      <c r="MEE23" s="110"/>
      <c r="MEF23" s="110"/>
      <c r="MEG23" s="110"/>
      <c r="MEH23" s="110"/>
      <c r="MEI23" s="110"/>
      <c r="MEJ23" s="110"/>
      <c r="MEK23" s="110"/>
      <c r="MEL23" s="110"/>
      <c r="MEM23" s="110"/>
      <c r="MEN23" s="110"/>
      <c r="MEO23" s="110"/>
      <c r="MEP23" s="110"/>
      <c r="MEQ23" s="110"/>
      <c r="MER23" s="110"/>
      <c r="MES23" s="110"/>
      <c r="MET23" s="110"/>
      <c r="MEU23" s="110"/>
      <c r="MEV23" s="110"/>
      <c r="MEW23" s="110"/>
      <c r="MEX23" s="110"/>
      <c r="MEY23" s="110"/>
      <c r="MEZ23" s="110"/>
      <c r="MFA23" s="110"/>
      <c r="MFB23" s="110"/>
      <c r="MFC23" s="110"/>
      <c r="MFD23" s="110"/>
      <c r="MFE23" s="110"/>
      <c r="MFF23" s="110"/>
      <c r="MFG23" s="110"/>
      <c r="MFH23" s="110"/>
      <c r="MFI23" s="110"/>
      <c r="MFJ23" s="110"/>
      <c r="MFK23" s="110"/>
      <c r="MFL23" s="110"/>
      <c r="MFM23" s="110"/>
      <c r="MFN23" s="110"/>
      <c r="MFO23" s="110"/>
      <c r="MFP23" s="110"/>
      <c r="MFQ23" s="110"/>
      <c r="MFR23" s="110"/>
      <c r="MFS23" s="110"/>
      <c r="MFT23" s="110"/>
      <c r="MFU23" s="110"/>
      <c r="MFV23" s="110"/>
      <c r="MFW23" s="110"/>
      <c r="MFX23" s="110"/>
      <c r="MFY23" s="110"/>
      <c r="MFZ23" s="110"/>
      <c r="MGA23" s="110"/>
      <c r="MGB23" s="110"/>
      <c r="MGC23" s="110"/>
      <c r="MGD23" s="110"/>
      <c r="MGE23" s="110"/>
      <c r="MGF23" s="110"/>
      <c r="MGG23" s="110"/>
      <c r="MGH23" s="110"/>
      <c r="MGI23" s="110"/>
      <c r="MGJ23" s="110"/>
      <c r="MGK23" s="110"/>
      <c r="MGL23" s="110"/>
      <c r="MGM23" s="110"/>
      <c r="MGN23" s="110"/>
      <c r="MGO23" s="110"/>
      <c r="MGP23" s="110"/>
      <c r="MGQ23" s="110"/>
      <c r="MGR23" s="110"/>
      <c r="MGS23" s="110"/>
      <c r="MGT23" s="110"/>
      <c r="MGU23" s="110"/>
      <c r="MGV23" s="110"/>
      <c r="MGW23" s="110"/>
      <c r="MGX23" s="110"/>
      <c r="MGY23" s="110"/>
      <c r="MGZ23" s="110"/>
      <c r="MHA23" s="110"/>
      <c r="MHB23" s="110"/>
      <c r="MHC23" s="110"/>
      <c r="MHD23" s="110"/>
      <c r="MHE23" s="110"/>
      <c r="MHF23" s="110"/>
      <c r="MHG23" s="110"/>
      <c r="MHH23" s="110"/>
      <c r="MHI23" s="110"/>
      <c r="MHJ23" s="110"/>
      <c r="MHK23" s="110"/>
      <c r="MHL23" s="110"/>
      <c r="MHM23" s="110"/>
      <c r="MHN23" s="110"/>
      <c r="MHO23" s="110"/>
      <c r="MHP23" s="110"/>
      <c r="MHQ23" s="110"/>
      <c r="MHR23" s="110"/>
      <c r="MHS23" s="110"/>
      <c r="MHT23" s="110"/>
      <c r="MHU23" s="110"/>
      <c r="MHV23" s="110"/>
      <c r="MHW23" s="110"/>
      <c r="MHX23" s="110"/>
      <c r="MHY23" s="110"/>
      <c r="MHZ23" s="110"/>
      <c r="MIA23" s="110"/>
      <c r="MIB23" s="110"/>
      <c r="MIC23" s="110"/>
      <c r="MID23" s="110"/>
      <c r="MIE23" s="110"/>
      <c r="MIF23" s="110"/>
      <c r="MIG23" s="110"/>
      <c r="MIH23" s="110"/>
      <c r="MII23" s="110"/>
      <c r="MIJ23" s="110"/>
      <c r="MIK23" s="110"/>
      <c r="MIL23" s="110"/>
      <c r="MIM23" s="110"/>
      <c r="MIN23" s="110"/>
      <c r="MIO23" s="110"/>
      <c r="MIP23" s="110"/>
      <c r="MIQ23" s="110"/>
      <c r="MIR23" s="110"/>
      <c r="MIS23" s="110"/>
      <c r="MIT23" s="110"/>
      <c r="MIU23" s="110"/>
      <c r="MIV23" s="110"/>
      <c r="MIW23" s="110"/>
      <c r="MIX23" s="110"/>
      <c r="MIY23" s="110"/>
      <c r="MIZ23" s="110"/>
      <c r="MJA23" s="110"/>
      <c r="MJB23" s="110"/>
      <c r="MJC23" s="110"/>
      <c r="MJD23" s="110"/>
      <c r="MJE23" s="110"/>
      <c r="MJF23" s="110"/>
      <c r="MJG23" s="110"/>
      <c r="MJH23" s="110"/>
      <c r="MJI23" s="110"/>
      <c r="MJJ23" s="110"/>
      <c r="MJK23" s="110"/>
      <c r="MJL23" s="110"/>
      <c r="MJM23" s="110"/>
      <c r="MJN23" s="110"/>
      <c r="MJO23" s="110"/>
      <c r="MJP23" s="110"/>
      <c r="MJQ23" s="110"/>
      <c r="MJR23" s="110"/>
      <c r="MJS23" s="110"/>
      <c r="MJT23" s="110"/>
      <c r="MJU23" s="110"/>
      <c r="MJV23" s="110"/>
      <c r="MJW23" s="110"/>
      <c r="MJX23" s="110"/>
      <c r="MJY23" s="110"/>
      <c r="MJZ23" s="110"/>
      <c r="MKA23" s="110"/>
      <c r="MKB23" s="110"/>
      <c r="MKC23" s="110"/>
      <c r="MKD23" s="110"/>
      <c r="MKE23" s="110"/>
      <c r="MKF23" s="110"/>
      <c r="MKG23" s="110"/>
      <c r="MKH23" s="110"/>
      <c r="MKI23" s="110"/>
      <c r="MKJ23" s="110"/>
      <c r="MKK23" s="110"/>
      <c r="MKL23" s="110"/>
      <c r="MKM23" s="110"/>
      <c r="MKN23" s="110"/>
      <c r="MKO23" s="110"/>
      <c r="MKP23" s="110"/>
      <c r="MKQ23" s="110"/>
      <c r="MKR23" s="110"/>
      <c r="MKS23" s="110"/>
      <c r="MKT23" s="110"/>
      <c r="MKU23" s="110"/>
      <c r="MKV23" s="110"/>
      <c r="MKW23" s="110"/>
      <c r="MKX23" s="110"/>
      <c r="MKY23" s="110"/>
      <c r="MKZ23" s="110"/>
      <c r="MLA23" s="110"/>
      <c r="MLB23" s="110"/>
      <c r="MLC23" s="110"/>
      <c r="MLD23" s="110"/>
      <c r="MLE23" s="110"/>
      <c r="MLF23" s="110"/>
      <c r="MLG23" s="110"/>
      <c r="MLH23" s="110"/>
      <c r="MLI23" s="110"/>
      <c r="MLJ23" s="110"/>
      <c r="MLK23" s="110"/>
      <c r="MLL23" s="110"/>
      <c r="MLM23" s="110"/>
      <c r="MLN23" s="110"/>
      <c r="MLO23" s="110"/>
      <c r="MLP23" s="110"/>
      <c r="MLQ23" s="110"/>
      <c r="MLR23" s="110"/>
      <c r="MLS23" s="110"/>
      <c r="MLT23" s="110"/>
      <c r="MLU23" s="110"/>
      <c r="MLV23" s="110"/>
      <c r="MLW23" s="110"/>
      <c r="MLX23" s="110"/>
      <c r="MLY23" s="110"/>
      <c r="MLZ23" s="110"/>
      <c r="MMA23" s="110"/>
      <c r="MMB23" s="110"/>
      <c r="MMC23" s="110"/>
      <c r="MMD23" s="110"/>
      <c r="MME23" s="110"/>
      <c r="MMF23" s="110"/>
      <c r="MMG23" s="110"/>
      <c r="MMH23" s="110"/>
      <c r="MMI23" s="110"/>
      <c r="MMJ23" s="110"/>
      <c r="MMK23" s="110"/>
      <c r="MML23" s="110"/>
      <c r="MMM23" s="110"/>
      <c r="MMN23" s="110"/>
      <c r="MMO23" s="110"/>
      <c r="MMP23" s="110"/>
      <c r="MMQ23" s="110"/>
      <c r="MMR23" s="110"/>
      <c r="MMS23" s="110"/>
      <c r="MMT23" s="110"/>
      <c r="MMU23" s="110"/>
      <c r="MMV23" s="110"/>
      <c r="MMW23" s="110"/>
      <c r="MMX23" s="110"/>
      <c r="MMY23" s="110"/>
      <c r="MMZ23" s="110"/>
      <c r="MNA23" s="110"/>
      <c r="MNB23" s="110"/>
      <c r="MNC23" s="110"/>
      <c r="MND23" s="110"/>
      <c r="MNE23" s="110"/>
      <c r="MNF23" s="110"/>
      <c r="MNG23" s="110"/>
      <c r="MNH23" s="110"/>
      <c r="MNI23" s="110"/>
      <c r="MNJ23" s="110"/>
      <c r="MNK23" s="110"/>
      <c r="MNL23" s="110"/>
      <c r="MNM23" s="110"/>
      <c r="MNN23" s="110"/>
      <c r="MNO23" s="110"/>
      <c r="MNP23" s="110"/>
      <c r="MNQ23" s="110"/>
      <c r="MNR23" s="110"/>
      <c r="MNS23" s="110"/>
      <c r="MNT23" s="110"/>
      <c r="MNU23" s="110"/>
      <c r="MNV23" s="110"/>
      <c r="MNW23" s="110"/>
      <c r="MNX23" s="110"/>
      <c r="MNY23" s="110"/>
      <c r="MNZ23" s="110"/>
      <c r="MOA23" s="110"/>
      <c r="MOB23" s="110"/>
      <c r="MOC23" s="110"/>
      <c r="MOD23" s="110"/>
      <c r="MOE23" s="110"/>
      <c r="MOF23" s="110"/>
      <c r="MOG23" s="110"/>
      <c r="MOH23" s="110"/>
      <c r="MOI23" s="110"/>
      <c r="MOJ23" s="110"/>
      <c r="MOK23" s="110"/>
      <c r="MOL23" s="110"/>
      <c r="MOM23" s="110"/>
      <c r="MON23" s="110"/>
      <c r="MOO23" s="110"/>
      <c r="MOP23" s="110"/>
      <c r="MOQ23" s="110"/>
      <c r="MOR23" s="110"/>
      <c r="MOS23" s="110"/>
      <c r="MOT23" s="110"/>
      <c r="MOU23" s="110"/>
      <c r="MOV23" s="110"/>
      <c r="MOW23" s="110"/>
      <c r="MOX23" s="110"/>
      <c r="MOY23" s="110"/>
      <c r="MOZ23" s="110"/>
      <c r="MPA23" s="110"/>
      <c r="MPB23" s="110"/>
      <c r="MPC23" s="110"/>
      <c r="MPD23" s="110"/>
      <c r="MPE23" s="110"/>
      <c r="MPF23" s="110"/>
      <c r="MPG23" s="110"/>
      <c r="MPH23" s="110"/>
      <c r="MPI23" s="110"/>
      <c r="MPJ23" s="110"/>
      <c r="MPK23" s="110"/>
      <c r="MPL23" s="110"/>
      <c r="MPM23" s="110"/>
      <c r="MPN23" s="110"/>
      <c r="MPO23" s="110"/>
      <c r="MPP23" s="110"/>
      <c r="MPQ23" s="110"/>
      <c r="MPR23" s="110"/>
      <c r="MPS23" s="110"/>
      <c r="MPT23" s="110"/>
      <c r="MPU23" s="110"/>
      <c r="MPV23" s="110"/>
      <c r="MPW23" s="110"/>
      <c r="MPX23" s="110"/>
      <c r="MPY23" s="110"/>
      <c r="MPZ23" s="110"/>
      <c r="MQA23" s="110"/>
      <c r="MQB23" s="110"/>
      <c r="MQC23" s="110"/>
      <c r="MQD23" s="110"/>
      <c r="MQE23" s="110"/>
      <c r="MQF23" s="110"/>
      <c r="MQG23" s="110"/>
      <c r="MQH23" s="110"/>
      <c r="MQI23" s="110"/>
      <c r="MQJ23" s="110"/>
      <c r="MQK23" s="110"/>
      <c r="MQL23" s="110"/>
      <c r="MQM23" s="110"/>
      <c r="MQN23" s="110"/>
      <c r="MQO23" s="110"/>
      <c r="MQP23" s="110"/>
      <c r="MQQ23" s="110"/>
      <c r="MQR23" s="110"/>
      <c r="MQS23" s="110"/>
      <c r="MQT23" s="110"/>
      <c r="MQU23" s="110"/>
      <c r="MQV23" s="110"/>
      <c r="MQW23" s="110"/>
      <c r="MQX23" s="110"/>
      <c r="MQY23" s="110"/>
      <c r="MQZ23" s="110"/>
      <c r="MRA23" s="110"/>
      <c r="MRB23" s="110"/>
      <c r="MRC23" s="110"/>
      <c r="MRD23" s="110"/>
      <c r="MRE23" s="110"/>
      <c r="MRF23" s="110"/>
      <c r="MRG23" s="110"/>
      <c r="MRH23" s="110"/>
      <c r="MRI23" s="110"/>
      <c r="MRJ23" s="110"/>
      <c r="MRK23" s="110"/>
      <c r="MRL23" s="110"/>
      <c r="MRM23" s="110"/>
      <c r="MRN23" s="110"/>
      <c r="MRO23" s="110"/>
      <c r="MRP23" s="110"/>
      <c r="MRQ23" s="110"/>
      <c r="MRR23" s="110"/>
      <c r="MRS23" s="110"/>
      <c r="MRT23" s="110"/>
      <c r="MRU23" s="110"/>
      <c r="MRV23" s="110"/>
      <c r="MRW23" s="110"/>
      <c r="MRX23" s="110"/>
      <c r="MRY23" s="110"/>
      <c r="MRZ23" s="110"/>
      <c r="MSA23" s="110"/>
      <c r="MSB23" s="110"/>
      <c r="MSC23" s="110"/>
      <c r="MSD23" s="110"/>
      <c r="MSE23" s="110"/>
      <c r="MSF23" s="110"/>
      <c r="MSG23" s="110"/>
      <c r="MSH23" s="110"/>
      <c r="MSI23" s="110"/>
      <c r="MSJ23" s="110"/>
      <c r="MSK23" s="110"/>
      <c r="MSL23" s="110"/>
      <c r="MSM23" s="110"/>
      <c r="MSN23" s="110"/>
      <c r="MSO23" s="110"/>
      <c r="MSP23" s="110"/>
      <c r="MSQ23" s="110"/>
      <c r="MSR23" s="110"/>
      <c r="MSS23" s="110"/>
      <c r="MST23" s="110"/>
      <c r="MSU23" s="110"/>
      <c r="MSV23" s="110"/>
      <c r="MSW23" s="110"/>
      <c r="MSX23" s="110"/>
      <c r="MSY23" s="110"/>
      <c r="MSZ23" s="110"/>
      <c r="MTA23" s="110"/>
      <c r="MTB23" s="110"/>
      <c r="MTC23" s="110"/>
      <c r="MTD23" s="110"/>
      <c r="MTE23" s="110"/>
      <c r="MTF23" s="110"/>
      <c r="MTG23" s="110"/>
      <c r="MTH23" s="110"/>
      <c r="MTI23" s="110"/>
      <c r="MTJ23" s="110"/>
      <c r="MTK23" s="110"/>
      <c r="MTL23" s="110"/>
      <c r="MTM23" s="110"/>
      <c r="MTN23" s="110"/>
      <c r="MTO23" s="110"/>
      <c r="MTP23" s="110"/>
      <c r="MTQ23" s="110"/>
      <c r="MTR23" s="110"/>
      <c r="MTS23" s="110"/>
      <c r="MTT23" s="110"/>
      <c r="MTU23" s="110"/>
      <c r="MTV23" s="110"/>
      <c r="MTW23" s="110"/>
      <c r="MTX23" s="110"/>
      <c r="MTY23" s="110"/>
      <c r="MTZ23" s="110"/>
      <c r="MUA23" s="110"/>
      <c r="MUB23" s="110"/>
      <c r="MUC23" s="110"/>
      <c r="MUD23" s="110"/>
      <c r="MUE23" s="110"/>
      <c r="MUF23" s="110"/>
      <c r="MUG23" s="110"/>
      <c r="MUH23" s="110"/>
      <c r="MUI23" s="110"/>
      <c r="MUJ23" s="110"/>
      <c r="MUK23" s="110"/>
      <c r="MUL23" s="110"/>
      <c r="MUM23" s="110"/>
      <c r="MUN23" s="110"/>
      <c r="MUO23" s="110"/>
      <c r="MUP23" s="110"/>
      <c r="MUQ23" s="110"/>
      <c r="MUR23" s="110"/>
      <c r="MUS23" s="110"/>
      <c r="MUT23" s="110"/>
      <c r="MUU23" s="110"/>
      <c r="MUV23" s="110"/>
      <c r="MUW23" s="110"/>
      <c r="MUX23" s="110"/>
      <c r="MUY23" s="110"/>
      <c r="MUZ23" s="110"/>
      <c r="MVA23" s="110"/>
      <c r="MVB23" s="110"/>
      <c r="MVC23" s="110"/>
      <c r="MVD23" s="110"/>
      <c r="MVE23" s="110"/>
      <c r="MVF23" s="110"/>
      <c r="MVG23" s="110"/>
      <c r="MVH23" s="110"/>
      <c r="MVI23" s="110"/>
      <c r="MVJ23" s="110"/>
      <c r="MVK23" s="110"/>
      <c r="MVL23" s="110"/>
      <c r="MVM23" s="110"/>
      <c r="MVN23" s="110"/>
      <c r="MVO23" s="110"/>
      <c r="MVP23" s="110"/>
      <c r="MVQ23" s="110"/>
      <c r="MVR23" s="110"/>
      <c r="MVS23" s="110"/>
      <c r="MVT23" s="110"/>
      <c r="MVU23" s="110"/>
      <c r="MVV23" s="110"/>
      <c r="MVW23" s="110"/>
      <c r="MVX23" s="110"/>
      <c r="MVY23" s="110"/>
      <c r="MVZ23" s="110"/>
      <c r="MWA23" s="110"/>
      <c r="MWB23" s="110"/>
      <c r="MWC23" s="110"/>
      <c r="MWD23" s="110"/>
      <c r="MWE23" s="110"/>
      <c r="MWF23" s="110"/>
      <c r="MWG23" s="110"/>
      <c r="MWH23" s="110"/>
      <c r="MWI23" s="110"/>
      <c r="MWJ23" s="110"/>
      <c r="MWK23" s="110"/>
      <c r="MWL23" s="110"/>
      <c r="MWM23" s="110"/>
      <c r="MWN23" s="110"/>
      <c r="MWO23" s="110"/>
      <c r="MWP23" s="110"/>
      <c r="MWQ23" s="110"/>
      <c r="MWR23" s="110"/>
      <c r="MWS23" s="110"/>
      <c r="MWT23" s="110"/>
      <c r="MWU23" s="110"/>
      <c r="MWV23" s="110"/>
      <c r="MWW23" s="110"/>
      <c r="MWX23" s="110"/>
      <c r="MWY23" s="110"/>
      <c r="MWZ23" s="110"/>
      <c r="MXA23" s="110"/>
      <c r="MXB23" s="110"/>
      <c r="MXC23" s="110"/>
      <c r="MXD23" s="110"/>
      <c r="MXE23" s="110"/>
      <c r="MXF23" s="110"/>
      <c r="MXG23" s="110"/>
      <c r="MXH23" s="110"/>
      <c r="MXI23" s="110"/>
      <c r="MXJ23" s="110"/>
      <c r="MXK23" s="110"/>
      <c r="MXL23" s="110"/>
      <c r="MXM23" s="110"/>
      <c r="MXN23" s="110"/>
      <c r="MXO23" s="110"/>
      <c r="MXP23" s="110"/>
      <c r="MXQ23" s="110"/>
      <c r="MXR23" s="110"/>
      <c r="MXS23" s="110"/>
      <c r="MXT23" s="110"/>
      <c r="MXU23" s="110"/>
      <c r="MXV23" s="110"/>
      <c r="MXW23" s="110"/>
      <c r="MXX23" s="110"/>
      <c r="MXY23" s="110"/>
      <c r="MXZ23" s="110"/>
      <c r="MYA23" s="110"/>
      <c r="MYB23" s="110"/>
      <c r="MYC23" s="110"/>
      <c r="MYD23" s="110"/>
      <c r="MYE23" s="110"/>
      <c r="MYF23" s="110"/>
      <c r="MYG23" s="110"/>
      <c r="MYH23" s="110"/>
      <c r="MYI23" s="110"/>
      <c r="MYJ23" s="110"/>
      <c r="MYK23" s="110"/>
      <c r="MYL23" s="110"/>
      <c r="MYM23" s="110"/>
      <c r="MYN23" s="110"/>
      <c r="MYO23" s="110"/>
      <c r="MYP23" s="110"/>
      <c r="MYQ23" s="110"/>
      <c r="MYR23" s="110"/>
      <c r="MYS23" s="110"/>
      <c r="MYT23" s="110"/>
      <c r="MYU23" s="110"/>
      <c r="MYV23" s="110"/>
      <c r="MYW23" s="110"/>
      <c r="MYX23" s="110"/>
      <c r="MYY23" s="110"/>
      <c r="MYZ23" s="110"/>
      <c r="MZA23" s="110"/>
      <c r="MZB23" s="110"/>
      <c r="MZC23" s="110"/>
      <c r="MZD23" s="110"/>
      <c r="MZE23" s="110"/>
      <c r="MZF23" s="110"/>
      <c r="MZG23" s="110"/>
      <c r="MZH23" s="110"/>
      <c r="MZI23" s="110"/>
      <c r="MZJ23" s="110"/>
      <c r="MZK23" s="110"/>
      <c r="MZL23" s="110"/>
      <c r="MZM23" s="110"/>
      <c r="MZN23" s="110"/>
      <c r="MZO23" s="110"/>
      <c r="MZP23" s="110"/>
      <c r="MZQ23" s="110"/>
      <c r="MZR23" s="110"/>
      <c r="MZS23" s="110"/>
      <c r="MZT23" s="110"/>
      <c r="MZU23" s="110"/>
      <c r="MZV23" s="110"/>
      <c r="MZW23" s="110"/>
      <c r="MZX23" s="110"/>
      <c r="MZY23" s="110"/>
      <c r="MZZ23" s="110"/>
      <c r="NAA23" s="110"/>
      <c r="NAB23" s="110"/>
      <c r="NAC23" s="110"/>
      <c r="NAD23" s="110"/>
      <c r="NAE23" s="110"/>
      <c r="NAF23" s="110"/>
      <c r="NAG23" s="110"/>
      <c r="NAH23" s="110"/>
      <c r="NAI23" s="110"/>
      <c r="NAJ23" s="110"/>
      <c r="NAK23" s="110"/>
      <c r="NAL23" s="110"/>
      <c r="NAM23" s="110"/>
      <c r="NAN23" s="110"/>
      <c r="NAO23" s="110"/>
      <c r="NAP23" s="110"/>
      <c r="NAQ23" s="110"/>
      <c r="NAR23" s="110"/>
      <c r="NAS23" s="110"/>
      <c r="NAT23" s="110"/>
      <c r="NAU23" s="110"/>
      <c r="NAV23" s="110"/>
      <c r="NAW23" s="110"/>
      <c r="NAX23" s="110"/>
      <c r="NAY23" s="110"/>
      <c r="NAZ23" s="110"/>
      <c r="NBA23" s="110"/>
      <c r="NBB23" s="110"/>
      <c r="NBC23" s="110"/>
      <c r="NBD23" s="110"/>
      <c r="NBE23" s="110"/>
      <c r="NBF23" s="110"/>
      <c r="NBG23" s="110"/>
      <c r="NBH23" s="110"/>
      <c r="NBI23" s="110"/>
      <c r="NBJ23" s="110"/>
      <c r="NBK23" s="110"/>
      <c r="NBL23" s="110"/>
      <c r="NBM23" s="110"/>
      <c r="NBN23" s="110"/>
      <c r="NBO23" s="110"/>
      <c r="NBP23" s="110"/>
      <c r="NBQ23" s="110"/>
      <c r="NBR23" s="110"/>
      <c r="NBS23" s="110"/>
      <c r="NBT23" s="110"/>
      <c r="NBU23" s="110"/>
      <c r="NBV23" s="110"/>
      <c r="NBW23" s="110"/>
      <c r="NBX23" s="110"/>
      <c r="NBY23" s="110"/>
      <c r="NBZ23" s="110"/>
      <c r="NCA23" s="110"/>
      <c r="NCB23" s="110"/>
      <c r="NCC23" s="110"/>
      <c r="NCD23" s="110"/>
      <c r="NCE23" s="110"/>
      <c r="NCF23" s="110"/>
      <c r="NCG23" s="110"/>
      <c r="NCH23" s="110"/>
      <c r="NCI23" s="110"/>
      <c r="NCJ23" s="110"/>
      <c r="NCK23" s="110"/>
      <c r="NCL23" s="110"/>
      <c r="NCM23" s="110"/>
      <c r="NCN23" s="110"/>
      <c r="NCO23" s="110"/>
      <c r="NCP23" s="110"/>
      <c r="NCQ23" s="110"/>
      <c r="NCR23" s="110"/>
      <c r="NCS23" s="110"/>
      <c r="NCT23" s="110"/>
      <c r="NCU23" s="110"/>
      <c r="NCV23" s="110"/>
      <c r="NCW23" s="110"/>
      <c r="NCX23" s="110"/>
      <c r="NCY23" s="110"/>
      <c r="NCZ23" s="110"/>
      <c r="NDA23" s="110"/>
      <c r="NDB23" s="110"/>
      <c r="NDC23" s="110"/>
      <c r="NDD23" s="110"/>
      <c r="NDE23" s="110"/>
      <c r="NDF23" s="110"/>
      <c r="NDG23" s="110"/>
      <c r="NDH23" s="110"/>
      <c r="NDI23" s="110"/>
      <c r="NDJ23" s="110"/>
      <c r="NDK23" s="110"/>
      <c r="NDL23" s="110"/>
      <c r="NDM23" s="110"/>
      <c r="NDN23" s="110"/>
      <c r="NDO23" s="110"/>
      <c r="NDP23" s="110"/>
      <c r="NDQ23" s="110"/>
      <c r="NDR23" s="110"/>
      <c r="NDS23" s="110"/>
      <c r="NDT23" s="110"/>
      <c r="NDU23" s="110"/>
      <c r="NDV23" s="110"/>
      <c r="NDW23" s="110"/>
      <c r="NDX23" s="110"/>
      <c r="NDY23" s="110"/>
      <c r="NDZ23" s="110"/>
      <c r="NEA23" s="110"/>
      <c r="NEB23" s="110"/>
      <c r="NEC23" s="110"/>
      <c r="NED23" s="110"/>
      <c r="NEE23" s="110"/>
      <c r="NEF23" s="110"/>
      <c r="NEG23" s="110"/>
      <c r="NEH23" s="110"/>
      <c r="NEI23" s="110"/>
      <c r="NEJ23" s="110"/>
      <c r="NEK23" s="110"/>
      <c r="NEL23" s="110"/>
      <c r="NEM23" s="110"/>
      <c r="NEN23" s="110"/>
      <c r="NEO23" s="110"/>
      <c r="NEP23" s="110"/>
      <c r="NEQ23" s="110"/>
      <c r="NER23" s="110"/>
      <c r="NES23" s="110"/>
      <c r="NET23" s="110"/>
      <c r="NEU23" s="110"/>
      <c r="NEV23" s="110"/>
      <c r="NEW23" s="110"/>
      <c r="NEX23" s="110"/>
      <c r="NEY23" s="110"/>
      <c r="NEZ23" s="110"/>
      <c r="NFA23" s="110"/>
      <c r="NFB23" s="110"/>
      <c r="NFC23" s="110"/>
      <c r="NFD23" s="110"/>
      <c r="NFE23" s="110"/>
      <c r="NFF23" s="110"/>
      <c r="NFG23" s="110"/>
      <c r="NFH23" s="110"/>
      <c r="NFI23" s="110"/>
      <c r="NFJ23" s="110"/>
      <c r="NFK23" s="110"/>
      <c r="NFL23" s="110"/>
      <c r="NFM23" s="110"/>
      <c r="NFN23" s="110"/>
      <c r="NFO23" s="110"/>
      <c r="NFP23" s="110"/>
      <c r="NFQ23" s="110"/>
      <c r="NFR23" s="110"/>
      <c r="NFS23" s="110"/>
      <c r="NFT23" s="110"/>
      <c r="NFU23" s="110"/>
      <c r="NFV23" s="110"/>
      <c r="NFW23" s="110"/>
      <c r="NFX23" s="110"/>
      <c r="NFY23" s="110"/>
      <c r="NFZ23" s="110"/>
      <c r="NGA23" s="110"/>
      <c r="NGB23" s="110"/>
      <c r="NGC23" s="110"/>
      <c r="NGD23" s="110"/>
      <c r="NGE23" s="110"/>
      <c r="NGF23" s="110"/>
      <c r="NGG23" s="110"/>
      <c r="NGH23" s="110"/>
      <c r="NGI23" s="110"/>
      <c r="NGJ23" s="110"/>
      <c r="NGK23" s="110"/>
      <c r="NGL23" s="110"/>
      <c r="NGM23" s="110"/>
      <c r="NGN23" s="110"/>
      <c r="NGO23" s="110"/>
      <c r="NGP23" s="110"/>
      <c r="NGQ23" s="110"/>
      <c r="NGR23" s="110"/>
      <c r="NGS23" s="110"/>
      <c r="NGT23" s="110"/>
      <c r="NGU23" s="110"/>
      <c r="NGV23" s="110"/>
      <c r="NGW23" s="110"/>
      <c r="NGX23" s="110"/>
      <c r="NGY23" s="110"/>
      <c r="NGZ23" s="110"/>
      <c r="NHA23" s="110"/>
      <c r="NHB23" s="110"/>
      <c r="NHC23" s="110"/>
      <c r="NHD23" s="110"/>
      <c r="NHE23" s="110"/>
      <c r="NHF23" s="110"/>
      <c r="NHG23" s="110"/>
      <c r="NHH23" s="110"/>
      <c r="NHI23" s="110"/>
      <c r="NHJ23" s="110"/>
      <c r="NHK23" s="110"/>
      <c r="NHL23" s="110"/>
      <c r="NHM23" s="110"/>
      <c r="NHN23" s="110"/>
      <c r="NHO23" s="110"/>
      <c r="NHP23" s="110"/>
      <c r="NHQ23" s="110"/>
      <c r="NHR23" s="110"/>
      <c r="NHS23" s="110"/>
      <c r="NHT23" s="110"/>
      <c r="NHU23" s="110"/>
      <c r="NHV23" s="110"/>
      <c r="NHW23" s="110"/>
      <c r="NHX23" s="110"/>
      <c r="NHY23" s="110"/>
      <c r="NHZ23" s="110"/>
      <c r="NIA23" s="110"/>
      <c r="NIB23" s="110"/>
      <c r="NIC23" s="110"/>
      <c r="NID23" s="110"/>
      <c r="NIE23" s="110"/>
      <c r="NIF23" s="110"/>
      <c r="NIG23" s="110"/>
      <c r="NIH23" s="110"/>
      <c r="NII23" s="110"/>
      <c r="NIJ23" s="110"/>
      <c r="NIK23" s="110"/>
      <c r="NIL23" s="110"/>
      <c r="NIM23" s="110"/>
      <c r="NIN23" s="110"/>
      <c r="NIO23" s="110"/>
      <c r="NIP23" s="110"/>
      <c r="NIQ23" s="110"/>
      <c r="NIR23" s="110"/>
      <c r="NIS23" s="110"/>
      <c r="NIT23" s="110"/>
      <c r="NIU23" s="110"/>
      <c r="NIV23" s="110"/>
      <c r="NIW23" s="110"/>
      <c r="NIX23" s="110"/>
      <c r="NIY23" s="110"/>
      <c r="NIZ23" s="110"/>
      <c r="NJA23" s="110"/>
      <c r="NJB23" s="110"/>
      <c r="NJC23" s="110"/>
      <c r="NJD23" s="110"/>
      <c r="NJE23" s="110"/>
      <c r="NJF23" s="110"/>
      <c r="NJG23" s="110"/>
      <c r="NJH23" s="110"/>
      <c r="NJI23" s="110"/>
      <c r="NJJ23" s="110"/>
      <c r="NJK23" s="110"/>
      <c r="NJL23" s="110"/>
      <c r="NJM23" s="110"/>
      <c r="NJN23" s="110"/>
      <c r="NJO23" s="110"/>
      <c r="NJP23" s="110"/>
      <c r="NJQ23" s="110"/>
      <c r="NJR23" s="110"/>
      <c r="NJS23" s="110"/>
      <c r="NJT23" s="110"/>
      <c r="NJU23" s="110"/>
      <c r="NJV23" s="110"/>
      <c r="NJW23" s="110"/>
      <c r="NJX23" s="110"/>
      <c r="NJY23" s="110"/>
      <c r="NJZ23" s="110"/>
      <c r="NKA23" s="110"/>
      <c r="NKB23" s="110"/>
      <c r="NKC23" s="110"/>
      <c r="NKD23" s="110"/>
      <c r="NKE23" s="110"/>
      <c r="NKF23" s="110"/>
      <c r="NKG23" s="110"/>
      <c r="NKH23" s="110"/>
      <c r="NKI23" s="110"/>
      <c r="NKJ23" s="110"/>
      <c r="NKK23" s="110"/>
      <c r="NKL23" s="110"/>
      <c r="NKM23" s="110"/>
      <c r="NKN23" s="110"/>
      <c r="NKO23" s="110"/>
      <c r="NKP23" s="110"/>
      <c r="NKQ23" s="110"/>
      <c r="NKR23" s="110"/>
      <c r="NKS23" s="110"/>
      <c r="NKT23" s="110"/>
      <c r="NKU23" s="110"/>
      <c r="NKV23" s="110"/>
      <c r="NKW23" s="110"/>
      <c r="NKX23" s="110"/>
      <c r="NKY23" s="110"/>
      <c r="NKZ23" s="110"/>
      <c r="NLA23" s="110"/>
      <c r="NLB23" s="110"/>
      <c r="NLC23" s="110"/>
      <c r="NLD23" s="110"/>
      <c r="NLE23" s="110"/>
      <c r="NLF23" s="110"/>
      <c r="NLG23" s="110"/>
      <c r="NLH23" s="110"/>
      <c r="NLI23" s="110"/>
      <c r="NLJ23" s="110"/>
      <c r="NLK23" s="110"/>
      <c r="NLL23" s="110"/>
      <c r="NLM23" s="110"/>
      <c r="NLN23" s="110"/>
      <c r="NLO23" s="110"/>
      <c r="NLP23" s="110"/>
      <c r="NLQ23" s="110"/>
      <c r="NLR23" s="110"/>
      <c r="NLS23" s="110"/>
      <c r="NLT23" s="110"/>
      <c r="NLU23" s="110"/>
      <c r="NLV23" s="110"/>
      <c r="NLW23" s="110"/>
      <c r="NLX23" s="110"/>
      <c r="NLY23" s="110"/>
      <c r="NLZ23" s="110"/>
      <c r="NMA23" s="110"/>
      <c r="NMB23" s="110"/>
      <c r="NMC23" s="110"/>
      <c r="NMD23" s="110"/>
      <c r="NME23" s="110"/>
      <c r="NMF23" s="110"/>
      <c r="NMG23" s="110"/>
      <c r="NMH23" s="110"/>
      <c r="NMI23" s="110"/>
      <c r="NMJ23" s="110"/>
      <c r="NMK23" s="110"/>
      <c r="NML23" s="110"/>
      <c r="NMM23" s="110"/>
      <c r="NMN23" s="110"/>
      <c r="NMO23" s="110"/>
      <c r="NMP23" s="110"/>
      <c r="NMQ23" s="110"/>
      <c r="NMR23" s="110"/>
      <c r="NMS23" s="110"/>
      <c r="NMT23" s="110"/>
      <c r="NMU23" s="110"/>
      <c r="NMV23" s="110"/>
      <c r="NMW23" s="110"/>
      <c r="NMX23" s="110"/>
      <c r="NMY23" s="110"/>
      <c r="NMZ23" s="110"/>
      <c r="NNA23" s="110"/>
      <c r="NNB23" s="110"/>
      <c r="NNC23" s="110"/>
      <c r="NND23" s="110"/>
      <c r="NNE23" s="110"/>
      <c r="NNF23" s="110"/>
      <c r="NNG23" s="110"/>
      <c r="NNH23" s="110"/>
      <c r="NNI23" s="110"/>
      <c r="NNJ23" s="110"/>
      <c r="NNK23" s="110"/>
      <c r="NNL23" s="110"/>
      <c r="NNM23" s="110"/>
      <c r="NNN23" s="110"/>
      <c r="NNO23" s="110"/>
      <c r="NNP23" s="110"/>
      <c r="NNQ23" s="110"/>
      <c r="NNR23" s="110"/>
      <c r="NNS23" s="110"/>
      <c r="NNT23" s="110"/>
      <c r="NNU23" s="110"/>
      <c r="NNV23" s="110"/>
      <c r="NNW23" s="110"/>
      <c r="NNX23" s="110"/>
      <c r="NNY23" s="110"/>
      <c r="NNZ23" s="110"/>
      <c r="NOA23" s="110"/>
      <c r="NOB23" s="110"/>
      <c r="NOC23" s="110"/>
      <c r="NOD23" s="110"/>
      <c r="NOE23" s="110"/>
      <c r="NOF23" s="110"/>
      <c r="NOG23" s="110"/>
      <c r="NOH23" s="110"/>
      <c r="NOI23" s="110"/>
      <c r="NOJ23" s="110"/>
      <c r="NOK23" s="110"/>
      <c r="NOL23" s="110"/>
      <c r="NOM23" s="110"/>
      <c r="NON23" s="110"/>
      <c r="NOO23" s="110"/>
      <c r="NOP23" s="110"/>
      <c r="NOQ23" s="110"/>
      <c r="NOR23" s="110"/>
      <c r="NOS23" s="110"/>
      <c r="NOT23" s="110"/>
      <c r="NOU23" s="110"/>
      <c r="NOV23" s="110"/>
      <c r="NOW23" s="110"/>
      <c r="NOX23" s="110"/>
      <c r="NOY23" s="110"/>
      <c r="NOZ23" s="110"/>
      <c r="NPA23" s="110"/>
      <c r="NPB23" s="110"/>
      <c r="NPC23" s="110"/>
      <c r="NPD23" s="110"/>
      <c r="NPE23" s="110"/>
      <c r="NPF23" s="110"/>
      <c r="NPG23" s="110"/>
      <c r="NPH23" s="110"/>
      <c r="NPI23" s="110"/>
      <c r="NPJ23" s="110"/>
      <c r="NPK23" s="110"/>
      <c r="NPL23" s="110"/>
      <c r="NPM23" s="110"/>
      <c r="NPN23" s="110"/>
      <c r="NPO23" s="110"/>
      <c r="NPP23" s="110"/>
      <c r="NPQ23" s="110"/>
      <c r="NPR23" s="110"/>
      <c r="NPS23" s="110"/>
      <c r="NPT23" s="110"/>
      <c r="NPU23" s="110"/>
      <c r="NPV23" s="110"/>
      <c r="NPW23" s="110"/>
      <c r="NPX23" s="110"/>
      <c r="NPY23" s="110"/>
      <c r="NPZ23" s="110"/>
      <c r="NQA23" s="110"/>
      <c r="NQB23" s="110"/>
      <c r="NQC23" s="110"/>
      <c r="NQD23" s="110"/>
      <c r="NQE23" s="110"/>
      <c r="NQF23" s="110"/>
      <c r="NQG23" s="110"/>
      <c r="NQH23" s="110"/>
      <c r="NQI23" s="110"/>
      <c r="NQJ23" s="110"/>
      <c r="NQK23" s="110"/>
      <c r="NQL23" s="110"/>
      <c r="NQM23" s="110"/>
      <c r="NQN23" s="110"/>
      <c r="NQO23" s="110"/>
      <c r="NQP23" s="110"/>
      <c r="NQQ23" s="110"/>
      <c r="NQR23" s="110"/>
      <c r="NQS23" s="110"/>
      <c r="NQT23" s="110"/>
      <c r="NQU23" s="110"/>
      <c r="NQV23" s="110"/>
      <c r="NQW23" s="110"/>
      <c r="NQX23" s="110"/>
      <c r="NQY23" s="110"/>
      <c r="NQZ23" s="110"/>
      <c r="NRA23" s="110"/>
      <c r="NRB23" s="110"/>
      <c r="NRC23" s="110"/>
      <c r="NRD23" s="110"/>
      <c r="NRE23" s="110"/>
      <c r="NRF23" s="110"/>
      <c r="NRG23" s="110"/>
      <c r="NRH23" s="110"/>
      <c r="NRI23" s="110"/>
      <c r="NRJ23" s="110"/>
      <c r="NRK23" s="110"/>
      <c r="NRL23" s="110"/>
      <c r="NRM23" s="110"/>
      <c r="NRN23" s="110"/>
      <c r="NRO23" s="110"/>
      <c r="NRP23" s="110"/>
      <c r="NRQ23" s="110"/>
      <c r="NRR23" s="110"/>
      <c r="NRS23" s="110"/>
      <c r="NRT23" s="110"/>
      <c r="NRU23" s="110"/>
      <c r="NRV23" s="110"/>
      <c r="NRW23" s="110"/>
      <c r="NRX23" s="110"/>
      <c r="NRY23" s="110"/>
      <c r="NRZ23" s="110"/>
      <c r="NSA23" s="110"/>
      <c r="NSB23" s="110"/>
      <c r="NSC23" s="110"/>
      <c r="NSD23" s="110"/>
      <c r="NSE23" s="110"/>
      <c r="NSF23" s="110"/>
      <c r="NSG23" s="110"/>
      <c r="NSH23" s="110"/>
      <c r="NSI23" s="110"/>
      <c r="NSJ23" s="110"/>
      <c r="NSK23" s="110"/>
      <c r="NSL23" s="110"/>
      <c r="NSM23" s="110"/>
      <c r="NSN23" s="110"/>
      <c r="NSO23" s="110"/>
      <c r="NSP23" s="110"/>
      <c r="NSQ23" s="110"/>
      <c r="NSR23" s="110"/>
      <c r="NSS23" s="110"/>
      <c r="NST23" s="110"/>
      <c r="NSU23" s="110"/>
      <c r="NSV23" s="110"/>
      <c r="NSW23" s="110"/>
      <c r="NSX23" s="110"/>
      <c r="NSY23" s="110"/>
      <c r="NSZ23" s="110"/>
      <c r="NTA23" s="110"/>
      <c r="NTB23" s="110"/>
      <c r="NTC23" s="110"/>
      <c r="NTD23" s="110"/>
      <c r="NTE23" s="110"/>
      <c r="NTF23" s="110"/>
      <c r="NTG23" s="110"/>
      <c r="NTH23" s="110"/>
      <c r="NTI23" s="110"/>
      <c r="NTJ23" s="110"/>
      <c r="NTK23" s="110"/>
      <c r="NTL23" s="110"/>
      <c r="NTM23" s="110"/>
      <c r="NTN23" s="110"/>
      <c r="NTO23" s="110"/>
      <c r="NTP23" s="110"/>
      <c r="NTQ23" s="110"/>
      <c r="NTR23" s="110"/>
      <c r="NTS23" s="110"/>
      <c r="NTT23" s="110"/>
      <c r="NTU23" s="110"/>
      <c r="NTV23" s="110"/>
      <c r="NTW23" s="110"/>
      <c r="NTX23" s="110"/>
      <c r="NTY23" s="110"/>
      <c r="NTZ23" s="110"/>
      <c r="NUA23" s="110"/>
      <c r="NUB23" s="110"/>
      <c r="NUC23" s="110"/>
      <c r="NUD23" s="110"/>
      <c r="NUE23" s="110"/>
      <c r="NUF23" s="110"/>
      <c r="NUG23" s="110"/>
      <c r="NUH23" s="110"/>
      <c r="NUI23" s="110"/>
      <c r="NUJ23" s="110"/>
      <c r="NUK23" s="110"/>
      <c r="NUL23" s="110"/>
      <c r="NUM23" s="110"/>
      <c r="NUN23" s="110"/>
      <c r="NUO23" s="110"/>
      <c r="NUP23" s="110"/>
      <c r="NUQ23" s="110"/>
      <c r="NUR23" s="110"/>
      <c r="NUS23" s="110"/>
      <c r="NUT23" s="110"/>
      <c r="NUU23" s="110"/>
      <c r="NUV23" s="110"/>
      <c r="NUW23" s="110"/>
      <c r="NUX23" s="110"/>
      <c r="NUY23" s="110"/>
      <c r="NUZ23" s="110"/>
      <c r="NVA23" s="110"/>
      <c r="NVB23" s="110"/>
      <c r="NVC23" s="110"/>
      <c r="NVD23" s="110"/>
      <c r="NVE23" s="110"/>
      <c r="NVF23" s="110"/>
      <c r="NVG23" s="110"/>
      <c r="NVH23" s="110"/>
      <c r="NVI23" s="110"/>
      <c r="NVJ23" s="110"/>
      <c r="NVK23" s="110"/>
      <c r="NVL23" s="110"/>
      <c r="NVM23" s="110"/>
      <c r="NVN23" s="110"/>
      <c r="NVO23" s="110"/>
      <c r="NVP23" s="110"/>
      <c r="NVQ23" s="110"/>
      <c r="NVR23" s="110"/>
      <c r="NVS23" s="110"/>
      <c r="NVT23" s="110"/>
      <c r="NVU23" s="110"/>
      <c r="NVV23" s="110"/>
      <c r="NVW23" s="110"/>
      <c r="NVX23" s="110"/>
      <c r="NVY23" s="110"/>
      <c r="NVZ23" s="110"/>
      <c r="NWA23" s="110"/>
      <c r="NWB23" s="110"/>
      <c r="NWC23" s="110"/>
      <c r="NWD23" s="110"/>
      <c r="NWE23" s="110"/>
      <c r="NWF23" s="110"/>
      <c r="NWG23" s="110"/>
      <c r="NWH23" s="110"/>
      <c r="NWI23" s="110"/>
      <c r="NWJ23" s="110"/>
      <c r="NWK23" s="110"/>
      <c r="NWL23" s="110"/>
      <c r="NWM23" s="110"/>
      <c r="NWN23" s="110"/>
      <c r="NWO23" s="110"/>
      <c r="NWP23" s="110"/>
      <c r="NWQ23" s="110"/>
      <c r="NWR23" s="110"/>
      <c r="NWS23" s="110"/>
      <c r="NWT23" s="110"/>
      <c r="NWU23" s="110"/>
      <c r="NWV23" s="110"/>
      <c r="NWW23" s="110"/>
      <c r="NWX23" s="110"/>
      <c r="NWY23" s="110"/>
      <c r="NWZ23" s="110"/>
      <c r="NXA23" s="110"/>
      <c r="NXB23" s="110"/>
      <c r="NXC23" s="110"/>
      <c r="NXD23" s="110"/>
      <c r="NXE23" s="110"/>
      <c r="NXF23" s="110"/>
      <c r="NXG23" s="110"/>
      <c r="NXH23" s="110"/>
      <c r="NXI23" s="110"/>
      <c r="NXJ23" s="110"/>
      <c r="NXK23" s="110"/>
      <c r="NXL23" s="110"/>
      <c r="NXM23" s="110"/>
      <c r="NXN23" s="110"/>
      <c r="NXO23" s="110"/>
      <c r="NXP23" s="110"/>
      <c r="NXQ23" s="110"/>
      <c r="NXR23" s="110"/>
      <c r="NXS23" s="110"/>
      <c r="NXT23" s="110"/>
      <c r="NXU23" s="110"/>
      <c r="NXV23" s="110"/>
      <c r="NXW23" s="110"/>
      <c r="NXX23" s="110"/>
      <c r="NXY23" s="110"/>
      <c r="NXZ23" s="110"/>
      <c r="NYA23" s="110"/>
      <c r="NYB23" s="110"/>
      <c r="NYC23" s="110"/>
      <c r="NYD23" s="110"/>
      <c r="NYE23" s="110"/>
      <c r="NYF23" s="110"/>
      <c r="NYG23" s="110"/>
      <c r="NYH23" s="110"/>
      <c r="NYI23" s="110"/>
      <c r="NYJ23" s="110"/>
      <c r="NYK23" s="110"/>
      <c r="NYL23" s="110"/>
      <c r="NYM23" s="110"/>
      <c r="NYN23" s="110"/>
      <c r="NYO23" s="110"/>
      <c r="NYP23" s="110"/>
      <c r="NYQ23" s="110"/>
      <c r="NYR23" s="110"/>
      <c r="NYS23" s="110"/>
      <c r="NYT23" s="110"/>
      <c r="NYU23" s="110"/>
      <c r="NYV23" s="110"/>
      <c r="NYW23" s="110"/>
      <c r="NYX23" s="110"/>
      <c r="NYY23" s="110"/>
      <c r="NYZ23" s="110"/>
      <c r="NZA23" s="110"/>
      <c r="NZB23" s="110"/>
      <c r="NZC23" s="110"/>
      <c r="NZD23" s="110"/>
      <c r="NZE23" s="110"/>
      <c r="NZF23" s="110"/>
      <c r="NZG23" s="110"/>
      <c r="NZH23" s="110"/>
      <c r="NZI23" s="110"/>
      <c r="NZJ23" s="110"/>
      <c r="NZK23" s="110"/>
      <c r="NZL23" s="110"/>
      <c r="NZM23" s="110"/>
      <c r="NZN23" s="110"/>
      <c r="NZO23" s="110"/>
      <c r="NZP23" s="110"/>
      <c r="NZQ23" s="110"/>
      <c r="NZR23" s="110"/>
      <c r="NZS23" s="110"/>
      <c r="NZT23" s="110"/>
      <c r="NZU23" s="110"/>
      <c r="NZV23" s="110"/>
      <c r="NZW23" s="110"/>
      <c r="NZX23" s="110"/>
      <c r="NZY23" s="110"/>
      <c r="NZZ23" s="110"/>
      <c r="OAA23" s="110"/>
      <c r="OAB23" s="110"/>
      <c r="OAC23" s="110"/>
      <c r="OAD23" s="110"/>
      <c r="OAE23" s="110"/>
      <c r="OAF23" s="110"/>
      <c r="OAG23" s="110"/>
      <c r="OAH23" s="110"/>
      <c r="OAI23" s="110"/>
      <c r="OAJ23" s="110"/>
      <c r="OAK23" s="110"/>
      <c r="OAL23" s="110"/>
      <c r="OAM23" s="110"/>
      <c r="OAN23" s="110"/>
      <c r="OAO23" s="110"/>
      <c r="OAP23" s="110"/>
      <c r="OAQ23" s="110"/>
      <c r="OAR23" s="110"/>
      <c r="OAS23" s="110"/>
      <c r="OAT23" s="110"/>
      <c r="OAU23" s="110"/>
      <c r="OAV23" s="110"/>
      <c r="OAW23" s="110"/>
      <c r="OAX23" s="110"/>
      <c r="OAY23" s="110"/>
      <c r="OAZ23" s="110"/>
      <c r="OBA23" s="110"/>
      <c r="OBB23" s="110"/>
      <c r="OBC23" s="110"/>
      <c r="OBD23" s="110"/>
      <c r="OBE23" s="110"/>
      <c r="OBF23" s="110"/>
      <c r="OBG23" s="110"/>
      <c r="OBH23" s="110"/>
      <c r="OBI23" s="110"/>
      <c r="OBJ23" s="110"/>
      <c r="OBK23" s="110"/>
      <c r="OBL23" s="110"/>
      <c r="OBM23" s="110"/>
      <c r="OBN23" s="110"/>
      <c r="OBO23" s="110"/>
      <c r="OBP23" s="110"/>
      <c r="OBQ23" s="110"/>
      <c r="OBR23" s="110"/>
      <c r="OBS23" s="110"/>
      <c r="OBT23" s="110"/>
      <c r="OBU23" s="110"/>
      <c r="OBV23" s="110"/>
      <c r="OBW23" s="110"/>
      <c r="OBX23" s="110"/>
      <c r="OBY23" s="110"/>
      <c r="OBZ23" s="110"/>
      <c r="OCA23" s="110"/>
      <c r="OCB23" s="110"/>
      <c r="OCC23" s="110"/>
      <c r="OCD23" s="110"/>
      <c r="OCE23" s="110"/>
      <c r="OCF23" s="110"/>
      <c r="OCG23" s="110"/>
      <c r="OCH23" s="110"/>
      <c r="OCI23" s="110"/>
      <c r="OCJ23" s="110"/>
      <c r="OCK23" s="110"/>
      <c r="OCL23" s="110"/>
      <c r="OCM23" s="110"/>
      <c r="OCN23" s="110"/>
      <c r="OCO23" s="110"/>
      <c r="OCP23" s="110"/>
      <c r="OCQ23" s="110"/>
      <c r="OCR23" s="110"/>
      <c r="OCS23" s="110"/>
      <c r="OCT23" s="110"/>
      <c r="OCU23" s="110"/>
      <c r="OCV23" s="110"/>
      <c r="OCW23" s="110"/>
      <c r="OCX23" s="110"/>
      <c r="OCY23" s="110"/>
      <c r="OCZ23" s="110"/>
      <c r="ODA23" s="110"/>
      <c r="ODB23" s="110"/>
      <c r="ODC23" s="110"/>
      <c r="ODD23" s="110"/>
      <c r="ODE23" s="110"/>
      <c r="ODF23" s="110"/>
      <c r="ODG23" s="110"/>
      <c r="ODH23" s="110"/>
      <c r="ODI23" s="110"/>
      <c r="ODJ23" s="110"/>
      <c r="ODK23" s="110"/>
      <c r="ODL23" s="110"/>
      <c r="ODM23" s="110"/>
      <c r="ODN23" s="110"/>
      <c r="ODO23" s="110"/>
      <c r="ODP23" s="110"/>
      <c r="ODQ23" s="110"/>
      <c r="ODR23" s="110"/>
      <c r="ODS23" s="110"/>
      <c r="ODT23" s="110"/>
      <c r="ODU23" s="110"/>
      <c r="ODV23" s="110"/>
      <c r="ODW23" s="110"/>
      <c r="ODX23" s="110"/>
      <c r="ODY23" s="110"/>
      <c r="ODZ23" s="110"/>
      <c r="OEA23" s="110"/>
      <c r="OEB23" s="110"/>
      <c r="OEC23" s="110"/>
      <c r="OED23" s="110"/>
      <c r="OEE23" s="110"/>
      <c r="OEF23" s="110"/>
      <c r="OEG23" s="110"/>
      <c r="OEH23" s="110"/>
      <c r="OEI23" s="110"/>
      <c r="OEJ23" s="110"/>
      <c r="OEK23" s="110"/>
      <c r="OEL23" s="110"/>
      <c r="OEM23" s="110"/>
      <c r="OEN23" s="110"/>
      <c r="OEO23" s="110"/>
      <c r="OEP23" s="110"/>
      <c r="OEQ23" s="110"/>
      <c r="OER23" s="110"/>
      <c r="OES23" s="110"/>
      <c r="OET23" s="110"/>
      <c r="OEU23" s="110"/>
      <c r="OEV23" s="110"/>
      <c r="OEW23" s="110"/>
      <c r="OEX23" s="110"/>
      <c r="OEY23" s="110"/>
      <c r="OEZ23" s="110"/>
      <c r="OFA23" s="110"/>
      <c r="OFB23" s="110"/>
      <c r="OFC23" s="110"/>
      <c r="OFD23" s="110"/>
      <c r="OFE23" s="110"/>
      <c r="OFF23" s="110"/>
      <c r="OFG23" s="110"/>
      <c r="OFH23" s="110"/>
      <c r="OFI23" s="110"/>
      <c r="OFJ23" s="110"/>
      <c r="OFK23" s="110"/>
      <c r="OFL23" s="110"/>
      <c r="OFM23" s="110"/>
      <c r="OFN23" s="110"/>
      <c r="OFO23" s="110"/>
      <c r="OFP23" s="110"/>
      <c r="OFQ23" s="110"/>
      <c r="OFR23" s="110"/>
      <c r="OFS23" s="110"/>
      <c r="OFT23" s="110"/>
      <c r="OFU23" s="110"/>
      <c r="OFV23" s="110"/>
      <c r="OFW23" s="110"/>
      <c r="OFX23" s="110"/>
      <c r="OFY23" s="110"/>
      <c r="OFZ23" s="110"/>
      <c r="OGA23" s="110"/>
      <c r="OGB23" s="110"/>
      <c r="OGC23" s="110"/>
      <c r="OGD23" s="110"/>
      <c r="OGE23" s="110"/>
      <c r="OGF23" s="110"/>
      <c r="OGG23" s="110"/>
      <c r="OGH23" s="110"/>
      <c r="OGI23" s="110"/>
      <c r="OGJ23" s="110"/>
      <c r="OGK23" s="110"/>
      <c r="OGL23" s="110"/>
      <c r="OGM23" s="110"/>
      <c r="OGN23" s="110"/>
      <c r="OGO23" s="110"/>
      <c r="OGP23" s="110"/>
      <c r="OGQ23" s="110"/>
      <c r="OGR23" s="110"/>
      <c r="OGS23" s="110"/>
      <c r="OGT23" s="110"/>
      <c r="OGU23" s="110"/>
      <c r="OGV23" s="110"/>
      <c r="OGW23" s="110"/>
      <c r="OGX23" s="110"/>
      <c r="OGY23" s="110"/>
      <c r="OGZ23" s="110"/>
      <c r="OHA23" s="110"/>
      <c r="OHB23" s="110"/>
      <c r="OHC23" s="110"/>
      <c r="OHD23" s="110"/>
      <c r="OHE23" s="110"/>
      <c r="OHF23" s="110"/>
      <c r="OHG23" s="110"/>
      <c r="OHH23" s="110"/>
      <c r="OHI23" s="110"/>
      <c r="OHJ23" s="110"/>
      <c r="OHK23" s="110"/>
      <c r="OHL23" s="110"/>
      <c r="OHM23" s="110"/>
      <c r="OHN23" s="110"/>
      <c r="OHO23" s="110"/>
      <c r="OHP23" s="110"/>
      <c r="OHQ23" s="110"/>
      <c r="OHR23" s="110"/>
      <c r="OHS23" s="110"/>
      <c r="OHT23" s="110"/>
      <c r="OHU23" s="110"/>
      <c r="OHV23" s="110"/>
      <c r="OHW23" s="110"/>
      <c r="OHX23" s="110"/>
      <c r="OHY23" s="110"/>
      <c r="OHZ23" s="110"/>
      <c r="OIA23" s="110"/>
      <c r="OIB23" s="110"/>
      <c r="OIC23" s="110"/>
      <c r="OID23" s="110"/>
      <c r="OIE23" s="110"/>
      <c r="OIF23" s="110"/>
      <c r="OIG23" s="110"/>
      <c r="OIH23" s="110"/>
      <c r="OII23" s="110"/>
      <c r="OIJ23" s="110"/>
      <c r="OIK23" s="110"/>
      <c r="OIL23" s="110"/>
      <c r="OIM23" s="110"/>
      <c r="OIN23" s="110"/>
      <c r="OIO23" s="110"/>
      <c r="OIP23" s="110"/>
      <c r="OIQ23" s="110"/>
      <c r="OIR23" s="110"/>
      <c r="OIS23" s="110"/>
      <c r="OIT23" s="110"/>
      <c r="OIU23" s="110"/>
      <c r="OIV23" s="110"/>
      <c r="OIW23" s="110"/>
      <c r="OIX23" s="110"/>
      <c r="OIY23" s="110"/>
      <c r="OIZ23" s="110"/>
      <c r="OJA23" s="110"/>
      <c r="OJB23" s="110"/>
      <c r="OJC23" s="110"/>
      <c r="OJD23" s="110"/>
      <c r="OJE23" s="110"/>
      <c r="OJF23" s="110"/>
      <c r="OJG23" s="110"/>
      <c r="OJH23" s="110"/>
      <c r="OJI23" s="110"/>
      <c r="OJJ23" s="110"/>
      <c r="OJK23" s="110"/>
      <c r="OJL23" s="110"/>
      <c r="OJM23" s="110"/>
      <c r="OJN23" s="110"/>
      <c r="OJO23" s="110"/>
      <c r="OJP23" s="110"/>
      <c r="OJQ23" s="110"/>
      <c r="OJR23" s="110"/>
      <c r="OJS23" s="110"/>
      <c r="OJT23" s="110"/>
      <c r="OJU23" s="110"/>
      <c r="OJV23" s="110"/>
      <c r="OJW23" s="110"/>
      <c r="OJX23" s="110"/>
      <c r="OJY23" s="110"/>
      <c r="OJZ23" s="110"/>
      <c r="OKA23" s="110"/>
      <c r="OKB23" s="110"/>
      <c r="OKC23" s="110"/>
      <c r="OKD23" s="110"/>
      <c r="OKE23" s="110"/>
      <c r="OKF23" s="110"/>
      <c r="OKG23" s="110"/>
      <c r="OKH23" s="110"/>
      <c r="OKI23" s="110"/>
      <c r="OKJ23" s="110"/>
      <c r="OKK23" s="110"/>
      <c r="OKL23" s="110"/>
      <c r="OKM23" s="110"/>
      <c r="OKN23" s="110"/>
      <c r="OKO23" s="110"/>
      <c r="OKP23" s="110"/>
      <c r="OKQ23" s="110"/>
      <c r="OKR23" s="110"/>
      <c r="OKS23" s="110"/>
      <c r="OKT23" s="110"/>
      <c r="OKU23" s="110"/>
      <c r="OKV23" s="110"/>
      <c r="OKW23" s="110"/>
      <c r="OKX23" s="110"/>
      <c r="OKY23" s="110"/>
      <c r="OKZ23" s="110"/>
      <c r="OLA23" s="110"/>
      <c r="OLB23" s="110"/>
      <c r="OLC23" s="110"/>
      <c r="OLD23" s="110"/>
      <c r="OLE23" s="110"/>
      <c r="OLF23" s="110"/>
      <c r="OLG23" s="110"/>
      <c r="OLH23" s="110"/>
      <c r="OLI23" s="110"/>
      <c r="OLJ23" s="110"/>
      <c r="OLK23" s="110"/>
      <c r="OLL23" s="110"/>
      <c r="OLM23" s="110"/>
      <c r="OLN23" s="110"/>
      <c r="OLO23" s="110"/>
      <c r="OLP23" s="110"/>
      <c r="OLQ23" s="110"/>
      <c r="OLR23" s="110"/>
      <c r="OLS23" s="110"/>
      <c r="OLT23" s="110"/>
      <c r="OLU23" s="110"/>
      <c r="OLV23" s="110"/>
      <c r="OLW23" s="110"/>
      <c r="OLX23" s="110"/>
      <c r="OLY23" s="110"/>
      <c r="OLZ23" s="110"/>
      <c r="OMA23" s="110"/>
      <c r="OMB23" s="110"/>
      <c r="OMC23" s="110"/>
      <c r="OMD23" s="110"/>
      <c r="OME23" s="110"/>
      <c r="OMF23" s="110"/>
      <c r="OMG23" s="110"/>
      <c r="OMH23" s="110"/>
      <c r="OMI23" s="110"/>
      <c r="OMJ23" s="110"/>
      <c r="OMK23" s="110"/>
      <c r="OML23" s="110"/>
      <c r="OMM23" s="110"/>
      <c r="OMN23" s="110"/>
      <c r="OMO23" s="110"/>
      <c r="OMP23" s="110"/>
      <c r="OMQ23" s="110"/>
      <c r="OMR23" s="110"/>
      <c r="OMS23" s="110"/>
      <c r="OMT23" s="110"/>
      <c r="OMU23" s="110"/>
      <c r="OMV23" s="110"/>
      <c r="OMW23" s="110"/>
      <c r="OMX23" s="110"/>
      <c r="OMY23" s="110"/>
      <c r="OMZ23" s="110"/>
      <c r="ONA23" s="110"/>
      <c r="ONB23" s="110"/>
      <c r="ONC23" s="110"/>
      <c r="OND23" s="110"/>
      <c r="ONE23" s="110"/>
      <c r="ONF23" s="110"/>
      <c r="ONG23" s="110"/>
      <c r="ONH23" s="110"/>
      <c r="ONI23" s="110"/>
      <c r="ONJ23" s="110"/>
      <c r="ONK23" s="110"/>
      <c r="ONL23" s="110"/>
      <c r="ONM23" s="110"/>
      <c r="ONN23" s="110"/>
      <c r="ONO23" s="110"/>
      <c r="ONP23" s="110"/>
      <c r="ONQ23" s="110"/>
      <c r="ONR23" s="110"/>
      <c r="ONS23" s="110"/>
      <c r="ONT23" s="110"/>
      <c r="ONU23" s="110"/>
      <c r="ONV23" s="110"/>
      <c r="ONW23" s="110"/>
      <c r="ONX23" s="110"/>
      <c r="ONY23" s="110"/>
      <c r="ONZ23" s="110"/>
      <c r="OOA23" s="110"/>
      <c r="OOB23" s="110"/>
      <c r="OOC23" s="110"/>
      <c r="OOD23" s="110"/>
      <c r="OOE23" s="110"/>
      <c r="OOF23" s="110"/>
      <c r="OOG23" s="110"/>
      <c r="OOH23" s="110"/>
      <c r="OOI23" s="110"/>
      <c r="OOJ23" s="110"/>
      <c r="OOK23" s="110"/>
      <c r="OOL23" s="110"/>
      <c r="OOM23" s="110"/>
      <c r="OON23" s="110"/>
      <c r="OOO23" s="110"/>
      <c r="OOP23" s="110"/>
      <c r="OOQ23" s="110"/>
      <c r="OOR23" s="110"/>
      <c r="OOS23" s="110"/>
      <c r="OOT23" s="110"/>
      <c r="OOU23" s="110"/>
      <c r="OOV23" s="110"/>
      <c r="OOW23" s="110"/>
      <c r="OOX23" s="110"/>
      <c r="OOY23" s="110"/>
      <c r="OOZ23" s="110"/>
      <c r="OPA23" s="110"/>
      <c r="OPB23" s="110"/>
      <c r="OPC23" s="110"/>
      <c r="OPD23" s="110"/>
      <c r="OPE23" s="110"/>
      <c r="OPF23" s="110"/>
      <c r="OPG23" s="110"/>
      <c r="OPH23" s="110"/>
      <c r="OPI23" s="110"/>
      <c r="OPJ23" s="110"/>
      <c r="OPK23" s="110"/>
      <c r="OPL23" s="110"/>
      <c r="OPM23" s="110"/>
      <c r="OPN23" s="110"/>
      <c r="OPO23" s="110"/>
      <c r="OPP23" s="110"/>
      <c r="OPQ23" s="110"/>
      <c r="OPR23" s="110"/>
      <c r="OPS23" s="110"/>
      <c r="OPT23" s="110"/>
      <c r="OPU23" s="110"/>
      <c r="OPV23" s="110"/>
      <c r="OPW23" s="110"/>
      <c r="OPX23" s="110"/>
      <c r="OPY23" s="110"/>
      <c r="OPZ23" s="110"/>
      <c r="OQA23" s="110"/>
      <c r="OQB23" s="110"/>
      <c r="OQC23" s="110"/>
      <c r="OQD23" s="110"/>
      <c r="OQE23" s="110"/>
      <c r="OQF23" s="110"/>
      <c r="OQG23" s="110"/>
      <c r="OQH23" s="110"/>
      <c r="OQI23" s="110"/>
      <c r="OQJ23" s="110"/>
      <c r="OQK23" s="110"/>
      <c r="OQL23" s="110"/>
      <c r="OQM23" s="110"/>
      <c r="OQN23" s="110"/>
      <c r="OQO23" s="110"/>
      <c r="OQP23" s="110"/>
      <c r="OQQ23" s="110"/>
      <c r="OQR23" s="110"/>
      <c r="OQS23" s="110"/>
      <c r="OQT23" s="110"/>
      <c r="OQU23" s="110"/>
      <c r="OQV23" s="110"/>
      <c r="OQW23" s="110"/>
      <c r="OQX23" s="110"/>
      <c r="OQY23" s="110"/>
      <c r="OQZ23" s="110"/>
      <c r="ORA23" s="110"/>
      <c r="ORB23" s="110"/>
      <c r="ORC23" s="110"/>
      <c r="ORD23" s="110"/>
      <c r="ORE23" s="110"/>
      <c r="ORF23" s="110"/>
      <c r="ORG23" s="110"/>
      <c r="ORH23" s="110"/>
      <c r="ORI23" s="110"/>
      <c r="ORJ23" s="110"/>
      <c r="ORK23" s="110"/>
      <c r="ORL23" s="110"/>
      <c r="ORM23" s="110"/>
      <c r="ORN23" s="110"/>
      <c r="ORO23" s="110"/>
      <c r="ORP23" s="110"/>
      <c r="ORQ23" s="110"/>
      <c r="ORR23" s="110"/>
      <c r="ORS23" s="110"/>
      <c r="ORT23" s="110"/>
      <c r="ORU23" s="110"/>
      <c r="ORV23" s="110"/>
      <c r="ORW23" s="110"/>
      <c r="ORX23" s="110"/>
      <c r="ORY23" s="110"/>
      <c r="ORZ23" s="110"/>
      <c r="OSA23" s="110"/>
      <c r="OSB23" s="110"/>
      <c r="OSC23" s="110"/>
      <c r="OSD23" s="110"/>
      <c r="OSE23" s="110"/>
      <c r="OSF23" s="110"/>
      <c r="OSG23" s="110"/>
      <c r="OSH23" s="110"/>
      <c r="OSI23" s="110"/>
      <c r="OSJ23" s="110"/>
      <c r="OSK23" s="110"/>
      <c r="OSL23" s="110"/>
      <c r="OSM23" s="110"/>
      <c r="OSN23" s="110"/>
      <c r="OSO23" s="110"/>
      <c r="OSP23" s="110"/>
      <c r="OSQ23" s="110"/>
      <c r="OSR23" s="110"/>
      <c r="OSS23" s="110"/>
      <c r="OST23" s="110"/>
      <c r="OSU23" s="110"/>
      <c r="OSV23" s="110"/>
      <c r="OSW23" s="110"/>
      <c r="OSX23" s="110"/>
      <c r="OSY23" s="110"/>
      <c r="OSZ23" s="110"/>
      <c r="OTA23" s="110"/>
      <c r="OTB23" s="110"/>
      <c r="OTC23" s="110"/>
      <c r="OTD23" s="110"/>
      <c r="OTE23" s="110"/>
      <c r="OTF23" s="110"/>
      <c r="OTG23" s="110"/>
      <c r="OTH23" s="110"/>
      <c r="OTI23" s="110"/>
      <c r="OTJ23" s="110"/>
      <c r="OTK23" s="110"/>
      <c r="OTL23" s="110"/>
      <c r="OTM23" s="110"/>
      <c r="OTN23" s="110"/>
      <c r="OTO23" s="110"/>
      <c r="OTP23" s="110"/>
      <c r="OTQ23" s="110"/>
      <c r="OTR23" s="110"/>
      <c r="OTS23" s="110"/>
      <c r="OTT23" s="110"/>
      <c r="OTU23" s="110"/>
      <c r="OTV23" s="110"/>
      <c r="OTW23" s="110"/>
      <c r="OTX23" s="110"/>
      <c r="OTY23" s="110"/>
      <c r="OTZ23" s="110"/>
      <c r="OUA23" s="110"/>
      <c r="OUB23" s="110"/>
      <c r="OUC23" s="110"/>
      <c r="OUD23" s="110"/>
      <c r="OUE23" s="110"/>
      <c r="OUF23" s="110"/>
      <c r="OUG23" s="110"/>
      <c r="OUH23" s="110"/>
      <c r="OUI23" s="110"/>
      <c r="OUJ23" s="110"/>
      <c r="OUK23" s="110"/>
      <c r="OUL23" s="110"/>
      <c r="OUM23" s="110"/>
      <c r="OUN23" s="110"/>
      <c r="OUO23" s="110"/>
      <c r="OUP23" s="110"/>
      <c r="OUQ23" s="110"/>
      <c r="OUR23" s="110"/>
      <c r="OUS23" s="110"/>
      <c r="OUT23" s="110"/>
      <c r="OUU23" s="110"/>
      <c r="OUV23" s="110"/>
      <c r="OUW23" s="110"/>
      <c r="OUX23" s="110"/>
      <c r="OUY23" s="110"/>
      <c r="OUZ23" s="110"/>
      <c r="OVA23" s="110"/>
      <c r="OVB23" s="110"/>
      <c r="OVC23" s="110"/>
      <c r="OVD23" s="110"/>
      <c r="OVE23" s="110"/>
      <c r="OVF23" s="110"/>
      <c r="OVG23" s="110"/>
      <c r="OVH23" s="110"/>
      <c r="OVI23" s="110"/>
      <c r="OVJ23" s="110"/>
      <c r="OVK23" s="110"/>
      <c r="OVL23" s="110"/>
      <c r="OVM23" s="110"/>
      <c r="OVN23" s="110"/>
      <c r="OVO23" s="110"/>
      <c r="OVP23" s="110"/>
      <c r="OVQ23" s="110"/>
      <c r="OVR23" s="110"/>
      <c r="OVS23" s="110"/>
      <c r="OVT23" s="110"/>
      <c r="OVU23" s="110"/>
      <c r="OVV23" s="110"/>
      <c r="OVW23" s="110"/>
      <c r="OVX23" s="110"/>
      <c r="OVY23" s="110"/>
      <c r="OVZ23" s="110"/>
      <c r="OWA23" s="110"/>
      <c r="OWB23" s="110"/>
      <c r="OWC23" s="110"/>
      <c r="OWD23" s="110"/>
      <c r="OWE23" s="110"/>
      <c r="OWF23" s="110"/>
      <c r="OWG23" s="110"/>
      <c r="OWH23" s="110"/>
      <c r="OWI23" s="110"/>
      <c r="OWJ23" s="110"/>
      <c r="OWK23" s="110"/>
      <c r="OWL23" s="110"/>
      <c r="OWM23" s="110"/>
      <c r="OWN23" s="110"/>
      <c r="OWO23" s="110"/>
      <c r="OWP23" s="110"/>
      <c r="OWQ23" s="110"/>
      <c r="OWR23" s="110"/>
      <c r="OWS23" s="110"/>
      <c r="OWT23" s="110"/>
      <c r="OWU23" s="110"/>
      <c r="OWV23" s="110"/>
      <c r="OWW23" s="110"/>
      <c r="OWX23" s="110"/>
      <c r="OWY23" s="110"/>
      <c r="OWZ23" s="110"/>
      <c r="OXA23" s="110"/>
      <c r="OXB23" s="110"/>
      <c r="OXC23" s="110"/>
      <c r="OXD23" s="110"/>
      <c r="OXE23" s="110"/>
      <c r="OXF23" s="110"/>
      <c r="OXG23" s="110"/>
      <c r="OXH23" s="110"/>
      <c r="OXI23" s="110"/>
      <c r="OXJ23" s="110"/>
      <c r="OXK23" s="110"/>
      <c r="OXL23" s="110"/>
      <c r="OXM23" s="110"/>
      <c r="OXN23" s="110"/>
      <c r="OXO23" s="110"/>
      <c r="OXP23" s="110"/>
      <c r="OXQ23" s="110"/>
      <c r="OXR23" s="110"/>
      <c r="OXS23" s="110"/>
      <c r="OXT23" s="110"/>
      <c r="OXU23" s="110"/>
      <c r="OXV23" s="110"/>
      <c r="OXW23" s="110"/>
      <c r="OXX23" s="110"/>
      <c r="OXY23" s="110"/>
      <c r="OXZ23" s="110"/>
      <c r="OYA23" s="110"/>
      <c r="OYB23" s="110"/>
      <c r="OYC23" s="110"/>
      <c r="OYD23" s="110"/>
      <c r="OYE23" s="110"/>
      <c r="OYF23" s="110"/>
      <c r="OYG23" s="110"/>
      <c r="OYH23" s="110"/>
      <c r="OYI23" s="110"/>
      <c r="OYJ23" s="110"/>
      <c r="OYK23" s="110"/>
      <c r="OYL23" s="110"/>
      <c r="OYM23" s="110"/>
      <c r="OYN23" s="110"/>
      <c r="OYO23" s="110"/>
      <c r="OYP23" s="110"/>
      <c r="OYQ23" s="110"/>
      <c r="OYR23" s="110"/>
      <c r="OYS23" s="110"/>
      <c r="OYT23" s="110"/>
      <c r="OYU23" s="110"/>
      <c r="OYV23" s="110"/>
      <c r="OYW23" s="110"/>
      <c r="OYX23" s="110"/>
      <c r="OYY23" s="110"/>
      <c r="OYZ23" s="110"/>
      <c r="OZA23" s="110"/>
      <c r="OZB23" s="110"/>
      <c r="OZC23" s="110"/>
      <c r="OZD23" s="110"/>
      <c r="OZE23" s="110"/>
      <c r="OZF23" s="110"/>
      <c r="OZG23" s="110"/>
      <c r="OZH23" s="110"/>
      <c r="OZI23" s="110"/>
      <c r="OZJ23" s="110"/>
      <c r="OZK23" s="110"/>
      <c r="OZL23" s="110"/>
      <c r="OZM23" s="110"/>
      <c r="OZN23" s="110"/>
      <c r="OZO23" s="110"/>
      <c r="OZP23" s="110"/>
      <c r="OZQ23" s="110"/>
      <c r="OZR23" s="110"/>
      <c r="OZS23" s="110"/>
      <c r="OZT23" s="110"/>
      <c r="OZU23" s="110"/>
      <c r="OZV23" s="110"/>
      <c r="OZW23" s="110"/>
      <c r="OZX23" s="110"/>
      <c r="OZY23" s="110"/>
      <c r="OZZ23" s="110"/>
      <c r="PAA23" s="110"/>
      <c r="PAB23" s="110"/>
      <c r="PAC23" s="110"/>
      <c r="PAD23" s="110"/>
      <c r="PAE23" s="110"/>
      <c r="PAF23" s="110"/>
      <c r="PAG23" s="110"/>
      <c r="PAH23" s="110"/>
      <c r="PAI23" s="110"/>
      <c r="PAJ23" s="110"/>
      <c r="PAK23" s="110"/>
      <c r="PAL23" s="110"/>
      <c r="PAM23" s="110"/>
      <c r="PAN23" s="110"/>
      <c r="PAO23" s="110"/>
      <c r="PAP23" s="110"/>
      <c r="PAQ23" s="110"/>
      <c r="PAR23" s="110"/>
      <c r="PAS23" s="110"/>
      <c r="PAT23" s="110"/>
      <c r="PAU23" s="110"/>
      <c r="PAV23" s="110"/>
      <c r="PAW23" s="110"/>
      <c r="PAX23" s="110"/>
      <c r="PAY23" s="110"/>
      <c r="PAZ23" s="110"/>
      <c r="PBA23" s="110"/>
      <c r="PBB23" s="110"/>
      <c r="PBC23" s="110"/>
      <c r="PBD23" s="110"/>
      <c r="PBE23" s="110"/>
      <c r="PBF23" s="110"/>
      <c r="PBG23" s="110"/>
      <c r="PBH23" s="110"/>
      <c r="PBI23" s="110"/>
      <c r="PBJ23" s="110"/>
      <c r="PBK23" s="110"/>
      <c r="PBL23" s="110"/>
      <c r="PBM23" s="110"/>
      <c r="PBN23" s="110"/>
      <c r="PBO23" s="110"/>
      <c r="PBP23" s="110"/>
      <c r="PBQ23" s="110"/>
      <c r="PBR23" s="110"/>
      <c r="PBS23" s="110"/>
      <c r="PBT23" s="110"/>
      <c r="PBU23" s="110"/>
      <c r="PBV23" s="110"/>
      <c r="PBW23" s="110"/>
      <c r="PBX23" s="110"/>
      <c r="PBY23" s="110"/>
      <c r="PBZ23" s="110"/>
      <c r="PCA23" s="110"/>
      <c r="PCB23" s="110"/>
      <c r="PCC23" s="110"/>
      <c r="PCD23" s="110"/>
      <c r="PCE23" s="110"/>
      <c r="PCF23" s="110"/>
      <c r="PCG23" s="110"/>
      <c r="PCH23" s="110"/>
      <c r="PCI23" s="110"/>
      <c r="PCJ23" s="110"/>
      <c r="PCK23" s="110"/>
      <c r="PCL23" s="110"/>
      <c r="PCM23" s="110"/>
      <c r="PCN23" s="110"/>
      <c r="PCO23" s="110"/>
      <c r="PCP23" s="110"/>
      <c r="PCQ23" s="110"/>
      <c r="PCR23" s="110"/>
      <c r="PCS23" s="110"/>
      <c r="PCT23" s="110"/>
      <c r="PCU23" s="110"/>
      <c r="PCV23" s="110"/>
      <c r="PCW23" s="110"/>
      <c r="PCX23" s="110"/>
      <c r="PCY23" s="110"/>
      <c r="PCZ23" s="110"/>
      <c r="PDA23" s="110"/>
      <c r="PDB23" s="110"/>
      <c r="PDC23" s="110"/>
      <c r="PDD23" s="110"/>
      <c r="PDE23" s="110"/>
      <c r="PDF23" s="110"/>
      <c r="PDG23" s="110"/>
      <c r="PDH23" s="110"/>
      <c r="PDI23" s="110"/>
      <c r="PDJ23" s="110"/>
      <c r="PDK23" s="110"/>
      <c r="PDL23" s="110"/>
      <c r="PDM23" s="110"/>
      <c r="PDN23" s="110"/>
      <c r="PDO23" s="110"/>
      <c r="PDP23" s="110"/>
      <c r="PDQ23" s="110"/>
      <c r="PDR23" s="110"/>
      <c r="PDS23" s="110"/>
      <c r="PDT23" s="110"/>
      <c r="PDU23" s="110"/>
      <c r="PDV23" s="110"/>
      <c r="PDW23" s="110"/>
      <c r="PDX23" s="110"/>
      <c r="PDY23" s="110"/>
      <c r="PDZ23" s="110"/>
      <c r="PEA23" s="110"/>
      <c r="PEB23" s="110"/>
      <c r="PEC23" s="110"/>
      <c r="PED23" s="110"/>
      <c r="PEE23" s="110"/>
      <c r="PEF23" s="110"/>
      <c r="PEG23" s="110"/>
      <c r="PEH23" s="110"/>
      <c r="PEI23" s="110"/>
      <c r="PEJ23" s="110"/>
      <c r="PEK23" s="110"/>
      <c r="PEL23" s="110"/>
      <c r="PEM23" s="110"/>
      <c r="PEN23" s="110"/>
      <c r="PEO23" s="110"/>
      <c r="PEP23" s="110"/>
      <c r="PEQ23" s="110"/>
      <c r="PER23" s="110"/>
      <c r="PES23" s="110"/>
      <c r="PET23" s="110"/>
      <c r="PEU23" s="110"/>
      <c r="PEV23" s="110"/>
      <c r="PEW23" s="110"/>
      <c r="PEX23" s="110"/>
      <c r="PEY23" s="110"/>
      <c r="PEZ23" s="110"/>
      <c r="PFA23" s="110"/>
      <c r="PFB23" s="110"/>
      <c r="PFC23" s="110"/>
      <c r="PFD23" s="110"/>
      <c r="PFE23" s="110"/>
      <c r="PFF23" s="110"/>
      <c r="PFG23" s="110"/>
      <c r="PFH23" s="110"/>
      <c r="PFI23" s="110"/>
      <c r="PFJ23" s="110"/>
      <c r="PFK23" s="110"/>
      <c r="PFL23" s="110"/>
      <c r="PFM23" s="110"/>
      <c r="PFN23" s="110"/>
      <c r="PFO23" s="110"/>
      <c r="PFP23" s="110"/>
      <c r="PFQ23" s="110"/>
      <c r="PFR23" s="110"/>
      <c r="PFS23" s="110"/>
      <c r="PFT23" s="110"/>
      <c r="PFU23" s="110"/>
      <c r="PFV23" s="110"/>
      <c r="PFW23" s="110"/>
      <c r="PFX23" s="110"/>
      <c r="PFY23" s="110"/>
      <c r="PFZ23" s="110"/>
      <c r="PGA23" s="110"/>
      <c r="PGB23" s="110"/>
      <c r="PGC23" s="110"/>
      <c r="PGD23" s="110"/>
      <c r="PGE23" s="110"/>
      <c r="PGF23" s="110"/>
      <c r="PGG23" s="110"/>
      <c r="PGH23" s="110"/>
      <c r="PGI23" s="110"/>
      <c r="PGJ23" s="110"/>
      <c r="PGK23" s="110"/>
      <c r="PGL23" s="110"/>
      <c r="PGM23" s="110"/>
      <c r="PGN23" s="110"/>
      <c r="PGO23" s="110"/>
      <c r="PGP23" s="110"/>
      <c r="PGQ23" s="110"/>
      <c r="PGR23" s="110"/>
      <c r="PGS23" s="110"/>
      <c r="PGT23" s="110"/>
      <c r="PGU23" s="110"/>
      <c r="PGV23" s="110"/>
      <c r="PGW23" s="110"/>
      <c r="PGX23" s="110"/>
      <c r="PGY23" s="110"/>
      <c r="PGZ23" s="110"/>
      <c r="PHA23" s="110"/>
      <c r="PHB23" s="110"/>
      <c r="PHC23" s="110"/>
      <c r="PHD23" s="110"/>
      <c r="PHE23" s="110"/>
      <c r="PHF23" s="110"/>
      <c r="PHG23" s="110"/>
      <c r="PHH23" s="110"/>
      <c r="PHI23" s="110"/>
      <c r="PHJ23" s="110"/>
      <c r="PHK23" s="110"/>
      <c r="PHL23" s="110"/>
      <c r="PHM23" s="110"/>
      <c r="PHN23" s="110"/>
      <c r="PHO23" s="110"/>
      <c r="PHP23" s="110"/>
      <c r="PHQ23" s="110"/>
      <c r="PHR23" s="110"/>
      <c r="PHS23" s="110"/>
      <c r="PHT23" s="110"/>
      <c r="PHU23" s="110"/>
      <c r="PHV23" s="110"/>
      <c r="PHW23" s="110"/>
      <c r="PHX23" s="110"/>
      <c r="PHY23" s="110"/>
      <c r="PHZ23" s="110"/>
      <c r="PIA23" s="110"/>
      <c r="PIB23" s="110"/>
      <c r="PIC23" s="110"/>
      <c r="PID23" s="110"/>
      <c r="PIE23" s="110"/>
      <c r="PIF23" s="110"/>
      <c r="PIG23" s="110"/>
      <c r="PIH23" s="110"/>
      <c r="PII23" s="110"/>
      <c r="PIJ23" s="110"/>
      <c r="PIK23" s="110"/>
      <c r="PIL23" s="110"/>
      <c r="PIM23" s="110"/>
      <c r="PIN23" s="110"/>
      <c r="PIO23" s="110"/>
      <c r="PIP23" s="110"/>
      <c r="PIQ23" s="110"/>
      <c r="PIR23" s="110"/>
      <c r="PIS23" s="110"/>
      <c r="PIT23" s="110"/>
      <c r="PIU23" s="110"/>
      <c r="PIV23" s="110"/>
      <c r="PIW23" s="110"/>
      <c r="PIX23" s="110"/>
      <c r="PIY23" s="110"/>
      <c r="PIZ23" s="110"/>
      <c r="PJA23" s="110"/>
      <c r="PJB23" s="110"/>
      <c r="PJC23" s="110"/>
      <c r="PJD23" s="110"/>
      <c r="PJE23" s="110"/>
      <c r="PJF23" s="110"/>
      <c r="PJG23" s="110"/>
      <c r="PJH23" s="110"/>
      <c r="PJI23" s="110"/>
      <c r="PJJ23" s="110"/>
      <c r="PJK23" s="110"/>
      <c r="PJL23" s="110"/>
      <c r="PJM23" s="110"/>
      <c r="PJN23" s="110"/>
      <c r="PJO23" s="110"/>
      <c r="PJP23" s="110"/>
      <c r="PJQ23" s="110"/>
      <c r="PJR23" s="110"/>
      <c r="PJS23" s="110"/>
      <c r="PJT23" s="110"/>
      <c r="PJU23" s="110"/>
      <c r="PJV23" s="110"/>
      <c r="PJW23" s="110"/>
      <c r="PJX23" s="110"/>
      <c r="PJY23" s="110"/>
      <c r="PJZ23" s="110"/>
      <c r="PKA23" s="110"/>
      <c r="PKB23" s="110"/>
      <c r="PKC23" s="110"/>
      <c r="PKD23" s="110"/>
      <c r="PKE23" s="110"/>
      <c r="PKF23" s="110"/>
      <c r="PKG23" s="110"/>
      <c r="PKH23" s="110"/>
      <c r="PKI23" s="110"/>
      <c r="PKJ23" s="110"/>
      <c r="PKK23" s="110"/>
      <c r="PKL23" s="110"/>
      <c r="PKM23" s="110"/>
      <c r="PKN23" s="110"/>
      <c r="PKO23" s="110"/>
      <c r="PKP23" s="110"/>
      <c r="PKQ23" s="110"/>
      <c r="PKR23" s="110"/>
      <c r="PKS23" s="110"/>
      <c r="PKT23" s="110"/>
      <c r="PKU23" s="110"/>
      <c r="PKV23" s="110"/>
      <c r="PKW23" s="110"/>
      <c r="PKX23" s="110"/>
      <c r="PKY23" s="110"/>
      <c r="PKZ23" s="110"/>
      <c r="PLA23" s="110"/>
      <c r="PLB23" s="110"/>
      <c r="PLC23" s="110"/>
      <c r="PLD23" s="110"/>
      <c r="PLE23" s="110"/>
      <c r="PLF23" s="110"/>
      <c r="PLG23" s="110"/>
      <c r="PLH23" s="110"/>
      <c r="PLI23" s="110"/>
      <c r="PLJ23" s="110"/>
      <c r="PLK23" s="110"/>
      <c r="PLL23" s="110"/>
      <c r="PLM23" s="110"/>
      <c r="PLN23" s="110"/>
      <c r="PLO23" s="110"/>
      <c r="PLP23" s="110"/>
      <c r="PLQ23" s="110"/>
      <c r="PLR23" s="110"/>
      <c r="PLS23" s="110"/>
      <c r="PLT23" s="110"/>
      <c r="PLU23" s="110"/>
      <c r="PLV23" s="110"/>
      <c r="PLW23" s="110"/>
      <c r="PLX23" s="110"/>
      <c r="PLY23" s="110"/>
      <c r="PLZ23" s="110"/>
      <c r="PMA23" s="110"/>
      <c r="PMB23" s="110"/>
      <c r="PMC23" s="110"/>
      <c r="PMD23" s="110"/>
      <c r="PME23" s="110"/>
      <c r="PMF23" s="110"/>
      <c r="PMG23" s="110"/>
      <c r="PMH23" s="110"/>
      <c r="PMI23" s="110"/>
      <c r="PMJ23" s="110"/>
      <c r="PMK23" s="110"/>
      <c r="PML23" s="110"/>
      <c r="PMM23" s="110"/>
      <c r="PMN23" s="110"/>
      <c r="PMO23" s="110"/>
      <c r="PMP23" s="110"/>
      <c r="PMQ23" s="110"/>
      <c r="PMR23" s="110"/>
      <c r="PMS23" s="110"/>
      <c r="PMT23" s="110"/>
      <c r="PMU23" s="110"/>
      <c r="PMV23" s="110"/>
      <c r="PMW23" s="110"/>
      <c r="PMX23" s="110"/>
      <c r="PMY23" s="110"/>
      <c r="PMZ23" s="110"/>
      <c r="PNA23" s="110"/>
      <c r="PNB23" s="110"/>
      <c r="PNC23" s="110"/>
      <c r="PND23" s="110"/>
      <c r="PNE23" s="110"/>
      <c r="PNF23" s="110"/>
      <c r="PNG23" s="110"/>
      <c r="PNH23" s="110"/>
      <c r="PNI23" s="110"/>
      <c r="PNJ23" s="110"/>
      <c r="PNK23" s="110"/>
      <c r="PNL23" s="110"/>
      <c r="PNM23" s="110"/>
      <c r="PNN23" s="110"/>
      <c r="PNO23" s="110"/>
      <c r="PNP23" s="110"/>
      <c r="PNQ23" s="110"/>
      <c r="PNR23" s="110"/>
      <c r="PNS23" s="110"/>
      <c r="PNT23" s="110"/>
      <c r="PNU23" s="110"/>
      <c r="PNV23" s="110"/>
      <c r="PNW23" s="110"/>
      <c r="PNX23" s="110"/>
      <c r="PNY23" s="110"/>
      <c r="PNZ23" s="110"/>
      <c r="POA23" s="110"/>
      <c r="POB23" s="110"/>
      <c r="POC23" s="110"/>
      <c r="POD23" s="110"/>
      <c r="POE23" s="110"/>
      <c r="POF23" s="110"/>
      <c r="POG23" s="110"/>
      <c r="POH23" s="110"/>
      <c r="POI23" s="110"/>
      <c r="POJ23" s="110"/>
      <c r="POK23" s="110"/>
      <c r="POL23" s="110"/>
      <c r="POM23" s="110"/>
      <c r="PON23" s="110"/>
      <c r="POO23" s="110"/>
      <c r="POP23" s="110"/>
      <c r="POQ23" s="110"/>
      <c r="POR23" s="110"/>
      <c r="POS23" s="110"/>
      <c r="POT23" s="110"/>
      <c r="POU23" s="110"/>
      <c r="POV23" s="110"/>
      <c r="POW23" s="110"/>
      <c r="POX23" s="110"/>
      <c r="POY23" s="110"/>
      <c r="POZ23" s="110"/>
      <c r="PPA23" s="110"/>
      <c r="PPB23" s="110"/>
      <c r="PPC23" s="110"/>
      <c r="PPD23" s="110"/>
      <c r="PPE23" s="110"/>
      <c r="PPF23" s="110"/>
      <c r="PPG23" s="110"/>
      <c r="PPH23" s="110"/>
      <c r="PPI23" s="110"/>
      <c r="PPJ23" s="110"/>
      <c r="PPK23" s="110"/>
      <c r="PPL23" s="110"/>
      <c r="PPM23" s="110"/>
      <c r="PPN23" s="110"/>
      <c r="PPO23" s="110"/>
      <c r="PPP23" s="110"/>
      <c r="PPQ23" s="110"/>
      <c r="PPR23" s="110"/>
      <c r="PPS23" s="110"/>
      <c r="PPT23" s="110"/>
      <c r="PPU23" s="110"/>
      <c r="PPV23" s="110"/>
      <c r="PPW23" s="110"/>
      <c r="PPX23" s="110"/>
      <c r="PPY23" s="110"/>
      <c r="PPZ23" s="110"/>
      <c r="PQA23" s="110"/>
      <c r="PQB23" s="110"/>
      <c r="PQC23" s="110"/>
      <c r="PQD23" s="110"/>
      <c r="PQE23" s="110"/>
      <c r="PQF23" s="110"/>
      <c r="PQG23" s="110"/>
      <c r="PQH23" s="110"/>
      <c r="PQI23" s="110"/>
      <c r="PQJ23" s="110"/>
      <c r="PQK23" s="110"/>
      <c r="PQL23" s="110"/>
      <c r="PQM23" s="110"/>
      <c r="PQN23" s="110"/>
      <c r="PQO23" s="110"/>
      <c r="PQP23" s="110"/>
      <c r="PQQ23" s="110"/>
      <c r="PQR23" s="110"/>
      <c r="PQS23" s="110"/>
      <c r="PQT23" s="110"/>
      <c r="PQU23" s="110"/>
      <c r="PQV23" s="110"/>
      <c r="PQW23" s="110"/>
      <c r="PQX23" s="110"/>
      <c r="PQY23" s="110"/>
      <c r="PQZ23" s="110"/>
      <c r="PRA23" s="110"/>
      <c r="PRB23" s="110"/>
      <c r="PRC23" s="110"/>
      <c r="PRD23" s="110"/>
      <c r="PRE23" s="110"/>
      <c r="PRF23" s="110"/>
      <c r="PRG23" s="110"/>
      <c r="PRH23" s="110"/>
      <c r="PRI23" s="110"/>
      <c r="PRJ23" s="110"/>
      <c r="PRK23" s="110"/>
      <c r="PRL23" s="110"/>
      <c r="PRM23" s="110"/>
      <c r="PRN23" s="110"/>
      <c r="PRO23" s="110"/>
      <c r="PRP23" s="110"/>
      <c r="PRQ23" s="110"/>
      <c r="PRR23" s="110"/>
      <c r="PRS23" s="110"/>
      <c r="PRT23" s="110"/>
      <c r="PRU23" s="110"/>
      <c r="PRV23" s="110"/>
      <c r="PRW23" s="110"/>
      <c r="PRX23" s="110"/>
      <c r="PRY23" s="110"/>
      <c r="PRZ23" s="110"/>
      <c r="PSA23" s="110"/>
      <c r="PSB23" s="110"/>
      <c r="PSC23" s="110"/>
      <c r="PSD23" s="110"/>
      <c r="PSE23" s="110"/>
      <c r="PSF23" s="110"/>
      <c r="PSG23" s="110"/>
      <c r="PSH23" s="110"/>
      <c r="PSI23" s="110"/>
      <c r="PSJ23" s="110"/>
      <c r="PSK23" s="110"/>
      <c r="PSL23" s="110"/>
      <c r="PSM23" s="110"/>
      <c r="PSN23" s="110"/>
      <c r="PSO23" s="110"/>
      <c r="PSP23" s="110"/>
      <c r="PSQ23" s="110"/>
      <c r="PSR23" s="110"/>
      <c r="PSS23" s="110"/>
      <c r="PST23" s="110"/>
      <c r="PSU23" s="110"/>
      <c r="PSV23" s="110"/>
      <c r="PSW23" s="110"/>
      <c r="PSX23" s="110"/>
      <c r="PSY23" s="110"/>
      <c r="PSZ23" s="110"/>
      <c r="PTA23" s="110"/>
      <c r="PTB23" s="110"/>
      <c r="PTC23" s="110"/>
      <c r="PTD23" s="110"/>
      <c r="PTE23" s="110"/>
      <c r="PTF23" s="110"/>
      <c r="PTG23" s="110"/>
      <c r="PTH23" s="110"/>
      <c r="PTI23" s="110"/>
      <c r="PTJ23" s="110"/>
      <c r="PTK23" s="110"/>
      <c r="PTL23" s="110"/>
      <c r="PTM23" s="110"/>
      <c r="PTN23" s="110"/>
      <c r="PTO23" s="110"/>
      <c r="PTP23" s="110"/>
      <c r="PTQ23" s="110"/>
      <c r="PTR23" s="110"/>
      <c r="PTS23" s="110"/>
      <c r="PTT23" s="110"/>
      <c r="PTU23" s="110"/>
      <c r="PTV23" s="110"/>
      <c r="PTW23" s="110"/>
      <c r="PTX23" s="110"/>
      <c r="PTY23" s="110"/>
      <c r="PTZ23" s="110"/>
      <c r="PUA23" s="110"/>
      <c r="PUB23" s="110"/>
      <c r="PUC23" s="110"/>
      <c r="PUD23" s="110"/>
      <c r="PUE23" s="110"/>
      <c r="PUF23" s="110"/>
      <c r="PUG23" s="110"/>
      <c r="PUH23" s="110"/>
      <c r="PUI23" s="110"/>
      <c r="PUJ23" s="110"/>
      <c r="PUK23" s="110"/>
      <c r="PUL23" s="110"/>
      <c r="PUM23" s="110"/>
      <c r="PUN23" s="110"/>
      <c r="PUO23" s="110"/>
      <c r="PUP23" s="110"/>
      <c r="PUQ23" s="110"/>
      <c r="PUR23" s="110"/>
      <c r="PUS23" s="110"/>
      <c r="PUT23" s="110"/>
      <c r="PUU23" s="110"/>
      <c r="PUV23" s="110"/>
      <c r="PUW23" s="110"/>
      <c r="PUX23" s="110"/>
      <c r="PUY23" s="110"/>
      <c r="PUZ23" s="110"/>
      <c r="PVA23" s="110"/>
      <c r="PVB23" s="110"/>
      <c r="PVC23" s="110"/>
      <c r="PVD23" s="110"/>
      <c r="PVE23" s="110"/>
      <c r="PVF23" s="110"/>
      <c r="PVG23" s="110"/>
      <c r="PVH23" s="110"/>
      <c r="PVI23" s="110"/>
      <c r="PVJ23" s="110"/>
      <c r="PVK23" s="110"/>
      <c r="PVL23" s="110"/>
      <c r="PVM23" s="110"/>
      <c r="PVN23" s="110"/>
      <c r="PVO23" s="110"/>
      <c r="PVP23" s="110"/>
      <c r="PVQ23" s="110"/>
      <c r="PVR23" s="110"/>
      <c r="PVS23" s="110"/>
      <c r="PVT23" s="110"/>
      <c r="PVU23" s="110"/>
      <c r="PVV23" s="110"/>
      <c r="PVW23" s="110"/>
      <c r="PVX23" s="110"/>
      <c r="PVY23" s="110"/>
      <c r="PVZ23" s="110"/>
      <c r="PWA23" s="110"/>
      <c r="PWB23" s="110"/>
      <c r="PWC23" s="110"/>
      <c r="PWD23" s="110"/>
      <c r="PWE23" s="110"/>
      <c r="PWF23" s="110"/>
      <c r="PWG23" s="110"/>
      <c r="PWH23" s="110"/>
      <c r="PWI23" s="110"/>
      <c r="PWJ23" s="110"/>
      <c r="PWK23" s="110"/>
      <c r="PWL23" s="110"/>
      <c r="PWM23" s="110"/>
      <c r="PWN23" s="110"/>
      <c r="PWO23" s="110"/>
      <c r="PWP23" s="110"/>
      <c r="PWQ23" s="110"/>
      <c r="PWR23" s="110"/>
      <c r="PWS23" s="110"/>
      <c r="PWT23" s="110"/>
      <c r="PWU23" s="110"/>
      <c r="PWV23" s="110"/>
      <c r="PWW23" s="110"/>
      <c r="PWX23" s="110"/>
      <c r="PWY23" s="110"/>
      <c r="PWZ23" s="110"/>
      <c r="PXA23" s="110"/>
      <c r="PXB23" s="110"/>
      <c r="PXC23" s="110"/>
      <c r="PXD23" s="110"/>
      <c r="PXE23" s="110"/>
      <c r="PXF23" s="110"/>
      <c r="PXG23" s="110"/>
      <c r="PXH23" s="110"/>
      <c r="PXI23" s="110"/>
      <c r="PXJ23" s="110"/>
      <c r="PXK23" s="110"/>
      <c r="PXL23" s="110"/>
      <c r="PXM23" s="110"/>
      <c r="PXN23" s="110"/>
      <c r="PXO23" s="110"/>
      <c r="PXP23" s="110"/>
      <c r="PXQ23" s="110"/>
      <c r="PXR23" s="110"/>
      <c r="PXS23" s="110"/>
      <c r="PXT23" s="110"/>
      <c r="PXU23" s="110"/>
      <c r="PXV23" s="110"/>
      <c r="PXW23" s="110"/>
      <c r="PXX23" s="110"/>
      <c r="PXY23" s="110"/>
      <c r="PXZ23" s="110"/>
      <c r="PYA23" s="110"/>
      <c r="PYB23" s="110"/>
      <c r="PYC23" s="110"/>
      <c r="PYD23" s="110"/>
      <c r="PYE23" s="110"/>
      <c r="PYF23" s="110"/>
      <c r="PYG23" s="110"/>
      <c r="PYH23" s="110"/>
      <c r="PYI23" s="110"/>
      <c r="PYJ23" s="110"/>
      <c r="PYK23" s="110"/>
      <c r="PYL23" s="110"/>
      <c r="PYM23" s="110"/>
      <c r="PYN23" s="110"/>
      <c r="PYO23" s="110"/>
      <c r="PYP23" s="110"/>
      <c r="PYQ23" s="110"/>
      <c r="PYR23" s="110"/>
      <c r="PYS23" s="110"/>
      <c r="PYT23" s="110"/>
      <c r="PYU23" s="110"/>
      <c r="PYV23" s="110"/>
      <c r="PYW23" s="110"/>
      <c r="PYX23" s="110"/>
      <c r="PYY23" s="110"/>
      <c r="PYZ23" s="110"/>
      <c r="PZA23" s="110"/>
      <c r="PZB23" s="110"/>
      <c r="PZC23" s="110"/>
      <c r="PZD23" s="110"/>
      <c r="PZE23" s="110"/>
      <c r="PZF23" s="110"/>
      <c r="PZG23" s="110"/>
      <c r="PZH23" s="110"/>
      <c r="PZI23" s="110"/>
      <c r="PZJ23" s="110"/>
      <c r="PZK23" s="110"/>
      <c r="PZL23" s="110"/>
      <c r="PZM23" s="110"/>
      <c r="PZN23" s="110"/>
      <c r="PZO23" s="110"/>
      <c r="PZP23" s="110"/>
      <c r="PZQ23" s="110"/>
      <c r="PZR23" s="110"/>
      <c r="PZS23" s="110"/>
      <c r="PZT23" s="110"/>
      <c r="PZU23" s="110"/>
      <c r="PZV23" s="110"/>
      <c r="PZW23" s="110"/>
      <c r="PZX23" s="110"/>
      <c r="PZY23" s="110"/>
      <c r="PZZ23" s="110"/>
      <c r="QAA23" s="110"/>
      <c r="QAB23" s="110"/>
      <c r="QAC23" s="110"/>
      <c r="QAD23" s="110"/>
      <c r="QAE23" s="110"/>
      <c r="QAF23" s="110"/>
      <c r="QAG23" s="110"/>
      <c r="QAH23" s="110"/>
      <c r="QAI23" s="110"/>
      <c r="QAJ23" s="110"/>
      <c r="QAK23" s="110"/>
      <c r="QAL23" s="110"/>
      <c r="QAM23" s="110"/>
      <c r="QAN23" s="110"/>
      <c r="QAO23" s="110"/>
      <c r="QAP23" s="110"/>
      <c r="QAQ23" s="110"/>
      <c r="QAR23" s="110"/>
      <c r="QAS23" s="110"/>
      <c r="QAT23" s="110"/>
      <c r="QAU23" s="110"/>
      <c r="QAV23" s="110"/>
      <c r="QAW23" s="110"/>
      <c r="QAX23" s="110"/>
      <c r="QAY23" s="110"/>
      <c r="QAZ23" s="110"/>
      <c r="QBA23" s="110"/>
      <c r="QBB23" s="110"/>
      <c r="QBC23" s="110"/>
      <c r="QBD23" s="110"/>
      <c r="QBE23" s="110"/>
      <c r="QBF23" s="110"/>
      <c r="QBG23" s="110"/>
      <c r="QBH23" s="110"/>
      <c r="QBI23" s="110"/>
      <c r="QBJ23" s="110"/>
      <c r="QBK23" s="110"/>
      <c r="QBL23" s="110"/>
      <c r="QBM23" s="110"/>
      <c r="QBN23" s="110"/>
      <c r="QBO23" s="110"/>
      <c r="QBP23" s="110"/>
      <c r="QBQ23" s="110"/>
      <c r="QBR23" s="110"/>
      <c r="QBS23" s="110"/>
      <c r="QBT23" s="110"/>
      <c r="QBU23" s="110"/>
      <c r="QBV23" s="110"/>
      <c r="QBW23" s="110"/>
      <c r="QBX23" s="110"/>
      <c r="QBY23" s="110"/>
      <c r="QBZ23" s="110"/>
      <c r="QCA23" s="110"/>
      <c r="QCB23" s="110"/>
      <c r="QCC23" s="110"/>
      <c r="QCD23" s="110"/>
      <c r="QCE23" s="110"/>
      <c r="QCF23" s="110"/>
      <c r="QCG23" s="110"/>
      <c r="QCH23" s="110"/>
      <c r="QCI23" s="110"/>
      <c r="QCJ23" s="110"/>
      <c r="QCK23" s="110"/>
      <c r="QCL23" s="110"/>
      <c r="QCM23" s="110"/>
      <c r="QCN23" s="110"/>
      <c r="QCO23" s="110"/>
      <c r="QCP23" s="110"/>
      <c r="QCQ23" s="110"/>
      <c r="QCR23" s="110"/>
      <c r="QCS23" s="110"/>
      <c r="QCT23" s="110"/>
      <c r="QCU23" s="110"/>
      <c r="QCV23" s="110"/>
      <c r="QCW23" s="110"/>
      <c r="QCX23" s="110"/>
      <c r="QCY23" s="110"/>
      <c r="QCZ23" s="110"/>
      <c r="QDA23" s="110"/>
      <c r="QDB23" s="110"/>
      <c r="QDC23" s="110"/>
      <c r="QDD23" s="110"/>
      <c r="QDE23" s="110"/>
      <c r="QDF23" s="110"/>
      <c r="QDG23" s="110"/>
      <c r="QDH23" s="110"/>
      <c r="QDI23" s="110"/>
      <c r="QDJ23" s="110"/>
      <c r="QDK23" s="110"/>
      <c r="QDL23" s="110"/>
      <c r="QDM23" s="110"/>
      <c r="QDN23" s="110"/>
      <c r="QDO23" s="110"/>
      <c r="QDP23" s="110"/>
      <c r="QDQ23" s="110"/>
      <c r="QDR23" s="110"/>
      <c r="QDS23" s="110"/>
      <c r="QDT23" s="110"/>
      <c r="QDU23" s="110"/>
      <c r="QDV23" s="110"/>
      <c r="QDW23" s="110"/>
      <c r="QDX23" s="110"/>
      <c r="QDY23" s="110"/>
      <c r="QDZ23" s="110"/>
      <c r="QEA23" s="110"/>
      <c r="QEB23" s="110"/>
      <c r="QEC23" s="110"/>
      <c r="QED23" s="110"/>
      <c r="QEE23" s="110"/>
      <c r="QEF23" s="110"/>
      <c r="QEG23" s="110"/>
      <c r="QEH23" s="110"/>
      <c r="QEI23" s="110"/>
      <c r="QEJ23" s="110"/>
      <c r="QEK23" s="110"/>
      <c r="QEL23" s="110"/>
      <c r="QEM23" s="110"/>
      <c r="QEN23" s="110"/>
      <c r="QEO23" s="110"/>
      <c r="QEP23" s="110"/>
      <c r="QEQ23" s="110"/>
      <c r="QER23" s="110"/>
      <c r="QES23" s="110"/>
      <c r="QET23" s="110"/>
      <c r="QEU23" s="110"/>
      <c r="QEV23" s="110"/>
      <c r="QEW23" s="110"/>
      <c r="QEX23" s="110"/>
      <c r="QEY23" s="110"/>
      <c r="QEZ23" s="110"/>
      <c r="QFA23" s="110"/>
      <c r="QFB23" s="110"/>
      <c r="QFC23" s="110"/>
      <c r="QFD23" s="110"/>
      <c r="QFE23" s="110"/>
      <c r="QFF23" s="110"/>
      <c r="QFG23" s="110"/>
      <c r="QFH23" s="110"/>
      <c r="QFI23" s="110"/>
      <c r="QFJ23" s="110"/>
      <c r="QFK23" s="110"/>
      <c r="QFL23" s="110"/>
      <c r="QFM23" s="110"/>
      <c r="QFN23" s="110"/>
      <c r="QFO23" s="110"/>
      <c r="QFP23" s="110"/>
      <c r="QFQ23" s="110"/>
      <c r="QFR23" s="110"/>
      <c r="QFS23" s="110"/>
      <c r="QFT23" s="110"/>
      <c r="QFU23" s="110"/>
      <c r="QFV23" s="110"/>
      <c r="QFW23" s="110"/>
      <c r="QFX23" s="110"/>
      <c r="QFY23" s="110"/>
      <c r="QFZ23" s="110"/>
      <c r="QGA23" s="110"/>
      <c r="QGB23" s="110"/>
      <c r="QGC23" s="110"/>
      <c r="QGD23" s="110"/>
      <c r="QGE23" s="110"/>
      <c r="QGF23" s="110"/>
      <c r="QGG23" s="110"/>
      <c r="QGH23" s="110"/>
      <c r="QGI23" s="110"/>
      <c r="QGJ23" s="110"/>
      <c r="QGK23" s="110"/>
      <c r="QGL23" s="110"/>
      <c r="QGM23" s="110"/>
      <c r="QGN23" s="110"/>
      <c r="QGO23" s="110"/>
      <c r="QGP23" s="110"/>
      <c r="QGQ23" s="110"/>
      <c r="QGR23" s="110"/>
      <c r="QGS23" s="110"/>
      <c r="QGT23" s="110"/>
      <c r="QGU23" s="110"/>
      <c r="QGV23" s="110"/>
      <c r="QGW23" s="110"/>
      <c r="QGX23" s="110"/>
      <c r="QGY23" s="110"/>
      <c r="QGZ23" s="110"/>
      <c r="QHA23" s="110"/>
      <c r="QHB23" s="110"/>
      <c r="QHC23" s="110"/>
      <c r="QHD23" s="110"/>
      <c r="QHE23" s="110"/>
      <c r="QHF23" s="110"/>
      <c r="QHG23" s="110"/>
      <c r="QHH23" s="110"/>
      <c r="QHI23" s="110"/>
      <c r="QHJ23" s="110"/>
      <c r="QHK23" s="110"/>
      <c r="QHL23" s="110"/>
      <c r="QHM23" s="110"/>
      <c r="QHN23" s="110"/>
      <c r="QHO23" s="110"/>
      <c r="QHP23" s="110"/>
      <c r="QHQ23" s="110"/>
      <c r="QHR23" s="110"/>
      <c r="QHS23" s="110"/>
      <c r="QHT23" s="110"/>
      <c r="QHU23" s="110"/>
      <c r="QHV23" s="110"/>
      <c r="QHW23" s="110"/>
      <c r="QHX23" s="110"/>
      <c r="QHY23" s="110"/>
      <c r="QHZ23" s="110"/>
      <c r="QIA23" s="110"/>
      <c r="QIB23" s="110"/>
      <c r="QIC23" s="110"/>
      <c r="QID23" s="110"/>
      <c r="QIE23" s="110"/>
      <c r="QIF23" s="110"/>
      <c r="QIG23" s="110"/>
      <c r="QIH23" s="110"/>
      <c r="QII23" s="110"/>
      <c r="QIJ23" s="110"/>
      <c r="QIK23" s="110"/>
      <c r="QIL23" s="110"/>
      <c r="QIM23" s="110"/>
      <c r="QIN23" s="110"/>
      <c r="QIO23" s="110"/>
      <c r="QIP23" s="110"/>
      <c r="QIQ23" s="110"/>
      <c r="QIR23" s="110"/>
      <c r="QIS23" s="110"/>
      <c r="QIT23" s="110"/>
      <c r="QIU23" s="110"/>
      <c r="QIV23" s="110"/>
      <c r="QIW23" s="110"/>
      <c r="QIX23" s="110"/>
      <c r="QIY23" s="110"/>
      <c r="QIZ23" s="110"/>
      <c r="QJA23" s="110"/>
      <c r="QJB23" s="110"/>
      <c r="QJC23" s="110"/>
      <c r="QJD23" s="110"/>
      <c r="QJE23" s="110"/>
      <c r="QJF23" s="110"/>
      <c r="QJG23" s="110"/>
      <c r="QJH23" s="110"/>
      <c r="QJI23" s="110"/>
      <c r="QJJ23" s="110"/>
      <c r="QJK23" s="110"/>
      <c r="QJL23" s="110"/>
      <c r="QJM23" s="110"/>
      <c r="QJN23" s="110"/>
      <c r="QJO23" s="110"/>
      <c r="QJP23" s="110"/>
      <c r="QJQ23" s="110"/>
      <c r="QJR23" s="110"/>
      <c r="QJS23" s="110"/>
      <c r="QJT23" s="110"/>
      <c r="QJU23" s="110"/>
      <c r="QJV23" s="110"/>
      <c r="QJW23" s="110"/>
      <c r="QJX23" s="110"/>
      <c r="QJY23" s="110"/>
      <c r="QJZ23" s="110"/>
      <c r="QKA23" s="110"/>
      <c r="QKB23" s="110"/>
      <c r="QKC23" s="110"/>
      <c r="QKD23" s="110"/>
      <c r="QKE23" s="110"/>
      <c r="QKF23" s="110"/>
      <c r="QKG23" s="110"/>
      <c r="QKH23" s="110"/>
      <c r="QKI23" s="110"/>
      <c r="QKJ23" s="110"/>
      <c r="QKK23" s="110"/>
      <c r="QKL23" s="110"/>
      <c r="QKM23" s="110"/>
      <c r="QKN23" s="110"/>
      <c r="QKO23" s="110"/>
      <c r="QKP23" s="110"/>
      <c r="QKQ23" s="110"/>
      <c r="QKR23" s="110"/>
      <c r="QKS23" s="110"/>
      <c r="QKT23" s="110"/>
      <c r="QKU23" s="110"/>
      <c r="QKV23" s="110"/>
      <c r="QKW23" s="110"/>
      <c r="QKX23" s="110"/>
      <c r="QKY23" s="110"/>
      <c r="QKZ23" s="110"/>
      <c r="QLA23" s="110"/>
      <c r="QLB23" s="110"/>
      <c r="QLC23" s="110"/>
      <c r="QLD23" s="110"/>
      <c r="QLE23" s="110"/>
      <c r="QLF23" s="110"/>
      <c r="QLG23" s="110"/>
      <c r="QLH23" s="110"/>
      <c r="QLI23" s="110"/>
      <c r="QLJ23" s="110"/>
      <c r="QLK23" s="110"/>
      <c r="QLL23" s="110"/>
      <c r="QLM23" s="110"/>
      <c r="QLN23" s="110"/>
      <c r="QLO23" s="110"/>
      <c r="QLP23" s="110"/>
      <c r="QLQ23" s="110"/>
      <c r="QLR23" s="110"/>
      <c r="QLS23" s="110"/>
      <c r="QLT23" s="110"/>
      <c r="QLU23" s="110"/>
      <c r="QLV23" s="110"/>
      <c r="QLW23" s="110"/>
      <c r="QLX23" s="110"/>
      <c r="QLY23" s="110"/>
      <c r="QLZ23" s="110"/>
      <c r="QMA23" s="110"/>
      <c r="QMB23" s="110"/>
      <c r="QMC23" s="110"/>
      <c r="QMD23" s="110"/>
      <c r="QME23" s="110"/>
      <c r="QMF23" s="110"/>
      <c r="QMG23" s="110"/>
      <c r="QMH23" s="110"/>
      <c r="QMI23" s="110"/>
      <c r="QMJ23" s="110"/>
      <c r="QMK23" s="110"/>
      <c r="QML23" s="110"/>
      <c r="QMM23" s="110"/>
      <c r="QMN23" s="110"/>
      <c r="QMO23" s="110"/>
      <c r="QMP23" s="110"/>
      <c r="QMQ23" s="110"/>
      <c r="QMR23" s="110"/>
      <c r="QMS23" s="110"/>
      <c r="QMT23" s="110"/>
      <c r="QMU23" s="110"/>
      <c r="QMV23" s="110"/>
      <c r="QMW23" s="110"/>
      <c r="QMX23" s="110"/>
      <c r="QMY23" s="110"/>
      <c r="QMZ23" s="110"/>
      <c r="QNA23" s="110"/>
      <c r="QNB23" s="110"/>
      <c r="QNC23" s="110"/>
      <c r="QND23" s="110"/>
      <c r="QNE23" s="110"/>
      <c r="QNF23" s="110"/>
      <c r="QNG23" s="110"/>
      <c r="QNH23" s="110"/>
      <c r="QNI23" s="110"/>
      <c r="QNJ23" s="110"/>
      <c r="QNK23" s="110"/>
      <c r="QNL23" s="110"/>
      <c r="QNM23" s="110"/>
      <c r="QNN23" s="110"/>
      <c r="QNO23" s="110"/>
      <c r="QNP23" s="110"/>
      <c r="QNQ23" s="110"/>
      <c r="QNR23" s="110"/>
      <c r="QNS23" s="110"/>
      <c r="QNT23" s="110"/>
      <c r="QNU23" s="110"/>
      <c r="QNV23" s="110"/>
      <c r="QNW23" s="110"/>
      <c r="QNX23" s="110"/>
      <c r="QNY23" s="110"/>
      <c r="QNZ23" s="110"/>
      <c r="QOA23" s="110"/>
      <c r="QOB23" s="110"/>
      <c r="QOC23" s="110"/>
      <c r="QOD23" s="110"/>
      <c r="QOE23" s="110"/>
      <c r="QOF23" s="110"/>
      <c r="QOG23" s="110"/>
      <c r="QOH23" s="110"/>
      <c r="QOI23" s="110"/>
      <c r="QOJ23" s="110"/>
      <c r="QOK23" s="110"/>
      <c r="QOL23" s="110"/>
      <c r="QOM23" s="110"/>
      <c r="QON23" s="110"/>
      <c r="QOO23" s="110"/>
      <c r="QOP23" s="110"/>
      <c r="QOQ23" s="110"/>
      <c r="QOR23" s="110"/>
      <c r="QOS23" s="110"/>
      <c r="QOT23" s="110"/>
      <c r="QOU23" s="110"/>
      <c r="QOV23" s="110"/>
      <c r="QOW23" s="110"/>
      <c r="QOX23" s="110"/>
      <c r="QOY23" s="110"/>
      <c r="QOZ23" s="110"/>
      <c r="QPA23" s="110"/>
      <c r="QPB23" s="110"/>
      <c r="QPC23" s="110"/>
      <c r="QPD23" s="110"/>
      <c r="QPE23" s="110"/>
      <c r="QPF23" s="110"/>
      <c r="QPG23" s="110"/>
      <c r="QPH23" s="110"/>
      <c r="QPI23" s="110"/>
      <c r="QPJ23" s="110"/>
      <c r="QPK23" s="110"/>
      <c r="QPL23" s="110"/>
      <c r="QPM23" s="110"/>
      <c r="QPN23" s="110"/>
      <c r="QPO23" s="110"/>
      <c r="QPP23" s="110"/>
      <c r="QPQ23" s="110"/>
      <c r="QPR23" s="110"/>
      <c r="QPS23" s="110"/>
      <c r="QPT23" s="110"/>
      <c r="QPU23" s="110"/>
      <c r="QPV23" s="110"/>
      <c r="QPW23" s="110"/>
      <c r="QPX23" s="110"/>
      <c r="QPY23" s="110"/>
      <c r="QPZ23" s="110"/>
      <c r="QQA23" s="110"/>
      <c r="QQB23" s="110"/>
      <c r="QQC23" s="110"/>
      <c r="QQD23" s="110"/>
      <c r="QQE23" s="110"/>
      <c r="QQF23" s="110"/>
      <c r="QQG23" s="110"/>
      <c r="QQH23" s="110"/>
      <c r="QQI23" s="110"/>
      <c r="QQJ23" s="110"/>
      <c r="QQK23" s="110"/>
      <c r="QQL23" s="110"/>
      <c r="QQM23" s="110"/>
      <c r="QQN23" s="110"/>
      <c r="QQO23" s="110"/>
      <c r="QQP23" s="110"/>
      <c r="QQQ23" s="110"/>
      <c r="QQR23" s="110"/>
      <c r="QQS23" s="110"/>
      <c r="QQT23" s="110"/>
      <c r="QQU23" s="110"/>
      <c r="QQV23" s="110"/>
      <c r="QQW23" s="110"/>
      <c r="QQX23" s="110"/>
      <c r="QQY23" s="110"/>
      <c r="QQZ23" s="110"/>
      <c r="QRA23" s="110"/>
      <c r="QRB23" s="110"/>
      <c r="QRC23" s="110"/>
      <c r="QRD23" s="110"/>
      <c r="QRE23" s="110"/>
      <c r="QRF23" s="110"/>
      <c r="QRG23" s="110"/>
      <c r="QRH23" s="110"/>
      <c r="QRI23" s="110"/>
      <c r="QRJ23" s="110"/>
      <c r="QRK23" s="110"/>
      <c r="QRL23" s="110"/>
      <c r="QRM23" s="110"/>
      <c r="QRN23" s="110"/>
      <c r="QRO23" s="110"/>
      <c r="QRP23" s="110"/>
      <c r="QRQ23" s="110"/>
      <c r="QRR23" s="110"/>
      <c r="QRS23" s="110"/>
      <c r="QRT23" s="110"/>
      <c r="QRU23" s="110"/>
      <c r="QRV23" s="110"/>
      <c r="QRW23" s="110"/>
      <c r="QRX23" s="110"/>
      <c r="QRY23" s="110"/>
      <c r="QRZ23" s="110"/>
      <c r="QSA23" s="110"/>
      <c r="QSB23" s="110"/>
      <c r="QSC23" s="110"/>
      <c r="QSD23" s="110"/>
      <c r="QSE23" s="110"/>
      <c r="QSF23" s="110"/>
      <c r="QSG23" s="110"/>
      <c r="QSH23" s="110"/>
      <c r="QSI23" s="110"/>
      <c r="QSJ23" s="110"/>
      <c r="QSK23" s="110"/>
      <c r="QSL23" s="110"/>
      <c r="QSM23" s="110"/>
      <c r="QSN23" s="110"/>
      <c r="QSO23" s="110"/>
      <c r="QSP23" s="110"/>
      <c r="QSQ23" s="110"/>
      <c r="QSR23" s="110"/>
      <c r="QSS23" s="110"/>
      <c r="QST23" s="110"/>
      <c r="QSU23" s="110"/>
      <c r="QSV23" s="110"/>
      <c r="QSW23" s="110"/>
      <c r="QSX23" s="110"/>
      <c r="QSY23" s="110"/>
      <c r="QSZ23" s="110"/>
      <c r="QTA23" s="110"/>
      <c r="QTB23" s="110"/>
      <c r="QTC23" s="110"/>
      <c r="QTD23" s="110"/>
      <c r="QTE23" s="110"/>
      <c r="QTF23" s="110"/>
      <c r="QTG23" s="110"/>
      <c r="QTH23" s="110"/>
      <c r="QTI23" s="110"/>
      <c r="QTJ23" s="110"/>
      <c r="QTK23" s="110"/>
      <c r="QTL23" s="110"/>
      <c r="QTM23" s="110"/>
      <c r="QTN23" s="110"/>
      <c r="QTO23" s="110"/>
      <c r="QTP23" s="110"/>
      <c r="QTQ23" s="110"/>
      <c r="QTR23" s="110"/>
      <c r="QTS23" s="110"/>
      <c r="QTT23" s="110"/>
      <c r="QTU23" s="110"/>
      <c r="QTV23" s="110"/>
      <c r="QTW23" s="110"/>
      <c r="QTX23" s="110"/>
      <c r="QTY23" s="110"/>
      <c r="QTZ23" s="110"/>
      <c r="QUA23" s="110"/>
      <c r="QUB23" s="110"/>
      <c r="QUC23" s="110"/>
      <c r="QUD23" s="110"/>
      <c r="QUE23" s="110"/>
      <c r="QUF23" s="110"/>
      <c r="QUG23" s="110"/>
      <c r="QUH23" s="110"/>
      <c r="QUI23" s="110"/>
      <c r="QUJ23" s="110"/>
      <c r="QUK23" s="110"/>
      <c r="QUL23" s="110"/>
      <c r="QUM23" s="110"/>
      <c r="QUN23" s="110"/>
      <c r="QUO23" s="110"/>
      <c r="QUP23" s="110"/>
      <c r="QUQ23" s="110"/>
      <c r="QUR23" s="110"/>
      <c r="QUS23" s="110"/>
      <c r="QUT23" s="110"/>
      <c r="QUU23" s="110"/>
      <c r="QUV23" s="110"/>
      <c r="QUW23" s="110"/>
      <c r="QUX23" s="110"/>
      <c r="QUY23" s="110"/>
      <c r="QUZ23" s="110"/>
      <c r="QVA23" s="110"/>
      <c r="QVB23" s="110"/>
      <c r="QVC23" s="110"/>
      <c r="QVD23" s="110"/>
      <c r="QVE23" s="110"/>
      <c r="QVF23" s="110"/>
      <c r="QVG23" s="110"/>
      <c r="QVH23" s="110"/>
      <c r="QVI23" s="110"/>
      <c r="QVJ23" s="110"/>
      <c r="QVK23" s="110"/>
      <c r="QVL23" s="110"/>
      <c r="QVM23" s="110"/>
      <c r="QVN23" s="110"/>
      <c r="QVO23" s="110"/>
      <c r="QVP23" s="110"/>
      <c r="QVQ23" s="110"/>
      <c r="QVR23" s="110"/>
      <c r="QVS23" s="110"/>
      <c r="QVT23" s="110"/>
      <c r="QVU23" s="110"/>
      <c r="QVV23" s="110"/>
      <c r="QVW23" s="110"/>
      <c r="QVX23" s="110"/>
      <c r="QVY23" s="110"/>
      <c r="QVZ23" s="110"/>
      <c r="QWA23" s="110"/>
      <c r="QWB23" s="110"/>
      <c r="QWC23" s="110"/>
      <c r="QWD23" s="110"/>
      <c r="QWE23" s="110"/>
      <c r="QWF23" s="110"/>
      <c r="QWG23" s="110"/>
      <c r="QWH23" s="110"/>
      <c r="QWI23" s="110"/>
      <c r="QWJ23" s="110"/>
      <c r="QWK23" s="110"/>
      <c r="QWL23" s="110"/>
      <c r="QWM23" s="110"/>
      <c r="QWN23" s="110"/>
      <c r="QWO23" s="110"/>
      <c r="QWP23" s="110"/>
      <c r="QWQ23" s="110"/>
      <c r="QWR23" s="110"/>
      <c r="QWS23" s="110"/>
      <c r="QWT23" s="110"/>
      <c r="QWU23" s="110"/>
      <c r="QWV23" s="110"/>
      <c r="QWW23" s="110"/>
      <c r="QWX23" s="110"/>
      <c r="QWY23" s="110"/>
      <c r="QWZ23" s="110"/>
      <c r="QXA23" s="110"/>
      <c r="QXB23" s="110"/>
      <c r="QXC23" s="110"/>
      <c r="QXD23" s="110"/>
      <c r="QXE23" s="110"/>
      <c r="QXF23" s="110"/>
      <c r="QXG23" s="110"/>
      <c r="QXH23" s="110"/>
      <c r="QXI23" s="110"/>
      <c r="QXJ23" s="110"/>
      <c r="QXK23" s="110"/>
      <c r="QXL23" s="110"/>
      <c r="QXM23" s="110"/>
      <c r="QXN23" s="110"/>
      <c r="QXO23" s="110"/>
      <c r="QXP23" s="110"/>
      <c r="QXQ23" s="110"/>
      <c r="QXR23" s="110"/>
      <c r="QXS23" s="110"/>
      <c r="QXT23" s="110"/>
      <c r="QXU23" s="110"/>
      <c r="QXV23" s="110"/>
      <c r="QXW23" s="110"/>
      <c r="QXX23" s="110"/>
      <c r="QXY23" s="110"/>
      <c r="QXZ23" s="110"/>
      <c r="QYA23" s="110"/>
      <c r="QYB23" s="110"/>
      <c r="QYC23" s="110"/>
      <c r="QYD23" s="110"/>
      <c r="QYE23" s="110"/>
      <c r="QYF23" s="110"/>
      <c r="QYG23" s="110"/>
      <c r="QYH23" s="110"/>
      <c r="QYI23" s="110"/>
      <c r="QYJ23" s="110"/>
      <c r="QYK23" s="110"/>
      <c r="QYL23" s="110"/>
      <c r="QYM23" s="110"/>
      <c r="QYN23" s="110"/>
      <c r="QYO23" s="110"/>
      <c r="QYP23" s="110"/>
      <c r="QYQ23" s="110"/>
      <c r="QYR23" s="110"/>
      <c r="QYS23" s="110"/>
      <c r="QYT23" s="110"/>
      <c r="QYU23" s="110"/>
      <c r="QYV23" s="110"/>
      <c r="QYW23" s="110"/>
      <c r="QYX23" s="110"/>
      <c r="QYY23" s="110"/>
      <c r="QYZ23" s="110"/>
      <c r="QZA23" s="110"/>
      <c r="QZB23" s="110"/>
      <c r="QZC23" s="110"/>
      <c r="QZD23" s="110"/>
      <c r="QZE23" s="110"/>
      <c r="QZF23" s="110"/>
      <c r="QZG23" s="110"/>
      <c r="QZH23" s="110"/>
      <c r="QZI23" s="110"/>
      <c r="QZJ23" s="110"/>
      <c r="QZK23" s="110"/>
      <c r="QZL23" s="110"/>
      <c r="QZM23" s="110"/>
      <c r="QZN23" s="110"/>
      <c r="QZO23" s="110"/>
      <c r="QZP23" s="110"/>
      <c r="QZQ23" s="110"/>
      <c r="QZR23" s="110"/>
      <c r="QZS23" s="110"/>
      <c r="QZT23" s="110"/>
      <c r="QZU23" s="110"/>
      <c r="QZV23" s="110"/>
      <c r="QZW23" s="110"/>
      <c r="QZX23" s="110"/>
      <c r="QZY23" s="110"/>
      <c r="QZZ23" s="110"/>
      <c r="RAA23" s="110"/>
      <c r="RAB23" s="110"/>
      <c r="RAC23" s="110"/>
      <c r="RAD23" s="110"/>
      <c r="RAE23" s="110"/>
      <c r="RAF23" s="110"/>
      <c r="RAG23" s="110"/>
      <c r="RAH23" s="110"/>
      <c r="RAI23" s="110"/>
      <c r="RAJ23" s="110"/>
      <c r="RAK23" s="110"/>
      <c r="RAL23" s="110"/>
      <c r="RAM23" s="110"/>
      <c r="RAN23" s="110"/>
      <c r="RAO23" s="110"/>
      <c r="RAP23" s="110"/>
      <c r="RAQ23" s="110"/>
      <c r="RAR23" s="110"/>
      <c r="RAS23" s="110"/>
      <c r="RAT23" s="110"/>
      <c r="RAU23" s="110"/>
      <c r="RAV23" s="110"/>
      <c r="RAW23" s="110"/>
      <c r="RAX23" s="110"/>
      <c r="RAY23" s="110"/>
      <c r="RAZ23" s="110"/>
      <c r="RBA23" s="110"/>
      <c r="RBB23" s="110"/>
      <c r="RBC23" s="110"/>
      <c r="RBD23" s="110"/>
      <c r="RBE23" s="110"/>
      <c r="RBF23" s="110"/>
      <c r="RBG23" s="110"/>
      <c r="RBH23" s="110"/>
      <c r="RBI23" s="110"/>
      <c r="RBJ23" s="110"/>
      <c r="RBK23" s="110"/>
      <c r="RBL23" s="110"/>
      <c r="RBM23" s="110"/>
      <c r="RBN23" s="110"/>
      <c r="RBO23" s="110"/>
      <c r="RBP23" s="110"/>
      <c r="RBQ23" s="110"/>
      <c r="RBR23" s="110"/>
      <c r="RBS23" s="110"/>
      <c r="RBT23" s="110"/>
      <c r="RBU23" s="110"/>
      <c r="RBV23" s="110"/>
      <c r="RBW23" s="110"/>
      <c r="RBX23" s="110"/>
      <c r="RBY23" s="110"/>
      <c r="RBZ23" s="110"/>
      <c r="RCA23" s="110"/>
      <c r="RCB23" s="110"/>
      <c r="RCC23" s="110"/>
      <c r="RCD23" s="110"/>
      <c r="RCE23" s="110"/>
      <c r="RCF23" s="110"/>
      <c r="RCG23" s="110"/>
      <c r="RCH23" s="110"/>
      <c r="RCI23" s="110"/>
      <c r="RCJ23" s="110"/>
      <c r="RCK23" s="110"/>
      <c r="RCL23" s="110"/>
      <c r="RCM23" s="110"/>
      <c r="RCN23" s="110"/>
      <c r="RCO23" s="110"/>
      <c r="RCP23" s="110"/>
      <c r="RCQ23" s="110"/>
      <c r="RCR23" s="110"/>
      <c r="RCS23" s="110"/>
      <c r="RCT23" s="110"/>
      <c r="RCU23" s="110"/>
      <c r="RCV23" s="110"/>
      <c r="RCW23" s="110"/>
      <c r="RCX23" s="110"/>
      <c r="RCY23" s="110"/>
      <c r="RCZ23" s="110"/>
      <c r="RDA23" s="110"/>
      <c r="RDB23" s="110"/>
      <c r="RDC23" s="110"/>
      <c r="RDD23" s="110"/>
      <c r="RDE23" s="110"/>
      <c r="RDF23" s="110"/>
      <c r="RDG23" s="110"/>
      <c r="RDH23" s="110"/>
      <c r="RDI23" s="110"/>
      <c r="RDJ23" s="110"/>
      <c r="RDK23" s="110"/>
      <c r="RDL23" s="110"/>
      <c r="RDM23" s="110"/>
      <c r="RDN23" s="110"/>
      <c r="RDO23" s="110"/>
      <c r="RDP23" s="110"/>
      <c r="RDQ23" s="110"/>
      <c r="RDR23" s="110"/>
      <c r="RDS23" s="110"/>
      <c r="RDT23" s="110"/>
      <c r="RDU23" s="110"/>
      <c r="RDV23" s="110"/>
      <c r="RDW23" s="110"/>
      <c r="RDX23" s="110"/>
      <c r="RDY23" s="110"/>
      <c r="RDZ23" s="110"/>
      <c r="REA23" s="110"/>
      <c r="REB23" s="110"/>
      <c r="REC23" s="110"/>
      <c r="RED23" s="110"/>
      <c r="REE23" s="110"/>
      <c r="REF23" s="110"/>
      <c r="REG23" s="110"/>
      <c r="REH23" s="110"/>
      <c r="REI23" s="110"/>
      <c r="REJ23" s="110"/>
      <c r="REK23" s="110"/>
      <c r="REL23" s="110"/>
      <c r="REM23" s="110"/>
      <c r="REN23" s="110"/>
      <c r="REO23" s="110"/>
      <c r="REP23" s="110"/>
      <c r="REQ23" s="110"/>
      <c r="RER23" s="110"/>
      <c r="RES23" s="110"/>
      <c r="RET23" s="110"/>
      <c r="REU23" s="110"/>
      <c r="REV23" s="110"/>
      <c r="REW23" s="110"/>
      <c r="REX23" s="110"/>
      <c r="REY23" s="110"/>
      <c r="REZ23" s="110"/>
      <c r="RFA23" s="110"/>
      <c r="RFB23" s="110"/>
      <c r="RFC23" s="110"/>
      <c r="RFD23" s="110"/>
      <c r="RFE23" s="110"/>
      <c r="RFF23" s="110"/>
      <c r="RFG23" s="110"/>
      <c r="RFH23" s="110"/>
      <c r="RFI23" s="110"/>
      <c r="RFJ23" s="110"/>
      <c r="RFK23" s="110"/>
      <c r="RFL23" s="110"/>
      <c r="RFM23" s="110"/>
      <c r="RFN23" s="110"/>
      <c r="RFO23" s="110"/>
      <c r="RFP23" s="110"/>
      <c r="RFQ23" s="110"/>
      <c r="RFR23" s="110"/>
      <c r="RFS23" s="110"/>
      <c r="RFT23" s="110"/>
      <c r="RFU23" s="110"/>
      <c r="RFV23" s="110"/>
      <c r="RFW23" s="110"/>
      <c r="RFX23" s="110"/>
      <c r="RFY23" s="110"/>
      <c r="RFZ23" s="110"/>
      <c r="RGA23" s="110"/>
      <c r="RGB23" s="110"/>
      <c r="RGC23" s="110"/>
      <c r="RGD23" s="110"/>
      <c r="RGE23" s="110"/>
      <c r="RGF23" s="110"/>
      <c r="RGG23" s="110"/>
      <c r="RGH23" s="110"/>
      <c r="RGI23" s="110"/>
      <c r="RGJ23" s="110"/>
      <c r="RGK23" s="110"/>
      <c r="RGL23" s="110"/>
      <c r="RGM23" s="110"/>
      <c r="RGN23" s="110"/>
      <c r="RGO23" s="110"/>
      <c r="RGP23" s="110"/>
      <c r="RGQ23" s="110"/>
      <c r="RGR23" s="110"/>
      <c r="RGS23" s="110"/>
      <c r="RGT23" s="110"/>
      <c r="RGU23" s="110"/>
      <c r="RGV23" s="110"/>
      <c r="RGW23" s="110"/>
      <c r="RGX23" s="110"/>
      <c r="RGY23" s="110"/>
      <c r="RGZ23" s="110"/>
      <c r="RHA23" s="110"/>
      <c r="RHB23" s="110"/>
      <c r="RHC23" s="110"/>
      <c r="RHD23" s="110"/>
      <c r="RHE23" s="110"/>
      <c r="RHF23" s="110"/>
      <c r="RHG23" s="110"/>
      <c r="RHH23" s="110"/>
      <c r="RHI23" s="110"/>
      <c r="RHJ23" s="110"/>
      <c r="RHK23" s="110"/>
      <c r="RHL23" s="110"/>
      <c r="RHM23" s="110"/>
      <c r="RHN23" s="110"/>
      <c r="RHO23" s="110"/>
      <c r="RHP23" s="110"/>
      <c r="RHQ23" s="110"/>
      <c r="RHR23" s="110"/>
      <c r="RHS23" s="110"/>
      <c r="RHT23" s="110"/>
      <c r="RHU23" s="110"/>
      <c r="RHV23" s="110"/>
      <c r="RHW23" s="110"/>
      <c r="RHX23" s="110"/>
      <c r="RHY23" s="110"/>
      <c r="RHZ23" s="110"/>
      <c r="RIA23" s="110"/>
      <c r="RIB23" s="110"/>
      <c r="RIC23" s="110"/>
      <c r="RID23" s="110"/>
      <c r="RIE23" s="110"/>
      <c r="RIF23" s="110"/>
      <c r="RIG23" s="110"/>
      <c r="RIH23" s="110"/>
      <c r="RII23" s="110"/>
      <c r="RIJ23" s="110"/>
      <c r="RIK23" s="110"/>
      <c r="RIL23" s="110"/>
      <c r="RIM23" s="110"/>
      <c r="RIN23" s="110"/>
      <c r="RIO23" s="110"/>
      <c r="RIP23" s="110"/>
      <c r="RIQ23" s="110"/>
      <c r="RIR23" s="110"/>
      <c r="RIS23" s="110"/>
      <c r="RIT23" s="110"/>
      <c r="RIU23" s="110"/>
      <c r="RIV23" s="110"/>
      <c r="RIW23" s="110"/>
      <c r="RIX23" s="110"/>
      <c r="RIY23" s="110"/>
      <c r="RIZ23" s="110"/>
      <c r="RJA23" s="110"/>
      <c r="RJB23" s="110"/>
      <c r="RJC23" s="110"/>
      <c r="RJD23" s="110"/>
      <c r="RJE23" s="110"/>
      <c r="RJF23" s="110"/>
      <c r="RJG23" s="110"/>
      <c r="RJH23" s="110"/>
      <c r="RJI23" s="110"/>
      <c r="RJJ23" s="110"/>
      <c r="RJK23" s="110"/>
      <c r="RJL23" s="110"/>
      <c r="RJM23" s="110"/>
      <c r="RJN23" s="110"/>
      <c r="RJO23" s="110"/>
      <c r="RJP23" s="110"/>
      <c r="RJQ23" s="110"/>
      <c r="RJR23" s="110"/>
      <c r="RJS23" s="110"/>
      <c r="RJT23" s="110"/>
      <c r="RJU23" s="110"/>
      <c r="RJV23" s="110"/>
      <c r="RJW23" s="110"/>
      <c r="RJX23" s="110"/>
      <c r="RJY23" s="110"/>
      <c r="RJZ23" s="110"/>
      <c r="RKA23" s="110"/>
      <c r="RKB23" s="110"/>
      <c r="RKC23" s="110"/>
      <c r="RKD23" s="110"/>
      <c r="RKE23" s="110"/>
      <c r="RKF23" s="110"/>
      <c r="RKG23" s="110"/>
      <c r="RKH23" s="110"/>
      <c r="RKI23" s="110"/>
      <c r="RKJ23" s="110"/>
      <c r="RKK23" s="110"/>
      <c r="RKL23" s="110"/>
      <c r="RKM23" s="110"/>
      <c r="RKN23" s="110"/>
      <c r="RKO23" s="110"/>
      <c r="RKP23" s="110"/>
      <c r="RKQ23" s="110"/>
      <c r="RKR23" s="110"/>
      <c r="RKS23" s="110"/>
      <c r="RKT23" s="110"/>
      <c r="RKU23" s="110"/>
      <c r="RKV23" s="110"/>
      <c r="RKW23" s="110"/>
      <c r="RKX23" s="110"/>
      <c r="RKY23" s="110"/>
      <c r="RKZ23" s="110"/>
      <c r="RLA23" s="110"/>
      <c r="RLB23" s="110"/>
      <c r="RLC23" s="110"/>
      <c r="RLD23" s="110"/>
      <c r="RLE23" s="110"/>
      <c r="RLF23" s="110"/>
      <c r="RLG23" s="110"/>
      <c r="RLH23" s="110"/>
      <c r="RLI23" s="110"/>
      <c r="RLJ23" s="110"/>
      <c r="RLK23" s="110"/>
      <c r="RLL23" s="110"/>
      <c r="RLM23" s="110"/>
      <c r="RLN23" s="110"/>
      <c r="RLO23" s="110"/>
      <c r="RLP23" s="110"/>
      <c r="RLQ23" s="110"/>
      <c r="RLR23" s="110"/>
      <c r="RLS23" s="110"/>
      <c r="RLT23" s="110"/>
      <c r="RLU23" s="110"/>
      <c r="RLV23" s="110"/>
      <c r="RLW23" s="110"/>
      <c r="RLX23" s="110"/>
      <c r="RLY23" s="110"/>
      <c r="RLZ23" s="110"/>
      <c r="RMA23" s="110"/>
      <c r="RMB23" s="110"/>
      <c r="RMC23" s="110"/>
      <c r="RMD23" s="110"/>
      <c r="RME23" s="110"/>
      <c r="RMF23" s="110"/>
      <c r="RMG23" s="110"/>
      <c r="RMH23" s="110"/>
      <c r="RMI23" s="110"/>
      <c r="RMJ23" s="110"/>
      <c r="RMK23" s="110"/>
      <c r="RML23" s="110"/>
      <c r="RMM23" s="110"/>
      <c r="RMN23" s="110"/>
      <c r="RMO23" s="110"/>
      <c r="RMP23" s="110"/>
      <c r="RMQ23" s="110"/>
      <c r="RMR23" s="110"/>
      <c r="RMS23" s="110"/>
      <c r="RMT23" s="110"/>
      <c r="RMU23" s="110"/>
      <c r="RMV23" s="110"/>
      <c r="RMW23" s="110"/>
      <c r="RMX23" s="110"/>
      <c r="RMY23" s="110"/>
      <c r="RMZ23" s="110"/>
      <c r="RNA23" s="110"/>
      <c r="RNB23" s="110"/>
      <c r="RNC23" s="110"/>
      <c r="RND23" s="110"/>
      <c r="RNE23" s="110"/>
      <c r="RNF23" s="110"/>
      <c r="RNG23" s="110"/>
      <c r="RNH23" s="110"/>
      <c r="RNI23" s="110"/>
      <c r="RNJ23" s="110"/>
      <c r="RNK23" s="110"/>
      <c r="RNL23" s="110"/>
      <c r="RNM23" s="110"/>
      <c r="RNN23" s="110"/>
      <c r="RNO23" s="110"/>
      <c r="RNP23" s="110"/>
      <c r="RNQ23" s="110"/>
      <c r="RNR23" s="110"/>
      <c r="RNS23" s="110"/>
      <c r="RNT23" s="110"/>
      <c r="RNU23" s="110"/>
      <c r="RNV23" s="110"/>
      <c r="RNW23" s="110"/>
      <c r="RNX23" s="110"/>
      <c r="RNY23" s="110"/>
      <c r="RNZ23" s="110"/>
      <c r="ROA23" s="110"/>
      <c r="ROB23" s="110"/>
      <c r="ROC23" s="110"/>
      <c r="ROD23" s="110"/>
      <c r="ROE23" s="110"/>
      <c r="ROF23" s="110"/>
      <c r="ROG23" s="110"/>
      <c r="ROH23" s="110"/>
      <c r="ROI23" s="110"/>
      <c r="ROJ23" s="110"/>
      <c r="ROK23" s="110"/>
      <c r="ROL23" s="110"/>
      <c r="ROM23" s="110"/>
      <c r="RON23" s="110"/>
      <c r="ROO23" s="110"/>
      <c r="ROP23" s="110"/>
      <c r="ROQ23" s="110"/>
      <c r="ROR23" s="110"/>
      <c r="ROS23" s="110"/>
      <c r="ROT23" s="110"/>
      <c r="ROU23" s="110"/>
      <c r="ROV23" s="110"/>
      <c r="ROW23" s="110"/>
      <c r="ROX23" s="110"/>
      <c r="ROY23" s="110"/>
      <c r="ROZ23" s="110"/>
      <c r="RPA23" s="110"/>
      <c r="RPB23" s="110"/>
      <c r="RPC23" s="110"/>
      <c r="RPD23" s="110"/>
      <c r="RPE23" s="110"/>
      <c r="RPF23" s="110"/>
      <c r="RPG23" s="110"/>
      <c r="RPH23" s="110"/>
      <c r="RPI23" s="110"/>
      <c r="RPJ23" s="110"/>
      <c r="RPK23" s="110"/>
      <c r="RPL23" s="110"/>
      <c r="RPM23" s="110"/>
      <c r="RPN23" s="110"/>
      <c r="RPO23" s="110"/>
      <c r="RPP23" s="110"/>
      <c r="RPQ23" s="110"/>
      <c r="RPR23" s="110"/>
      <c r="RPS23" s="110"/>
      <c r="RPT23" s="110"/>
      <c r="RPU23" s="110"/>
      <c r="RPV23" s="110"/>
      <c r="RPW23" s="110"/>
      <c r="RPX23" s="110"/>
      <c r="RPY23" s="110"/>
      <c r="RPZ23" s="110"/>
      <c r="RQA23" s="110"/>
      <c r="RQB23" s="110"/>
      <c r="RQC23" s="110"/>
      <c r="RQD23" s="110"/>
      <c r="RQE23" s="110"/>
      <c r="RQF23" s="110"/>
      <c r="RQG23" s="110"/>
      <c r="RQH23" s="110"/>
      <c r="RQI23" s="110"/>
      <c r="RQJ23" s="110"/>
      <c r="RQK23" s="110"/>
      <c r="RQL23" s="110"/>
      <c r="RQM23" s="110"/>
      <c r="RQN23" s="110"/>
      <c r="RQO23" s="110"/>
      <c r="RQP23" s="110"/>
      <c r="RQQ23" s="110"/>
      <c r="RQR23" s="110"/>
      <c r="RQS23" s="110"/>
      <c r="RQT23" s="110"/>
      <c r="RQU23" s="110"/>
      <c r="RQV23" s="110"/>
      <c r="RQW23" s="110"/>
      <c r="RQX23" s="110"/>
      <c r="RQY23" s="110"/>
      <c r="RQZ23" s="110"/>
      <c r="RRA23" s="110"/>
      <c r="RRB23" s="110"/>
      <c r="RRC23" s="110"/>
      <c r="RRD23" s="110"/>
      <c r="RRE23" s="110"/>
      <c r="RRF23" s="110"/>
      <c r="RRG23" s="110"/>
      <c r="RRH23" s="110"/>
      <c r="RRI23" s="110"/>
      <c r="RRJ23" s="110"/>
      <c r="RRK23" s="110"/>
      <c r="RRL23" s="110"/>
      <c r="RRM23" s="110"/>
      <c r="RRN23" s="110"/>
      <c r="RRO23" s="110"/>
      <c r="RRP23" s="110"/>
      <c r="RRQ23" s="110"/>
      <c r="RRR23" s="110"/>
      <c r="RRS23" s="110"/>
      <c r="RRT23" s="110"/>
      <c r="RRU23" s="110"/>
      <c r="RRV23" s="110"/>
      <c r="RRW23" s="110"/>
      <c r="RRX23" s="110"/>
      <c r="RRY23" s="110"/>
      <c r="RRZ23" s="110"/>
      <c r="RSA23" s="110"/>
      <c r="RSB23" s="110"/>
      <c r="RSC23" s="110"/>
      <c r="RSD23" s="110"/>
      <c r="RSE23" s="110"/>
      <c r="RSF23" s="110"/>
      <c r="RSG23" s="110"/>
      <c r="RSH23" s="110"/>
      <c r="RSI23" s="110"/>
      <c r="RSJ23" s="110"/>
      <c r="RSK23" s="110"/>
      <c r="RSL23" s="110"/>
      <c r="RSM23" s="110"/>
      <c r="RSN23" s="110"/>
      <c r="RSO23" s="110"/>
      <c r="RSP23" s="110"/>
      <c r="RSQ23" s="110"/>
      <c r="RSR23" s="110"/>
      <c r="RSS23" s="110"/>
      <c r="RST23" s="110"/>
      <c r="RSU23" s="110"/>
      <c r="RSV23" s="110"/>
      <c r="RSW23" s="110"/>
      <c r="RSX23" s="110"/>
      <c r="RSY23" s="110"/>
      <c r="RSZ23" s="110"/>
      <c r="RTA23" s="110"/>
      <c r="RTB23" s="110"/>
      <c r="RTC23" s="110"/>
      <c r="RTD23" s="110"/>
      <c r="RTE23" s="110"/>
      <c r="RTF23" s="110"/>
      <c r="RTG23" s="110"/>
      <c r="RTH23" s="110"/>
      <c r="RTI23" s="110"/>
      <c r="RTJ23" s="110"/>
      <c r="RTK23" s="110"/>
      <c r="RTL23" s="110"/>
      <c r="RTM23" s="110"/>
      <c r="RTN23" s="110"/>
      <c r="RTO23" s="110"/>
      <c r="RTP23" s="110"/>
      <c r="RTQ23" s="110"/>
      <c r="RTR23" s="110"/>
      <c r="RTS23" s="110"/>
      <c r="RTT23" s="110"/>
      <c r="RTU23" s="110"/>
      <c r="RTV23" s="110"/>
      <c r="RTW23" s="110"/>
      <c r="RTX23" s="110"/>
      <c r="RTY23" s="110"/>
      <c r="RTZ23" s="110"/>
      <c r="RUA23" s="110"/>
      <c r="RUB23" s="110"/>
      <c r="RUC23" s="110"/>
      <c r="RUD23" s="110"/>
      <c r="RUE23" s="110"/>
      <c r="RUF23" s="110"/>
      <c r="RUG23" s="110"/>
      <c r="RUH23" s="110"/>
      <c r="RUI23" s="110"/>
      <c r="RUJ23" s="110"/>
      <c r="RUK23" s="110"/>
      <c r="RUL23" s="110"/>
      <c r="RUM23" s="110"/>
      <c r="RUN23" s="110"/>
      <c r="RUO23" s="110"/>
      <c r="RUP23" s="110"/>
      <c r="RUQ23" s="110"/>
      <c r="RUR23" s="110"/>
      <c r="RUS23" s="110"/>
      <c r="RUT23" s="110"/>
      <c r="RUU23" s="110"/>
      <c r="RUV23" s="110"/>
      <c r="RUW23" s="110"/>
      <c r="RUX23" s="110"/>
      <c r="RUY23" s="110"/>
      <c r="RUZ23" s="110"/>
      <c r="RVA23" s="110"/>
      <c r="RVB23" s="110"/>
      <c r="RVC23" s="110"/>
      <c r="RVD23" s="110"/>
      <c r="RVE23" s="110"/>
      <c r="RVF23" s="110"/>
      <c r="RVG23" s="110"/>
      <c r="RVH23" s="110"/>
      <c r="RVI23" s="110"/>
      <c r="RVJ23" s="110"/>
      <c r="RVK23" s="110"/>
      <c r="RVL23" s="110"/>
      <c r="RVM23" s="110"/>
      <c r="RVN23" s="110"/>
      <c r="RVO23" s="110"/>
      <c r="RVP23" s="110"/>
      <c r="RVQ23" s="110"/>
      <c r="RVR23" s="110"/>
      <c r="RVS23" s="110"/>
      <c r="RVT23" s="110"/>
      <c r="RVU23" s="110"/>
      <c r="RVV23" s="110"/>
      <c r="RVW23" s="110"/>
      <c r="RVX23" s="110"/>
      <c r="RVY23" s="110"/>
      <c r="RVZ23" s="110"/>
      <c r="RWA23" s="110"/>
      <c r="RWB23" s="110"/>
      <c r="RWC23" s="110"/>
      <c r="RWD23" s="110"/>
      <c r="RWE23" s="110"/>
      <c r="RWF23" s="110"/>
      <c r="RWG23" s="110"/>
      <c r="RWH23" s="110"/>
      <c r="RWI23" s="110"/>
      <c r="RWJ23" s="110"/>
      <c r="RWK23" s="110"/>
      <c r="RWL23" s="110"/>
      <c r="RWM23" s="110"/>
      <c r="RWN23" s="110"/>
      <c r="RWO23" s="110"/>
      <c r="RWP23" s="110"/>
      <c r="RWQ23" s="110"/>
      <c r="RWR23" s="110"/>
      <c r="RWS23" s="110"/>
      <c r="RWT23" s="110"/>
      <c r="RWU23" s="110"/>
      <c r="RWV23" s="110"/>
      <c r="RWW23" s="110"/>
      <c r="RWX23" s="110"/>
      <c r="RWY23" s="110"/>
      <c r="RWZ23" s="110"/>
      <c r="RXA23" s="110"/>
      <c r="RXB23" s="110"/>
      <c r="RXC23" s="110"/>
      <c r="RXD23" s="110"/>
      <c r="RXE23" s="110"/>
      <c r="RXF23" s="110"/>
      <c r="RXG23" s="110"/>
      <c r="RXH23" s="110"/>
      <c r="RXI23" s="110"/>
      <c r="RXJ23" s="110"/>
      <c r="RXK23" s="110"/>
      <c r="RXL23" s="110"/>
      <c r="RXM23" s="110"/>
      <c r="RXN23" s="110"/>
      <c r="RXO23" s="110"/>
      <c r="RXP23" s="110"/>
      <c r="RXQ23" s="110"/>
      <c r="RXR23" s="110"/>
      <c r="RXS23" s="110"/>
      <c r="RXT23" s="110"/>
      <c r="RXU23" s="110"/>
      <c r="RXV23" s="110"/>
      <c r="RXW23" s="110"/>
      <c r="RXX23" s="110"/>
      <c r="RXY23" s="110"/>
      <c r="RXZ23" s="110"/>
      <c r="RYA23" s="110"/>
      <c r="RYB23" s="110"/>
      <c r="RYC23" s="110"/>
      <c r="RYD23" s="110"/>
      <c r="RYE23" s="110"/>
      <c r="RYF23" s="110"/>
      <c r="RYG23" s="110"/>
      <c r="RYH23" s="110"/>
      <c r="RYI23" s="110"/>
      <c r="RYJ23" s="110"/>
      <c r="RYK23" s="110"/>
      <c r="RYL23" s="110"/>
      <c r="RYM23" s="110"/>
      <c r="RYN23" s="110"/>
      <c r="RYO23" s="110"/>
      <c r="RYP23" s="110"/>
      <c r="RYQ23" s="110"/>
      <c r="RYR23" s="110"/>
      <c r="RYS23" s="110"/>
      <c r="RYT23" s="110"/>
      <c r="RYU23" s="110"/>
      <c r="RYV23" s="110"/>
      <c r="RYW23" s="110"/>
      <c r="RYX23" s="110"/>
      <c r="RYY23" s="110"/>
      <c r="RYZ23" s="110"/>
      <c r="RZA23" s="110"/>
      <c r="RZB23" s="110"/>
      <c r="RZC23" s="110"/>
      <c r="RZD23" s="110"/>
      <c r="RZE23" s="110"/>
      <c r="RZF23" s="110"/>
      <c r="RZG23" s="110"/>
      <c r="RZH23" s="110"/>
      <c r="RZI23" s="110"/>
      <c r="RZJ23" s="110"/>
      <c r="RZK23" s="110"/>
      <c r="RZL23" s="110"/>
      <c r="RZM23" s="110"/>
      <c r="RZN23" s="110"/>
      <c r="RZO23" s="110"/>
      <c r="RZP23" s="110"/>
      <c r="RZQ23" s="110"/>
      <c r="RZR23" s="110"/>
      <c r="RZS23" s="110"/>
      <c r="RZT23" s="110"/>
      <c r="RZU23" s="110"/>
      <c r="RZV23" s="110"/>
      <c r="RZW23" s="110"/>
      <c r="RZX23" s="110"/>
      <c r="RZY23" s="110"/>
      <c r="RZZ23" s="110"/>
      <c r="SAA23" s="110"/>
      <c r="SAB23" s="110"/>
      <c r="SAC23" s="110"/>
      <c r="SAD23" s="110"/>
      <c r="SAE23" s="110"/>
      <c r="SAF23" s="110"/>
      <c r="SAG23" s="110"/>
      <c r="SAH23" s="110"/>
      <c r="SAI23" s="110"/>
      <c r="SAJ23" s="110"/>
      <c r="SAK23" s="110"/>
      <c r="SAL23" s="110"/>
      <c r="SAM23" s="110"/>
      <c r="SAN23" s="110"/>
      <c r="SAO23" s="110"/>
      <c r="SAP23" s="110"/>
      <c r="SAQ23" s="110"/>
      <c r="SAR23" s="110"/>
      <c r="SAS23" s="110"/>
      <c r="SAT23" s="110"/>
      <c r="SAU23" s="110"/>
      <c r="SAV23" s="110"/>
      <c r="SAW23" s="110"/>
      <c r="SAX23" s="110"/>
      <c r="SAY23" s="110"/>
      <c r="SAZ23" s="110"/>
      <c r="SBA23" s="110"/>
      <c r="SBB23" s="110"/>
      <c r="SBC23" s="110"/>
      <c r="SBD23" s="110"/>
      <c r="SBE23" s="110"/>
      <c r="SBF23" s="110"/>
      <c r="SBG23" s="110"/>
      <c r="SBH23" s="110"/>
      <c r="SBI23" s="110"/>
      <c r="SBJ23" s="110"/>
      <c r="SBK23" s="110"/>
      <c r="SBL23" s="110"/>
      <c r="SBM23" s="110"/>
      <c r="SBN23" s="110"/>
      <c r="SBO23" s="110"/>
      <c r="SBP23" s="110"/>
      <c r="SBQ23" s="110"/>
      <c r="SBR23" s="110"/>
      <c r="SBS23" s="110"/>
      <c r="SBT23" s="110"/>
      <c r="SBU23" s="110"/>
      <c r="SBV23" s="110"/>
      <c r="SBW23" s="110"/>
      <c r="SBX23" s="110"/>
      <c r="SBY23" s="110"/>
      <c r="SBZ23" s="110"/>
      <c r="SCA23" s="110"/>
      <c r="SCB23" s="110"/>
      <c r="SCC23" s="110"/>
      <c r="SCD23" s="110"/>
      <c r="SCE23" s="110"/>
      <c r="SCF23" s="110"/>
      <c r="SCG23" s="110"/>
      <c r="SCH23" s="110"/>
      <c r="SCI23" s="110"/>
      <c r="SCJ23" s="110"/>
      <c r="SCK23" s="110"/>
      <c r="SCL23" s="110"/>
      <c r="SCM23" s="110"/>
      <c r="SCN23" s="110"/>
      <c r="SCO23" s="110"/>
      <c r="SCP23" s="110"/>
      <c r="SCQ23" s="110"/>
      <c r="SCR23" s="110"/>
      <c r="SCS23" s="110"/>
      <c r="SCT23" s="110"/>
      <c r="SCU23" s="110"/>
      <c r="SCV23" s="110"/>
      <c r="SCW23" s="110"/>
      <c r="SCX23" s="110"/>
      <c r="SCY23" s="110"/>
      <c r="SCZ23" s="110"/>
      <c r="SDA23" s="110"/>
      <c r="SDB23" s="110"/>
      <c r="SDC23" s="110"/>
      <c r="SDD23" s="110"/>
      <c r="SDE23" s="110"/>
      <c r="SDF23" s="110"/>
      <c r="SDG23" s="110"/>
      <c r="SDH23" s="110"/>
      <c r="SDI23" s="110"/>
      <c r="SDJ23" s="110"/>
      <c r="SDK23" s="110"/>
      <c r="SDL23" s="110"/>
      <c r="SDM23" s="110"/>
      <c r="SDN23" s="110"/>
      <c r="SDO23" s="110"/>
      <c r="SDP23" s="110"/>
      <c r="SDQ23" s="110"/>
      <c r="SDR23" s="110"/>
      <c r="SDS23" s="110"/>
      <c r="SDT23" s="110"/>
      <c r="SDU23" s="110"/>
      <c r="SDV23" s="110"/>
      <c r="SDW23" s="110"/>
      <c r="SDX23" s="110"/>
      <c r="SDY23" s="110"/>
      <c r="SDZ23" s="110"/>
      <c r="SEA23" s="110"/>
      <c r="SEB23" s="110"/>
      <c r="SEC23" s="110"/>
      <c r="SED23" s="110"/>
      <c r="SEE23" s="110"/>
      <c r="SEF23" s="110"/>
      <c r="SEG23" s="110"/>
      <c r="SEH23" s="110"/>
      <c r="SEI23" s="110"/>
      <c r="SEJ23" s="110"/>
      <c r="SEK23" s="110"/>
      <c r="SEL23" s="110"/>
      <c r="SEM23" s="110"/>
      <c r="SEN23" s="110"/>
      <c r="SEO23" s="110"/>
      <c r="SEP23" s="110"/>
      <c r="SEQ23" s="110"/>
      <c r="SER23" s="110"/>
      <c r="SES23" s="110"/>
      <c r="SET23" s="110"/>
      <c r="SEU23" s="110"/>
      <c r="SEV23" s="110"/>
      <c r="SEW23" s="110"/>
      <c r="SEX23" s="110"/>
      <c r="SEY23" s="110"/>
      <c r="SEZ23" s="110"/>
      <c r="SFA23" s="110"/>
      <c r="SFB23" s="110"/>
      <c r="SFC23" s="110"/>
      <c r="SFD23" s="110"/>
      <c r="SFE23" s="110"/>
      <c r="SFF23" s="110"/>
      <c r="SFG23" s="110"/>
      <c r="SFH23" s="110"/>
      <c r="SFI23" s="110"/>
      <c r="SFJ23" s="110"/>
      <c r="SFK23" s="110"/>
      <c r="SFL23" s="110"/>
      <c r="SFM23" s="110"/>
      <c r="SFN23" s="110"/>
      <c r="SFO23" s="110"/>
      <c r="SFP23" s="110"/>
      <c r="SFQ23" s="110"/>
      <c r="SFR23" s="110"/>
      <c r="SFS23" s="110"/>
      <c r="SFT23" s="110"/>
      <c r="SFU23" s="110"/>
      <c r="SFV23" s="110"/>
      <c r="SFW23" s="110"/>
      <c r="SFX23" s="110"/>
      <c r="SFY23" s="110"/>
      <c r="SFZ23" s="110"/>
      <c r="SGA23" s="110"/>
      <c r="SGB23" s="110"/>
      <c r="SGC23" s="110"/>
      <c r="SGD23" s="110"/>
      <c r="SGE23" s="110"/>
      <c r="SGF23" s="110"/>
      <c r="SGG23" s="110"/>
      <c r="SGH23" s="110"/>
      <c r="SGI23" s="110"/>
      <c r="SGJ23" s="110"/>
      <c r="SGK23" s="110"/>
      <c r="SGL23" s="110"/>
      <c r="SGM23" s="110"/>
      <c r="SGN23" s="110"/>
      <c r="SGO23" s="110"/>
      <c r="SGP23" s="110"/>
      <c r="SGQ23" s="110"/>
      <c r="SGR23" s="110"/>
      <c r="SGS23" s="110"/>
      <c r="SGT23" s="110"/>
      <c r="SGU23" s="110"/>
      <c r="SGV23" s="110"/>
      <c r="SGW23" s="110"/>
      <c r="SGX23" s="110"/>
      <c r="SGY23" s="110"/>
      <c r="SGZ23" s="110"/>
      <c r="SHA23" s="110"/>
      <c r="SHB23" s="110"/>
      <c r="SHC23" s="110"/>
      <c r="SHD23" s="110"/>
      <c r="SHE23" s="110"/>
      <c r="SHF23" s="110"/>
      <c r="SHG23" s="110"/>
      <c r="SHH23" s="110"/>
      <c r="SHI23" s="110"/>
      <c r="SHJ23" s="110"/>
      <c r="SHK23" s="110"/>
      <c r="SHL23" s="110"/>
      <c r="SHM23" s="110"/>
      <c r="SHN23" s="110"/>
      <c r="SHO23" s="110"/>
      <c r="SHP23" s="110"/>
      <c r="SHQ23" s="110"/>
      <c r="SHR23" s="110"/>
      <c r="SHS23" s="110"/>
      <c r="SHT23" s="110"/>
      <c r="SHU23" s="110"/>
      <c r="SHV23" s="110"/>
      <c r="SHW23" s="110"/>
      <c r="SHX23" s="110"/>
      <c r="SHY23" s="110"/>
      <c r="SHZ23" s="110"/>
      <c r="SIA23" s="110"/>
      <c r="SIB23" s="110"/>
      <c r="SIC23" s="110"/>
      <c r="SID23" s="110"/>
      <c r="SIE23" s="110"/>
      <c r="SIF23" s="110"/>
      <c r="SIG23" s="110"/>
      <c r="SIH23" s="110"/>
      <c r="SII23" s="110"/>
      <c r="SIJ23" s="110"/>
      <c r="SIK23" s="110"/>
      <c r="SIL23" s="110"/>
      <c r="SIM23" s="110"/>
      <c r="SIN23" s="110"/>
      <c r="SIO23" s="110"/>
      <c r="SIP23" s="110"/>
      <c r="SIQ23" s="110"/>
      <c r="SIR23" s="110"/>
      <c r="SIS23" s="110"/>
      <c r="SIT23" s="110"/>
      <c r="SIU23" s="110"/>
      <c r="SIV23" s="110"/>
      <c r="SIW23" s="110"/>
      <c r="SIX23" s="110"/>
      <c r="SIY23" s="110"/>
      <c r="SIZ23" s="110"/>
      <c r="SJA23" s="110"/>
      <c r="SJB23" s="110"/>
      <c r="SJC23" s="110"/>
      <c r="SJD23" s="110"/>
      <c r="SJE23" s="110"/>
      <c r="SJF23" s="110"/>
      <c r="SJG23" s="110"/>
      <c r="SJH23" s="110"/>
      <c r="SJI23" s="110"/>
      <c r="SJJ23" s="110"/>
      <c r="SJK23" s="110"/>
      <c r="SJL23" s="110"/>
      <c r="SJM23" s="110"/>
      <c r="SJN23" s="110"/>
      <c r="SJO23" s="110"/>
      <c r="SJP23" s="110"/>
      <c r="SJQ23" s="110"/>
      <c r="SJR23" s="110"/>
      <c r="SJS23" s="110"/>
      <c r="SJT23" s="110"/>
      <c r="SJU23" s="110"/>
      <c r="SJV23" s="110"/>
      <c r="SJW23" s="110"/>
      <c r="SJX23" s="110"/>
      <c r="SJY23" s="110"/>
      <c r="SJZ23" s="110"/>
      <c r="SKA23" s="110"/>
      <c r="SKB23" s="110"/>
      <c r="SKC23" s="110"/>
      <c r="SKD23" s="110"/>
      <c r="SKE23" s="110"/>
      <c r="SKF23" s="110"/>
      <c r="SKG23" s="110"/>
      <c r="SKH23" s="110"/>
      <c r="SKI23" s="110"/>
      <c r="SKJ23" s="110"/>
      <c r="SKK23" s="110"/>
      <c r="SKL23" s="110"/>
      <c r="SKM23" s="110"/>
      <c r="SKN23" s="110"/>
      <c r="SKO23" s="110"/>
      <c r="SKP23" s="110"/>
      <c r="SKQ23" s="110"/>
      <c r="SKR23" s="110"/>
      <c r="SKS23" s="110"/>
      <c r="SKT23" s="110"/>
      <c r="SKU23" s="110"/>
      <c r="SKV23" s="110"/>
      <c r="SKW23" s="110"/>
      <c r="SKX23" s="110"/>
      <c r="SKY23" s="110"/>
      <c r="SKZ23" s="110"/>
      <c r="SLA23" s="110"/>
      <c r="SLB23" s="110"/>
      <c r="SLC23" s="110"/>
      <c r="SLD23" s="110"/>
      <c r="SLE23" s="110"/>
      <c r="SLF23" s="110"/>
      <c r="SLG23" s="110"/>
      <c r="SLH23" s="110"/>
      <c r="SLI23" s="110"/>
      <c r="SLJ23" s="110"/>
      <c r="SLK23" s="110"/>
      <c r="SLL23" s="110"/>
      <c r="SLM23" s="110"/>
      <c r="SLN23" s="110"/>
      <c r="SLO23" s="110"/>
      <c r="SLP23" s="110"/>
      <c r="SLQ23" s="110"/>
      <c r="SLR23" s="110"/>
      <c r="SLS23" s="110"/>
      <c r="SLT23" s="110"/>
      <c r="SLU23" s="110"/>
      <c r="SLV23" s="110"/>
      <c r="SLW23" s="110"/>
      <c r="SLX23" s="110"/>
      <c r="SLY23" s="110"/>
      <c r="SLZ23" s="110"/>
      <c r="SMA23" s="110"/>
      <c r="SMB23" s="110"/>
      <c r="SMC23" s="110"/>
      <c r="SMD23" s="110"/>
      <c r="SME23" s="110"/>
      <c r="SMF23" s="110"/>
      <c r="SMG23" s="110"/>
      <c r="SMH23" s="110"/>
      <c r="SMI23" s="110"/>
      <c r="SMJ23" s="110"/>
      <c r="SMK23" s="110"/>
      <c r="SML23" s="110"/>
      <c r="SMM23" s="110"/>
      <c r="SMN23" s="110"/>
      <c r="SMO23" s="110"/>
      <c r="SMP23" s="110"/>
      <c r="SMQ23" s="110"/>
      <c r="SMR23" s="110"/>
      <c r="SMS23" s="110"/>
      <c r="SMT23" s="110"/>
      <c r="SMU23" s="110"/>
      <c r="SMV23" s="110"/>
      <c r="SMW23" s="110"/>
      <c r="SMX23" s="110"/>
      <c r="SMY23" s="110"/>
      <c r="SMZ23" s="110"/>
      <c r="SNA23" s="110"/>
      <c r="SNB23" s="110"/>
      <c r="SNC23" s="110"/>
      <c r="SND23" s="110"/>
      <c r="SNE23" s="110"/>
      <c r="SNF23" s="110"/>
      <c r="SNG23" s="110"/>
      <c r="SNH23" s="110"/>
      <c r="SNI23" s="110"/>
      <c r="SNJ23" s="110"/>
      <c r="SNK23" s="110"/>
      <c r="SNL23" s="110"/>
      <c r="SNM23" s="110"/>
      <c r="SNN23" s="110"/>
      <c r="SNO23" s="110"/>
      <c r="SNP23" s="110"/>
      <c r="SNQ23" s="110"/>
      <c r="SNR23" s="110"/>
      <c r="SNS23" s="110"/>
      <c r="SNT23" s="110"/>
      <c r="SNU23" s="110"/>
      <c r="SNV23" s="110"/>
      <c r="SNW23" s="110"/>
      <c r="SNX23" s="110"/>
      <c r="SNY23" s="110"/>
      <c r="SNZ23" s="110"/>
      <c r="SOA23" s="110"/>
      <c r="SOB23" s="110"/>
      <c r="SOC23" s="110"/>
      <c r="SOD23" s="110"/>
      <c r="SOE23" s="110"/>
      <c r="SOF23" s="110"/>
      <c r="SOG23" s="110"/>
      <c r="SOH23" s="110"/>
      <c r="SOI23" s="110"/>
      <c r="SOJ23" s="110"/>
      <c r="SOK23" s="110"/>
      <c r="SOL23" s="110"/>
      <c r="SOM23" s="110"/>
      <c r="SON23" s="110"/>
      <c r="SOO23" s="110"/>
      <c r="SOP23" s="110"/>
      <c r="SOQ23" s="110"/>
      <c r="SOR23" s="110"/>
      <c r="SOS23" s="110"/>
      <c r="SOT23" s="110"/>
      <c r="SOU23" s="110"/>
      <c r="SOV23" s="110"/>
      <c r="SOW23" s="110"/>
      <c r="SOX23" s="110"/>
      <c r="SOY23" s="110"/>
      <c r="SOZ23" s="110"/>
      <c r="SPA23" s="110"/>
      <c r="SPB23" s="110"/>
      <c r="SPC23" s="110"/>
      <c r="SPD23" s="110"/>
      <c r="SPE23" s="110"/>
      <c r="SPF23" s="110"/>
      <c r="SPG23" s="110"/>
      <c r="SPH23" s="110"/>
      <c r="SPI23" s="110"/>
      <c r="SPJ23" s="110"/>
      <c r="SPK23" s="110"/>
      <c r="SPL23" s="110"/>
      <c r="SPM23" s="110"/>
      <c r="SPN23" s="110"/>
      <c r="SPO23" s="110"/>
      <c r="SPP23" s="110"/>
      <c r="SPQ23" s="110"/>
      <c r="SPR23" s="110"/>
      <c r="SPS23" s="110"/>
      <c r="SPT23" s="110"/>
      <c r="SPU23" s="110"/>
      <c r="SPV23" s="110"/>
      <c r="SPW23" s="110"/>
      <c r="SPX23" s="110"/>
      <c r="SPY23" s="110"/>
      <c r="SPZ23" s="110"/>
      <c r="SQA23" s="110"/>
      <c r="SQB23" s="110"/>
      <c r="SQC23" s="110"/>
      <c r="SQD23" s="110"/>
      <c r="SQE23" s="110"/>
      <c r="SQF23" s="110"/>
      <c r="SQG23" s="110"/>
      <c r="SQH23" s="110"/>
      <c r="SQI23" s="110"/>
      <c r="SQJ23" s="110"/>
      <c r="SQK23" s="110"/>
      <c r="SQL23" s="110"/>
      <c r="SQM23" s="110"/>
      <c r="SQN23" s="110"/>
      <c r="SQO23" s="110"/>
      <c r="SQP23" s="110"/>
      <c r="SQQ23" s="110"/>
      <c r="SQR23" s="110"/>
      <c r="SQS23" s="110"/>
      <c r="SQT23" s="110"/>
      <c r="SQU23" s="110"/>
      <c r="SQV23" s="110"/>
      <c r="SQW23" s="110"/>
      <c r="SQX23" s="110"/>
      <c r="SQY23" s="110"/>
      <c r="SQZ23" s="110"/>
      <c r="SRA23" s="110"/>
      <c r="SRB23" s="110"/>
      <c r="SRC23" s="110"/>
      <c r="SRD23" s="110"/>
      <c r="SRE23" s="110"/>
      <c r="SRF23" s="110"/>
      <c r="SRG23" s="110"/>
      <c r="SRH23" s="110"/>
      <c r="SRI23" s="110"/>
      <c r="SRJ23" s="110"/>
      <c r="SRK23" s="110"/>
      <c r="SRL23" s="110"/>
      <c r="SRM23" s="110"/>
      <c r="SRN23" s="110"/>
      <c r="SRO23" s="110"/>
      <c r="SRP23" s="110"/>
      <c r="SRQ23" s="110"/>
      <c r="SRR23" s="110"/>
      <c r="SRS23" s="110"/>
      <c r="SRT23" s="110"/>
      <c r="SRU23" s="110"/>
      <c r="SRV23" s="110"/>
      <c r="SRW23" s="110"/>
      <c r="SRX23" s="110"/>
      <c r="SRY23" s="110"/>
      <c r="SRZ23" s="110"/>
      <c r="SSA23" s="110"/>
      <c r="SSB23" s="110"/>
      <c r="SSC23" s="110"/>
      <c r="SSD23" s="110"/>
      <c r="SSE23" s="110"/>
      <c r="SSF23" s="110"/>
      <c r="SSG23" s="110"/>
      <c r="SSH23" s="110"/>
      <c r="SSI23" s="110"/>
      <c r="SSJ23" s="110"/>
      <c r="SSK23" s="110"/>
      <c r="SSL23" s="110"/>
      <c r="SSM23" s="110"/>
      <c r="SSN23" s="110"/>
      <c r="SSO23" s="110"/>
      <c r="SSP23" s="110"/>
      <c r="SSQ23" s="110"/>
      <c r="SSR23" s="110"/>
      <c r="SSS23" s="110"/>
      <c r="SST23" s="110"/>
      <c r="SSU23" s="110"/>
      <c r="SSV23" s="110"/>
      <c r="SSW23" s="110"/>
      <c r="SSX23" s="110"/>
      <c r="SSY23" s="110"/>
      <c r="SSZ23" s="110"/>
      <c r="STA23" s="110"/>
      <c r="STB23" s="110"/>
      <c r="STC23" s="110"/>
      <c r="STD23" s="110"/>
      <c r="STE23" s="110"/>
      <c r="STF23" s="110"/>
      <c r="STG23" s="110"/>
      <c r="STH23" s="110"/>
      <c r="STI23" s="110"/>
      <c r="STJ23" s="110"/>
      <c r="STK23" s="110"/>
      <c r="STL23" s="110"/>
      <c r="STM23" s="110"/>
      <c r="STN23" s="110"/>
      <c r="STO23" s="110"/>
      <c r="STP23" s="110"/>
      <c r="STQ23" s="110"/>
      <c r="STR23" s="110"/>
      <c r="STS23" s="110"/>
      <c r="STT23" s="110"/>
      <c r="STU23" s="110"/>
      <c r="STV23" s="110"/>
      <c r="STW23" s="110"/>
      <c r="STX23" s="110"/>
      <c r="STY23" s="110"/>
      <c r="STZ23" s="110"/>
      <c r="SUA23" s="110"/>
      <c r="SUB23" s="110"/>
      <c r="SUC23" s="110"/>
      <c r="SUD23" s="110"/>
      <c r="SUE23" s="110"/>
      <c r="SUF23" s="110"/>
      <c r="SUG23" s="110"/>
      <c r="SUH23" s="110"/>
      <c r="SUI23" s="110"/>
      <c r="SUJ23" s="110"/>
      <c r="SUK23" s="110"/>
      <c r="SUL23" s="110"/>
      <c r="SUM23" s="110"/>
      <c r="SUN23" s="110"/>
      <c r="SUO23" s="110"/>
      <c r="SUP23" s="110"/>
      <c r="SUQ23" s="110"/>
      <c r="SUR23" s="110"/>
      <c r="SUS23" s="110"/>
      <c r="SUT23" s="110"/>
      <c r="SUU23" s="110"/>
      <c r="SUV23" s="110"/>
      <c r="SUW23" s="110"/>
      <c r="SUX23" s="110"/>
      <c r="SUY23" s="110"/>
      <c r="SUZ23" s="110"/>
      <c r="SVA23" s="110"/>
      <c r="SVB23" s="110"/>
      <c r="SVC23" s="110"/>
      <c r="SVD23" s="110"/>
      <c r="SVE23" s="110"/>
      <c r="SVF23" s="110"/>
      <c r="SVG23" s="110"/>
      <c r="SVH23" s="110"/>
      <c r="SVI23" s="110"/>
      <c r="SVJ23" s="110"/>
      <c r="SVK23" s="110"/>
      <c r="SVL23" s="110"/>
      <c r="SVM23" s="110"/>
      <c r="SVN23" s="110"/>
      <c r="SVO23" s="110"/>
      <c r="SVP23" s="110"/>
      <c r="SVQ23" s="110"/>
      <c r="SVR23" s="110"/>
      <c r="SVS23" s="110"/>
      <c r="SVT23" s="110"/>
      <c r="SVU23" s="110"/>
      <c r="SVV23" s="110"/>
      <c r="SVW23" s="110"/>
      <c r="SVX23" s="110"/>
      <c r="SVY23" s="110"/>
      <c r="SVZ23" s="110"/>
      <c r="SWA23" s="110"/>
      <c r="SWB23" s="110"/>
      <c r="SWC23" s="110"/>
      <c r="SWD23" s="110"/>
      <c r="SWE23" s="110"/>
      <c r="SWF23" s="110"/>
      <c r="SWG23" s="110"/>
      <c r="SWH23" s="110"/>
      <c r="SWI23" s="110"/>
      <c r="SWJ23" s="110"/>
      <c r="SWK23" s="110"/>
      <c r="SWL23" s="110"/>
      <c r="SWM23" s="110"/>
      <c r="SWN23" s="110"/>
      <c r="SWO23" s="110"/>
      <c r="SWP23" s="110"/>
      <c r="SWQ23" s="110"/>
      <c r="SWR23" s="110"/>
      <c r="SWS23" s="110"/>
      <c r="SWT23" s="110"/>
      <c r="SWU23" s="110"/>
      <c r="SWV23" s="110"/>
      <c r="SWW23" s="110"/>
      <c r="SWX23" s="110"/>
      <c r="SWY23" s="110"/>
      <c r="SWZ23" s="110"/>
      <c r="SXA23" s="110"/>
      <c r="SXB23" s="110"/>
      <c r="SXC23" s="110"/>
      <c r="SXD23" s="110"/>
      <c r="SXE23" s="110"/>
      <c r="SXF23" s="110"/>
      <c r="SXG23" s="110"/>
      <c r="SXH23" s="110"/>
      <c r="SXI23" s="110"/>
      <c r="SXJ23" s="110"/>
      <c r="SXK23" s="110"/>
      <c r="SXL23" s="110"/>
      <c r="SXM23" s="110"/>
      <c r="SXN23" s="110"/>
      <c r="SXO23" s="110"/>
      <c r="SXP23" s="110"/>
      <c r="SXQ23" s="110"/>
      <c r="SXR23" s="110"/>
      <c r="SXS23" s="110"/>
      <c r="SXT23" s="110"/>
      <c r="SXU23" s="110"/>
      <c r="SXV23" s="110"/>
      <c r="SXW23" s="110"/>
      <c r="SXX23" s="110"/>
      <c r="SXY23" s="110"/>
      <c r="SXZ23" s="110"/>
      <c r="SYA23" s="110"/>
      <c r="SYB23" s="110"/>
      <c r="SYC23" s="110"/>
      <c r="SYD23" s="110"/>
      <c r="SYE23" s="110"/>
      <c r="SYF23" s="110"/>
      <c r="SYG23" s="110"/>
      <c r="SYH23" s="110"/>
      <c r="SYI23" s="110"/>
      <c r="SYJ23" s="110"/>
      <c r="SYK23" s="110"/>
      <c r="SYL23" s="110"/>
      <c r="SYM23" s="110"/>
      <c r="SYN23" s="110"/>
      <c r="SYO23" s="110"/>
      <c r="SYP23" s="110"/>
      <c r="SYQ23" s="110"/>
      <c r="SYR23" s="110"/>
      <c r="SYS23" s="110"/>
      <c r="SYT23" s="110"/>
      <c r="SYU23" s="110"/>
      <c r="SYV23" s="110"/>
      <c r="SYW23" s="110"/>
      <c r="SYX23" s="110"/>
      <c r="SYY23" s="110"/>
      <c r="SYZ23" s="110"/>
      <c r="SZA23" s="110"/>
      <c r="SZB23" s="110"/>
      <c r="SZC23" s="110"/>
      <c r="SZD23" s="110"/>
      <c r="SZE23" s="110"/>
      <c r="SZF23" s="110"/>
      <c r="SZG23" s="110"/>
      <c r="SZH23" s="110"/>
      <c r="SZI23" s="110"/>
      <c r="SZJ23" s="110"/>
      <c r="SZK23" s="110"/>
      <c r="SZL23" s="110"/>
      <c r="SZM23" s="110"/>
      <c r="SZN23" s="110"/>
      <c r="SZO23" s="110"/>
      <c r="SZP23" s="110"/>
      <c r="SZQ23" s="110"/>
      <c r="SZR23" s="110"/>
      <c r="SZS23" s="110"/>
      <c r="SZT23" s="110"/>
      <c r="SZU23" s="110"/>
      <c r="SZV23" s="110"/>
      <c r="SZW23" s="110"/>
      <c r="SZX23" s="110"/>
      <c r="SZY23" s="110"/>
      <c r="SZZ23" s="110"/>
      <c r="TAA23" s="110"/>
      <c r="TAB23" s="110"/>
      <c r="TAC23" s="110"/>
      <c r="TAD23" s="110"/>
      <c r="TAE23" s="110"/>
      <c r="TAF23" s="110"/>
      <c r="TAG23" s="110"/>
      <c r="TAH23" s="110"/>
      <c r="TAI23" s="110"/>
      <c r="TAJ23" s="110"/>
      <c r="TAK23" s="110"/>
      <c r="TAL23" s="110"/>
      <c r="TAM23" s="110"/>
      <c r="TAN23" s="110"/>
      <c r="TAO23" s="110"/>
      <c r="TAP23" s="110"/>
      <c r="TAQ23" s="110"/>
      <c r="TAR23" s="110"/>
      <c r="TAS23" s="110"/>
      <c r="TAT23" s="110"/>
      <c r="TAU23" s="110"/>
      <c r="TAV23" s="110"/>
      <c r="TAW23" s="110"/>
      <c r="TAX23" s="110"/>
      <c r="TAY23" s="110"/>
      <c r="TAZ23" s="110"/>
      <c r="TBA23" s="110"/>
      <c r="TBB23" s="110"/>
      <c r="TBC23" s="110"/>
      <c r="TBD23" s="110"/>
      <c r="TBE23" s="110"/>
      <c r="TBF23" s="110"/>
      <c r="TBG23" s="110"/>
      <c r="TBH23" s="110"/>
      <c r="TBI23" s="110"/>
      <c r="TBJ23" s="110"/>
      <c r="TBK23" s="110"/>
      <c r="TBL23" s="110"/>
      <c r="TBM23" s="110"/>
      <c r="TBN23" s="110"/>
      <c r="TBO23" s="110"/>
      <c r="TBP23" s="110"/>
      <c r="TBQ23" s="110"/>
      <c r="TBR23" s="110"/>
      <c r="TBS23" s="110"/>
      <c r="TBT23" s="110"/>
      <c r="TBU23" s="110"/>
      <c r="TBV23" s="110"/>
      <c r="TBW23" s="110"/>
      <c r="TBX23" s="110"/>
      <c r="TBY23" s="110"/>
      <c r="TBZ23" s="110"/>
      <c r="TCA23" s="110"/>
      <c r="TCB23" s="110"/>
      <c r="TCC23" s="110"/>
      <c r="TCD23" s="110"/>
      <c r="TCE23" s="110"/>
      <c r="TCF23" s="110"/>
      <c r="TCG23" s="110"/>
      <c r="TCH23" s="110"/>
      <c r="TCI23" s="110"/>
      <c r="TCJ23" s="110"/>
      <c r="TCK23" s="110"/>
      <c r="TCL23" s="110"/>
      <c r="TCM23" s="110"/>
      <c r="TCN23" s="110"/>
      <c r="TCO23" s="110"/>
      <c r="TCP23" s="110"/>
      <c r="TCQ23" s="110"/>
      <c r="TCR23" s="110"/>
      <c r="TCS23" s="110"/>
      <c r="TCT23" s="110"/>
      <c r="TCU23" s="110"/>
      <c r="TCV23" s="110"/>
      <c r="TCW23" s="110"/>
      <c r="TCX23" s="110"/>
      <c r="TCY23" s="110"/>
      <c r="TCZ23" s="110"/>
      <c r="TDA23" s="110"/>
      <c r="TDB23" s="110"/>
      <c r="TDC23" s="110"/>
      <c r="TDD23" s="110"/>
      <c r="TDE23" s="110"/>
      <c r="TDF23" s="110"/>
      <c r="TDG23" s="110"/>
      <c r="TDH23" s="110"/>
      <c r="TDI23" s="110"/>
      <c r="TDJ23" s="110"/>
      <c r="TDK23" s="110"/>
      <c r="TDL23" s="110"/>
      <c r="TDM23" s="110"/>
      <c r="TDN23" s="110"/>
      <c r="TDO23" s="110"/>
      <c r="TDP23" s="110"/>
      <c r="TDQ23" s="110"/>
      <c r="TDR23" s="110"/>
      <c r="TDS23" s="110"/>
      <c r="TDT23" s="110"/>
      <c r="TDU23" s="110"/>
      <c r="TDV23" s="110"/>
      <c r="TDW23" s="110"/>
      <c r="TDX23" s="110"/>
      <c r="TDY23" s="110"/>
      <c r="TDZ23" s="110"/>
      <c r="TEA23" s="110"/>
      <c r="TEB23" s="110"/>
      <c r="TEC23" s="110"/>
      <c r="TED23" s="110"/>
      <c r="TEE23" s="110"/>
      <c r="TEF23" s="110"/>
      <c r="TEG23" s="110"/>
      <c r="TEH23" s="110"/>
      <c r="TEI23" s="110"/>
      <c r="TEJ23" s="110"/>
      <c r="TEK23" s="110"/>
      <c r="TEL23" s="110"/>
      <c r="TEM23" s="110"/>
      <c r="TEN23" s="110"/>
      <c r="TEO23" s="110"/>
      <c r="TEP23" s="110"/>
      <c r="TEQ23" s="110"/>
      <c r="TER23" s="110"/>
      <c r="TES23" s="110"/>
      <c r="TET23" s="110"/>
      <c r="TEU23" s="110"/>
      <c r="TEV23" s="110"/>
      <c r="TEW23" s="110"/>
      <c r="TEX23" s="110"/>
      <c r="TEY23" s="110"/>
      <c r="TEZ23" s="110"/>
      <c r="TFA23" s="110"/>
      <c r="TFB23" s="110"/>
      <c r="TFC23" s="110"/>
      <c r="TFD23" s="110"/>
      <c r="TFE23" s="110"/>
      <c r="TFF23" s="110"/>
      <c r="TFG23" s="110"/>
      <c r="TFH23" s="110"/>
      <c r="TFI23" s="110"/>
      <c r="TFJ23" s="110"/>
      <c r="TFK23" s="110"/>
      <c r="TFL23" s="110"/>
      <c r="TFM23" s="110"/>
      <c r="TFN23" s="110"/>
      <c r="TFO23" s="110"/>
      <c r="TFP23" s="110"/>
      <c r="TFQ23" s="110"/>
      <c r="TFR23" s="110"/>
      <c r="TFS23" s="110"/>
      <c r="TFT23" s="110"/>
      <c r="TFU23" s="110"/>
      <c r="TFV23" s="110"/>
      <c r="TFW23" s="110"/>
      <c r="TFX23" s="110"/>
      <c r="TFY23" s="110"/>
      <c r="TFZ23" s="110"/>
      <c r="TGA23" s="110"/>
      <c r="TGB23" s="110"/>
      <c r="TGC23" s="110"/>
      <c r="TGD23" s="110"/>
      <c r="TGE23" s="110"/>
      <c r="TGF23" s="110"/>
      <c r="TGG23" s="110"/>
      <c r="TGH23" s="110"/>
      <c r="TGI23" s="110"/>
      <c r="TGJ23" s="110"/>
      <c r="TGK23" s="110"/>
      <c r="TGL23" s="110"/>
      <c r="TGM23" s="110"/>
      <c r="TGN23" s="110"/>
      <c r="TGO23" s="110"/>
      <c r="TGP23" s="110"/>
      <c r="TGQ23" s="110"/>
      <c r="TGR23" s="110"/>
      <c r="TGS23" s="110"/>
      <c r="TGT23" s="110"/>
      <c r="TGU23" s="110"/>
      <c r="TGV23" s="110"/>
      <c r="TGW23" s="110"/>
      <c r="TGX23" s="110"/>
      <c r="TGY23" s="110"/>
      <c r="TGZ23" s="110"/>
      <c r="THA23" s="110"/>
      <c r="THB23" s="110"/>
      <c r="THC23" s="110"/>
      <c r="THD23" s="110"/>
      <c r="THE23" s="110"/>
      <c r="THF23" s="110"/>
      <c r="THG23" s="110"/>
      <c r="THH23" s="110"/>
      <c r="THI23" s="110"/>
      <c r="THJ23" s="110"/>
      <c r="THK23" s="110"/>
      <c r="THL23" s="110"/>
      <c r="THM23" s="110"/>
      <c r="THN23" s="110"/>
      <c r="THO23" s="110"/>
      <c r="THP23" s="110"/>
      <c r="THQ23" s="110"/>
      <c r="THR23" s="110"/>
      <c r="THS23" s="110"/>
      <c r="THT23" s="110"/>
      <c r="THU23" s="110"/>
      <c r="THV23" s="110"/>
      <c r="THW23" s="110"/>
      <c r="THX23" s="110"/>
      <c r="THY23" s="110"/>
      <c r="THZ23" s="110"/>
      <c r="TIA23" s="110"/>
      <c r="TIB23" s="110"/>
      <c r="TIC23" s="110"/>
      <c r="TID23" s="110"/>
      <c r="TIE23" s="110"/>
      <c r="TIF23" s="110"/>
      <c r="TIG23" s="110"/>
      <c r="TIH23" s="110"/>
      <c r="TII23" s="110"/>
      <c r="TIJ23" s="110"/>
      <c r="TIK23" s="110"/>
      <c r="TIL23" s="110"/>
      <c r="TIM23" s="110"/>
      <c r="TIN23" s="110"/>
      <c r="TIO23" s="110"/>
      <c r="TIP23" s="110"/>
      <c r="TIQ23" s="110"/>
      <c r="TIR23" s="110"/>
      <c r="TIS23" s="110"/>
      <c r="TIT23" s="110"/>
      <c r="TIU23" s="110"/>
      <c r="TIV23" s="110"/>
      <c r="TIW23" s="110"/>
      <c r="TIX23" s="110"/>
      <c r="TIY23" s="110"/>
      <c r="TIZ23" s="110"/>
      <c r="TJA23" s="110"/>
      <c r="TJB23" s="110"/>
      <c r="TJC23" s="110"/>
      <c r="TJD23" s="110"/>
      <c r="TJE23" s="110"/>
      <c r="TJF23" s="110"/>
      <c r="TJG23" s="110"/>
      <c r="TJH23" s="110"/>
      <c r="TJI23" s="110"/>
      <c r="TJJ23" s="110"/>
      <c r="TJK23" s="110"/>
      <c r="TJL23" s="110"/>
      <c r="TJM23" s="110"/>
      <c r="TJN23" s="110"/>
      <c r="TJO23" s="110"/>
      <c r="TJP23" s="110"/>
      <c r="TJQ23" s="110"/>
      <c r="TJR23" s="110"/>
      <c r="TJS23" s="110"/>
      <c r="TJT23" s="110"/>
      <c r="TJU23" s="110"/>
      <c r="TJV23" s="110"/>
      <c r="TJW23" s="110"/>
      <c r="TJX23" s="110"/>
      <c r="TJY23" s="110"/>
      <c r="TJZ23" s="110"/>
      <c r="TKA23" s="110"/>
      <c r="TKB23" s="110"/>
      <c r="TKC23" s="110"/>
      <c r="TKD23" s="110"/>
      <c r="TKE23" s="110"/>
      <c r="TKF23" s="110"/>
      <c r="TKG23" s="110"/>
      <c r="TKH23" s="110"/>
      <c r="TKI23" s="110"/>
      <c r="TKJ23" s="110"/>
      <c r="TKK23" s="110"/>
      <c r="TKL23" s="110"/>
      <c r="TKM23" s="110"/>
      <c r="TKN23" s="110"/>
      <c r="TKO23" s="110"/>
      <c r="TKP23" s="110"/>
      <c r="TKQ23" s="110"/>
      <c r="TKR23" s="110"/>
      <c r="TKS23" s="110"/>
      <c r="TKT23" s="110"/>
      <c r="TKU23" s="110"/>
      <c r="TKV23" s="110"/>
      <c r="TKW23" s="110"/>
      <c r="TKX23" s="110"/>
      <c r="TKY23" s="110"/>
      <c r="TKZ23" s="110"/>
      <c r="TLA23" s="110"/>
      <c r="TLB23" s="110"/>
      <c r="TLC23" s="110"/>
      <c r="TLD23" s="110"/>
      <c r="TLE23" s="110"/>
      <c r="TLF23" s="110"/>
      <c r="TLG23" s="110"/>
      <c r="TLH23" s="110"/>
      <c r="TLI23" s="110"/>
      <c r="TLJ23" s="110"/>
      <c r="TLK23" s="110"/>
      <c r="TLL23" s="110"/>
      <c r="TLM23" s="110"/>
      <c r="TLN23" s="110"/>
      <c r="TLO23" s="110"/>
      <c r="TLP23" s="110"/>
      <c r="TLQ23" s="110"/>
      <c r="TLR23" s="110"/>
      <c r="TLS23" s="110"/>
      <c r="TLT23" s="110"/>
      <c r="TLU23" s="110"/>
      <c r="TLV23" s="110"/>
      <c r="TLW23" s="110"/>
      <c r="TLX23" s="110"/>
      <c r="TLY23" s="110"/>
      <c r="TLZ23" s="110"/>
      <c r="TMA23" s="110"/>
      <c r="TMB23" s="110"/>
      <c r="TMC23" s="110"/>
      <c r="TMD23" s="110"/>
      <c r="TME23" s="110"/>
      <c r="TMF23" s="110"/>
      <c r="TMG23" s="110"/>
      <c r="TMH23" s="110"/>
      <c r="TMI23" s="110"/>
      <c r="TMJ23" s="110"/>
      <c r="TMK23" s="110"/>
      <c r="TML23" s="110"/>
      <c r="TMM23" s="110"/>
      <c r="TMN23" s="110"/>
      <c r="TMO23" s="110"/>
      <c r="TMP23" s="110"/>
      <c r="TMQ23" s="110"/>
      <c r="TMR23" s="110"/>
      <c r="TMS23" s="110"/>
      <c r="TMT23" s="110"/>
      <c r="TMU23" s="110"/>
      <c r="TMV23" s="110"/>
      <c r="TMW23" s="110"/>
      <c r="TMX23" s="110"/>
      <c r="TMY23" s="110"/>
      <c r="TMZ23" s="110"/>
      <c r="TNA23" s="110"/>
      <c r="TNB23" s="110"/>
      <c r="TNC23" s="110"/>
      <c r="TND23" s="110"/>
      <c r="TNE23" s="110"/>
      <c r="TNF23" s="110"/>
      <c r="TNG23" s="110"/>
      <c r="TNH23" s="110"/>
      <c r="TNI23" s="110"/>
      <c r="TNJ23" s="110"/>
      <c r="TNK23" s="110"/>
      <c r="TNL23" s="110"/>
      <c r="TNM23" s="110"/>
      <c r="TNN23" s="110"/>
      <c r="TNO23" s="110"/>
      <c r="TNP23" s="110"/>
      <c r="TNQ23" s="110"/>
      <c r="TNR23" s="110"/>
      <c r="TNS23" s="110"/>
      <c r="TNT23" s="110"/>
      <c r="TNU23" s="110"/>
      <c r="TNV23" s="110"/>
      <c r="TNW23" s="110"/>
      <c r="TNX23" s="110"/>
      <c r="TNY23" s="110"/>
      <c r="TNZ23" s="110"/>
      <c r="TOA23" s="110"/>
      <c r="TOB23" s="110"/>
      <c r="TOC23" s="110"/>
      <c r="TOD23" s="110"/>
      <c r="TOE23" s="110"/>
      <c r="TOF23" s="110"/>
      <c r="TOG23" s="110"/>
      <c r="TOH23" s="110"/>
      <c r="TOI23" s="110"/>
      <c r="TOJ23" s="110"/>
      <c r="TOK23" s="110"/>
      <c r="TOL23" s="110"/>
      <c r="TOM23" s="110"/>
      <c r="TON23" s="110"/>
      <c r="TOO23" s="110"/>
      <c r="TOP23" s="110"/>
      <c r="TOQ23" s="110"/>
      <c r="TOR23" s="110"/>
      <c r="TOS23" s="110"/>
      <c r="TOT23" s="110"/>
      <c r="TOU23" s="110"/>
      <c r="TOV23" s="110"/>
      <c r="TOW23" s="110"/>
      <c r="TOX23" s="110"/>
      <c r="TOY23" s="110"/>
      <c r="TOZ23" s="110"/>
      <c r="TPA23" s="110"/>
      <c r="TPB23" s="110"/>
      <c r="TPC23" s="110"/>
      <c r="TPD23" s="110"/>
      <c r="TPE23" s="110"/>
      <c r="TPF23" s="110"/>
      <c r="TPG23" s="110"/>
      <c r="TPH23" s="110"/>
      <c r="TPI23" s="110"/>
      <c r="TPJ23" s="110"/>
      <c r="TPK23" s="110"/>
      <c r="TPL23" s="110"/>
      <c r="TPM23" s="110"/>
      <c r="TPN23" s="110"/>
      <c r="TPO23" s="110"/>
      <c r="TPP23" s="110"/>
      <c r="TPQ23" s="110"/>
      <c r="TPR23" s="110"/>
      <c r="TPS23" s="110"/>
      <c r="TPT23" s="110"/>
      <c r="TPU23" s="110"/>
      <c r="TPV23" s="110"/>
      <c r="TPW23" s="110"/>
      <c r="TPX23" s="110"/>
      <c r="TPY23" s="110"/>
      <c r="TPZ23" s="110"/>
      <c r="TQA23" s="110"/>
      <c r="TQB23" s="110"/>
      <c r="TQC23" s="110"/>
      <c r="TQD23" s="110"/>
      <c r="TQE23" s="110"/>
      <c r="TQF23" s="110"/>
      <c r="TQG23" s="110"/>
      <c r="TQH23" s="110"/>
      <c r="TQI23" s="110"/>
      <c r="TQJ23" s="110"/>
      <c r="TQK23" s="110"/>
      <c r="TQL23" s="110"/>
      <c r="TQM23" s="110"/>
      <c r="TQN23" s="110"/>
      <c r="TQO23" s="110"/>
      <c r="TQP23" s="110"/>
      <c r="TQQ23" s="110"/>
      <c r="TQR23" s="110"/>
      <c r="TQS23" s="110"/>
      <c r="TQT23" s="110"/>
      <c r="TQU23" s="110"/>
      <c r="TQV23" s="110"/>
      <c r="TQW23" s="110"/>
      <c r="TQX23" s="110"/>
      <c r="TQY23" s="110"/>
      <c r="TQZ23" s="110"/>
      <c r="TRA23" s="110"/>
      <c r="TRB23" s="110"/>
      <c r="TRC23" s="110"/>
      <c r="TRD23" s="110"/>
      <c r="TRE23" s="110"/>
      <c r="TRF23" s="110"/>
      <c r="TRG23" s="110"/>
      <c r="TRH23" s="110"/>
      <c r="TRI23" s="110"/>
      <c r="TRJ23" s="110"/>
      <c r="TRK23" s="110"/>
      <c r="TRL23" s="110"/>
      <c r="TRM23" s="110"/>
      <c r="TRN23" s="110"/>
      <c r="TRO23" s="110"/>
      <c r="TRP23" s="110"/>
      <c r="TRQ23" s="110"/>
      <c r="TRR23" s="110"/>
      <c r="TRS23" s="110"/>
      <c r="TRT23" s="110"/>
      <c r="TRU23" s="110"/>
      <c r="TRV23" s="110"/>
      <c r="TRW23" s="110"/>
      <c r="TRX23" s="110"/>
      <c r="TRY23" s="110"/>
      <c r="TRZ23" s="110"/>
      <c r="TSA23" s="110"/>
      <c r="TSB23" s="110"/>
      <c r="TSC23" s="110"/>
      <c r="TSD23" s="110"/>
      <c r="TSE23" s="110"/>
      <c r="TSF23" s="110"/>
      <c r="TSG23" s="110"/>
      <c r="TSH23" s="110"/>
      <c r="TSI23" s="110"/>
      <c r="TSJ23" s="110"/>
      <c r="TSK23" s="110"/>
      <c r="TSL23" s="110"/>
      <c r="TSM23" s="110"/>
      <c r="TSN23" s="110"/>
      <c r="TSO23" s="110"/>
      <c r="TSP23" s="110"/>
      <c r="TSQ23" s="110"/>
      <c r="TSR23" s="110"/>
      <c r="TSS23" s="110"/>
      <c r="TST23" s="110"/>
      <c r="TSU23" s="110"/>
      <c r="TSV23" s="110"/>
      <c r="TSW23" s="110"/>
      <c r="TSX23" s="110"/>
      <c r="TSY23" s="110"/>
      <c r="TSZ23" s="110"/>
      <c r="TTA23" s="110"/>
      <c r="TTB23" s="110"/>
      <c r="TTC23" s="110"/>
      <c r="TTD23" s="110"/>
      <c r="TTE23" s="110"/>
      <c r="TTF23" s="110"/>
      <c r="TTG23" s="110"/>
      <c r="TTH23" s="110"/>
      <c r="TTI23" s="110"/>
      <c r="TTJ23" s="110"/>
      <c r="TTK23" s="110"/>
      <c r="TTL23" s="110"/>
      <c r="TTM23" s="110"/>
      <c r="TTN23" s="110"/>
      <c r="TTO23" s="110"/>
      <c r="TTP23" s="110"/>
      <c r="TTQ23" s="110"/>
      <c r="TTR23" s="110"/>
      <c r="TTS23" s="110"/>
      <c r="TTT23" s="110"/>
      <c r="TTU23" s="110"/>
      <c r="TTV23" s="110"/>
      <c r="TTW23" s="110"/>
      <c r="TTX23" s="110"/>
      <c r="TTY23" s="110"/>
      <c r="TTZ23" s="110"/>
      <c r="TUA23" s="110"/>
      <c r="TUB23" s="110"/>
      <c r="TUC23" s="110"/>
      <c r="TUD23" s="110"/>
      <c r="TUE23" s="110"/>
      <c r="TUF23" s="110"/>
      <c r="TUG23" s="110"/>
      <c r="TUH23" s="110"/>
      <c r="TUI23" s="110"/>
      <c r="TUJ23" s="110"/>
      <c r="TUK23" s="110"/>
      <c r="TUL23" s="110"/>
      <c r="TUM23" s="110"/>
      <c r="TUN23" s="110"/>
      <c r="TUO23" s="110"/>
      <c r="TUP23" s="110"/>
      <c r="TUQ23" s="110"/>
      <c r="TUR23" s="110"/>
      <c r="TUS23" s="110"/>
      <c r="TUT23" s="110"/>
      <c r="TUU23" s="110"/>
      <c r="TUV23" s="110"/>
      <c r="TUW23" s="110"/>
      <c r="TUX23" s="110"/>
      <c r="TUY23" s="110"/>
      <c r="TUZ23" s="110"/>
      <c r="TVA23" s="110"/>
      <c r="TVB23" s="110"/>
      <c r="TVC23" s="110"/>
      <c r="TVD23" s="110"/>
      <c r="TVE23" s="110"/>
      <c r="TVF23" s="110"/>
      <c r="TVG23" s="110"/>
      <c r="TVH23" s="110"/>
      <c r="TVI23" s="110"/>
      <c r="TVJ23" s="110"/>
      <c r="TVK23" s="110"/>
      <c r="TVL23" s="110"/>
      <c r="TVM23" s="110"/>
      <c r="TVN23" s="110"/>
      <c r="TVO23" s="110"/>
      <c r="TVP23" s="110"/>
      <c r="TVQ23" s="110"/>
      <c r="TVR23" s="110"/>
      <c r="TVS23" s="110"/>
      <c r="TVT23" s="110"/>
      <c r="TVU23" s="110"/>
      <c r="TVV23" s="110"/>
      <c r="TVW23" s="110"/>
      <c r="TVX23" s="110"/>
      <c r="TVY23" s="110"/>
      <c r="TVZ23" s="110"/>
      <c r="TWA23" s="110"/>
      <c r="TWB23" s="110"/>
      <c r="TWC23" s="110"/>
      <c r="TWD23" s="110"/>
      <c r="TWE23" s="110"/>
      <c r="TWF23" s="110"/>
      <c r="TWG23" s="110"/>
      <c r="TWH23" s="110"/>
      <c r="TWI23" s="110"/>
      <c r="TWJ23" s="110"/>
      <c r="TWK23" s="110"/>
      <c r="TWL23" s="110"/>
      <c r="TWM23" s="110"/>
      <c r="TWN23" s="110"/>
      <c r="TWO23" s="110"/>
      <c r="TWP23" s="110"/>
      <c r="TWQ23" s="110"/>
      <c r="TWR23" s="110"/>
      <c r="TWS23" s="110"/>
      <c r="TWT23" s="110"/>
      <c r="TWU23" s="110"/>
      <c r="TWV23" s="110"/>
      <c r="TWW23" s="110"/>
      <c r="TWX23" s="110"/>
      <c r="TWY23" s="110"/>
      <c r="TWZ23" s="110"/>
      <c r="TXA23" s="110"/>
      <c r="TXB23" s="110"/>
      <c r="TXC23" s="110"/>
      <c r="TXD23" s="110"/>
      <c r="TXE23" s="110"/>
      <c r="TXF23" s="110"/>
      <c r="TXG23" s="110"/>
      <c r="TXH23" s="110"/>
      <c r="TXI23" s="110"/>
      <c r="TXJ23" s="110"/>
      <c r="TXK23" s="110"/>
      <c r="TXL23" s="110"/>
      <c r="TXM23" s="110"/>
      <c r="TXN23" s="110"/>
      <c r="TXO23" s="110"/>
      <c r="TXP23" s="110"/>
      <c r="TXQ23" s="110"/>
      <c r="TXR23" s="110"/>
      <c r="TXS23" s="110"/>
      <c r="TXT23" s="110"/>
      <c r="TXU23" s="110"/>
      <c r="TXV23" s="110"/>
      <c r="TXW23" s="110"/>
      <c r="TXX23" s="110"/>
      <c r="TXY23" s="110"/>
      <c r="TXZ23" s="110"/>
      <c r="TYA23" s="110"/>
      <c r="TYB23" s="110"/>
      <c r="TYC23" s="110"/>
      <c r="TYD23" s="110"/>
      <c r="TYE23" s="110"/>
      <c r="TYF23" s="110"/>
      <c r="TYG23" s="110"/>
      <c r="TYH23" s="110"/>
      <c r="TYI23" s="110"/>
      <c r="TYJ23" s="110"/>
      <c r="TYK23" s="110"/>
      <c r="TYL23" s="110"/>
      <c r="TYM23" s="110"/>
      <c r="TYN23" s="110"/>
      <c r="TYO23" s="110"/>
      <c r="TYP23" s="110"/>
      <c r="TYQ23" s="110"/>
      <c r="TYR23" s="110"/>
      <c r="TYS23" s="110"/>
      <c r="TYT23" s="110"/>
      <c r="TYU23" s="110"/>
      <c r="TYV23" s="110"/>
      <c r="TYW23" s="110"/>
      <c r="TYX23" s="110"/>
      <c r="TYY23" s="110"/>
      <c r="TYZ23" s="110"/>
      <c r="TZA23" s="110"/>
      <c r="TZB23" s="110"/>
      <c r="TZC23" s="110"/>
      <c r="TZD23" s="110"/>
      <c r="TZE23" s="110"/>
      <c r="TZF23" s="110"/>
      <c r="TZG23" s="110"/>
      <c r="TZH23" s="110"/>
      <c r="TZI23" s="110"/>
      <c r="TZJ23" s="110"/>
      <c r="TZK23" s="110"/>
      <c r="TZL23" s="110"/>
      <c r="TZM23" s="110"/>
      <c r="TZN23" s="110"/>
      <c r="TZO23" s="110"/>
      <c r="TZP23" s="110"/>
      <c r="TZQ23" s="110"/>
      <c r="TZR23" s="110"/>
      <c r="TZS23" s="110"/>
      <c r="TZT23" s="110"/>
      <c r="TZU23" s="110"/>
      <c r="TZV23" s="110"/>
      <c r="TZW23" s="110"/>
      <c r="TZX23" s="110"/>
      <c r="TZY23" s="110"/>
      <c r="TZZ23" s="110"/>
      <c r="UAA23" s="110"/>
      <c r="UAB23" s="110"/>
      <c r="UAC23" s="110"/>
      <c r="UAD23" s="110"/>
      <c r="UAE23" s="110"/>
      <c r="UAF23" s="110"/>
      <c r="UAG23" s="110"/>
      <c r="UAH23" s="110"/>
      <c r="UAI23" s="110"/>
      <c r="UAJ23" s="110"/>
      <c r="UAK23" s="110"/>
      <c r="UAL23" s="110"/>
      <c r="UAM23" s="110"/>
      <c r="UAN23" s="110"/>
      <c r="UAO23" s="110"/>
      <c r="UAP23" s="110"/>
      <c r="UAQ23" s="110"/>
      <c r="UAR23" s="110"/>
      <c r="UAS23" s="110"/>
      <c r="UAT23" s="110"/>
      <c r="UAU23" s="110"/>
      <c r="UAV23" s="110"/>
      <c r="UAW23" s="110"/>
      <c r="UAX23" s="110"/>
      <c r="UAY23" s="110"/>
      <c r="UAZ23" s="110"/>
      <c r="UBA23" s="110"/>
      <c r="UBB23" s="110"/>
      <c r="UBC23" s="110"/>
      <c r="UBD23" s="110"/>
      <c r="UBE23" s="110"/>
      <c r="UBF23" s="110"/>
      <c r="UBG23" s="110"/>
      <c r="UBH23" s="110"/>
      <c r="UBI23" s="110"/>
      <c r="UBJ23" s="110"/>
      <c r="UBK23" s="110"/>
      <c r="UBL23" s="110"/>
      <c r="UBM23" s="110"/>
      <c r="UBN23" s="110"/>
      <c r="UBO23" s="110"/>
      <c r="UBP23" s="110"/>
      <c r="UBQ23" s="110"/>
      <c r="UBR23" s="110"/>
      <c r="UBS23" s="110"/>
      <c r="UBT23" s="110"/>
      <c r="UBU23" s="110"/>
      <c r="UBV23" s="110"/>
      <c r="UBW23" s="110"/>
      <c r="UBX23" s="110"/>
      <c r="UBY23" s="110"/>
      <c r="UBZ23" s="110"/>
      <c r="UCA23" s="110"/>
      <c r="UCB23" s="110"/>
      <c r="UCC23" s="110"/>
      <c r="UCD23" s="110"/>
      <c r="UCE23" s="110"/>
      <c r="UCF23" s="110"/>
      <c r="UCG23" s="110"/>
      <c r="UCH23" s="110"/>
      <c r="UCI23" s="110"/>
      <c r="UCJ23" s="110"/>
      <c r="UCK23" s="110"/>
      <c r="UCL23" s="110"/>
      <c r="UCM23" s="110"/>
      <c r="UCN23" s="110"/>
      <c r="UCO23" s="110"/>
      <c r="UCP23" s="110"/>
      <c r="UCQ23" s="110"/>
      <c r="UCR23" s="110"/>
      <c r="UCS23" s="110"/>
      <c r="UCT23" s="110"/>
      <c r="UCU23" s="110"/>
      <c r="UCV23" s="110"/>
      <c r="UCW23" s="110"/>
      <c r="UCX23" s="110"/>
      <c r="UCY23" s="110"/>
      <c r="UCZ23" s="110"/>
      <c r="UDA23" s="110"/>
      <c r="UDB23" s="110"/>
      <c r="UDC23" s="110"/>
      <c r="UDD23" s="110"/>
      <c r="UDE23" s="110"/>
      <c r="UDF23" s="110"/>
      <c r="UDG23" s="110"/>
      <c r="UDH23" s="110"/>
      <c r="UDI23" s="110"/>
      <c r="UDJ23" s="110"/>
      <c r="UDK23" s="110"/>
      <c r="UDL23" s="110"/>
      <c r="UDM23" s="110"/>
      <c r="UDN23" s="110"/>
      <c r="UDO23" s="110"/>
      <c r="UDP23" s="110"/>
      <c r="UDQ23" s="110"/>
      <c r="UDR23" s="110"/>
      <c r="UDS23" s="110"/>
      <c r="UDT23" s="110"/>
      <c r="UDU23" s="110"/>
      <c r="UDV23" s="110"/>
      <c r="UDW23" s="110"/>
      <c r="UDX23" s="110"/>
      <c r="UDY23" s="110"/>
      <c r="UDZ23" s="110"/>
      <c r="UEA23" s="110"/>
      <c r="UEB23" s="110"/>
      <c r="UEC23" s="110"/>
      <c r="UED23" s="110"/>
      <c r="UEE23" s="110"/>
      <c r="UEF23" s="110"/>
      <c r="UEG23" s="110"/>
      <c r="UEH23" s="110"/>
      <c r="UEI23" s="110"/>
      <c r="UEJ23" s="110"/>
      <c r="UEK23" s="110"/>
      <c r="UEL23" s="110"/>
      <c r="UEM23" s="110"/>
      <c r="UEN23" s="110"/>
      <c r="UEO23" s="110"/>
      <c r="UEP23" s="110"/>
      <c r="UEQ23" s="110"/>
      <c r="UER23" s="110"/>
      <c r="UES23" s="110"/>
      <c r="UET23" s="110"/>
      <c r="UEU23" s="110"/>
      <c r="UEV23" s="110"/>
      <c r="UEW23" s="110"/>
      <c r="UEX23" s="110"/>
      <c r="UEY23" s="110"/>
      <c r="UEZ23" s="110"/>
      <c r="UFA23" s="110"/>
      <c r="UFB23" s="110"/>
      <c r="UFC23" s="110"/>
      <c r="UFD23" s="110"/>
      <c r="UFE23" s="110"/>
      <c r="UFF23" s="110"/>
      <c r="UFG23" s="110"/>
      <c r="UFH23" s="110"/>
      <c r="UFI23" s="110"/>
      <c r="UFJ23" s="110"/>
      <c r="UFK23" s="110"/>
      <c r="UFL23" s="110"/>
      <c r="UFM23" s="110"/>
      <c r="UFN23" s="110"/>
      <c r="UFO23" s="110"/>
      <c r="UFP23" s="110"/>
      <c r="UFQ23" s="110"/>
      <c r="UFR23" s="110"/>
      <c r="UFS23" s="110"/>
      <c r="UFT23" s="110"/>
      <c r="UFU23" s="110"/>
      <c r="UFV23" s="110"/>
      <c r="UFW23" s="110"/>
      <c r="UFX23" s="110"/>
      <c r="UFY23" s="110"/>
      <c r="UFZ23" s="110"/>
      <c r="UGA23" s="110"/>
      <c r="UGB23" s="110"/>
      <c r="UGC23" s="110"/>
      <c r="UGD23" s="110"/>
      <c r="UGE23" s="110"/>
      <c r="UGF23" s="110"/>
      <c r="UGG23" s="110"/>
      <c r="UGH23" s="110"/>
      <c r="UGI23" s="110"/>
      <c r="UGJ23" s="110"/>
      <c r="UGK23" s="110"/>
      <c r="UGL23" s="110"/>
      <c r="UGM23" s="110"/>
      <c r="UGN23" s="110"/>
      <c r="UGO23" s="110"/>
      <c r="UGP23" s="110"/>
      <c r="UGQ23" s="110"/>
      <c r="UGR23" s="110"/>
      <c r="UGS23" s="110"/>
      <c r="UGT23" s="110"/>
      <c r="UGU23" s="110"/>
      <c r="UGV23" s="110"/>
      <c r="UGW23" s="110"/>
      <c r="UGX23" s="110"/>
      <c r="UGY23" s="110"/>
      <c r="UGZ23" s="110"/>
      <c r="UHA23" s="110"/>
      <c r="UHB23" s="110"/>
      <c r="UHC23" s="110"/>
      <c r="UHD23" s="110"/>
      <c r="UHE23" s="110"/>
      <c r="UHF23" s="110"/>
      <c r="UHG23" s="110"/>
      <c r="UHH23" s="110"/>
      <c r="UHI23" s="110"/>
      <c r="UHJ23" s="110"/>
      <c r="UHK23" s="110"/>
      <c r="UHL23" s="110"/>
      <c r="UHM23" s="110"/>
      <c r="UHN23" s="110"/>
      <c r="UHO23" s="110"/>
      <c r="UHP23" s="110"/>
      <c r="UHQ23" s="110"/>
      <c r="UHR23" s="110"/>
      <c r="UHS23" s="110"/>
      <c r="UHT23" s="110"/>
      <c r="UHU23" s="110"/>
      <c r="UHV23" s="110"/>
      <c r="UHW23" s="110"/>
      <c r="UHX23" s="110"/>
      <c r="UHY23" s="110"/>
      <c r="UHZ23" s="110"/>
      <c r="UIA23" s="110"/>
      <c r="UIB23" s="110"/>
      <c r="UIC23" s="110"/>
      <c r="UID23" s="110"/>
      <c r="UIE23" s="110"/>
      <c r="UIF23" s="110"/>
      <c r="UIG23" s="110"/>
      <c r="UIH23" s="110"/>
      <c r="UII23" s="110"/>
      <c r="UIJ23" s="110"/>
      <c r="UIK23" s="110"/>
      <c r="UIL23" s="110"/>
      <c r="UIM23" s="110"/>
      <c r="UIN23" s="110"/>
      <c r="UIO23" s="110"/>
      <c r="UIP23" s="110"/>
      <c r="UIQ23" s="110"/>
      <c r="UIR23" s="110"/>
      <c r="UIS23" s="110"/>
      <c r="UIT23" s="110"/>
      <c r="UIU23" s="110"/>
      <c r="UIV23" s="110"/>
      <c r="UIW23" s="110"/>
      <c r="UIX23" s="110"/>
      <c r="UIY23" s="110"/>
      <c r="UIZ23" s="110"/>
      <c r="UJA23" s="110"/>
      <c r="UJB23" s="110"/>
      <c r="UJC23" s="110"/>
      <c r="UJD23" s="110"/>
      <c r="UJE23" s="110"/>
      <c r="UJF23" s="110"/>
      <c r="UJG23" s="110"/>
      <c r="UJH23" s="110"/>
      <c r="UJI23" s="110"/>
      <c r="UJJ23" s="110"/>
      <c r="UJK23" s="110"/>
      <c r="UJL23" s="110"/>
      <c r="UJM23" s="110"/>
      <c r="UJN23" s="110"/>
      <c r="UJO23" s="110"/>
      <c r="UJP23" s="110"/>
      <c r="UJQ23" s="110"/>
      <c r="UJR23" s="110"/>
      <c r="UJS23" s="110"/>
      <c r="UJT23" s="110"/>
      <c r="UJU23" s="110"/>
      <c r="UJV23" s="110"/>
      <c r="UJW23" s="110"/>
      <c r="UJX23" s="110"/>
      <c r="UJY23" s="110"/>
      <c r="UJZ23" s="110"/>
      <c r="UKA23" s="110"/>
      <c r="UKB23" s="110"/>
      <c r="UKC23" s="110"/>
      <c r="UKD23" s="110"/>
      <c r="UKE23" s="110"/>
      <c r="UKF23" s="110"/>
      <c r="UKG23" s="110"/>
      <c r="UKH23" s="110"/>
      <c r="UKI23" s="110"/>
      <c r="UKJ23" s="110"/>
      <c r="UKK23" s="110"/>
      <c r="UKL23" s="110"/>
      <c r="UKM23" s="110"/>
      <c r="UKN23" s="110"/>
      <c r="UKO23" s="110"/>
      <c r="UKP23" s="110"/>
      <c r="UKQ23" s="110"/>
      <c r="UKR23" s="110"/>
      <c r="UKS23" s="110"/>
      <c r="UKT23" s="110"/>
      <c r="UKU23" s="110"/>
      <c r="UKV23" s="110"/>
      <c r="UKW23" s="110"/>
      <c r="UKX23" s="110"/>
      <c r="UKY23" s="110"/>
      <c r="UKZ23" s="110"/>
      <c r="ULA23" s="110"/>
      <c r="ULB23" s="110"/>
      <c r="ULC23" s="110"/>
      <c r="ULD23" s="110"/>
      <c r="ULE23" s="110"/>
      <c r="ULF23" s="110"/>
      <c r="ULG23" s="110"/>
      <c r="ULH23" s="110"/>
      <c r="ULI23" s="110"/>
      <c r="ULJ23" s="110"/>
      <c r="ULK23" s="110"/>
      <c r="ULL23" s="110"/>
      <c r="ULM23" s="110"/>
      <c r="ULN23" s="110"/>
      <c r="ULO23" s="110"/>
      <c r="ULP23" s="110"/>
      <c r="ULQ23" s="110"/>
      <c r="ULR23" s="110"/>
      <c r="ULS23" s="110"/>
      <c r="ULT23" s="110"/>
      <c r="ULU23" s="110"/>
      <c r="ULV23" s="110"/>
      <c r="ULW23" s="110"/>
      <c r="ULX23" s="110"/>
      <c r="ULY23" s="110"/>
      <c r="ULZ23" s="110"/>
      <c r="UMA23" s="110"/>
      <c r="UMB23" s="110"/>
      <c r="UMC23" s="110"/>
      <c r="UMD23" s="110"/>
      <c r="UME23" s="110"/>
      <c r="UMF23" s="110"/>
      <c r="UMG23" s="110"/>
      <c r="UMH23" s="110"/>
      <c r="UMI23" s="110"/>
      <c r="UMJ23" s="110"/>
      <c r="UMK23" s="110"/>
      <c r="UML23" s="110"/>
      <c r="UMM23" s="110"/>
      <c r="UMN23" s="110"/>
      <c r="UMO23" s="110"/>
      <c r="UMP23" s="110"/>
      <c r="UMQ23" s="110"/>
      <c r="UMR23" s="110"/>
      <c r="UMS23" s="110"/>
      <c r="UMT23" s="110"/>
      <c r="UMU23" s="110"/>
      <c r="UMV23" s="110"/>
      <c r="UMW23" s="110"/>
      <c r="UMX23" s="110"/>
      <c r="UMY23" s="110"/>
      <c r="UMZ23" s="110"/>
      <c r="UNA23" s="110"/>
      <c r="UNB23" s="110"/>
      <c r="UNC23" s="110"/>
      <c r="UND23" s="110"/>
      <c r="UNE23" s="110"/>
      <c r="UNF23" s="110"/>
      <c r="UNG23" s="110"/>
      <c r="UNH23" s="110"/>
      <c r="UNI23" s="110"/>
      <c r="UNJ23" s="110"/>
      <c r="UNK23" s="110"/>
      <c r="UNL23" s="110"/>
      <c r="UNM23" s="110"/>
      <c r="UNN23" s="110"/>
      <c r="UNO23" s="110"/>
      <c r="UNP23" s="110"/>
      <c r="UNQ23" s="110"/>
      <c r="UNR23" s="110"/>
      <c r="UNS23" s="110"/>
      <c r="UNT23" s="110"/>
      <c r="UNU23" s="110"/>
      <c r="UNV23" s="110"/>
      <c r="UNW23" s="110"/>
      <c r="UNX23" s="110"/>
      <c r="UNY23" s="110"/>
      <c r="UNZ23" s="110"/>
      <c r="UOA23" s="110"/>
      <c r="UOB23" s="110"/>
      <c r="UOC23" s="110"/>
      <c r="UOD23" s="110"/>
      <c r="UOE23" s="110"/>
      <c r="UOF23" s="110"/>
      <c r="UOG23" s="110"/>
      <c r="UOH23" s="110"/>
      <c r="UOI23" s="110"/>
      <c r="UOJ23" s="110"/>
      <c r="UOK23" s="110"/>
      <c r="UOL23" s="110"/>
      <c r="UOM23" s="110"/>
      <c r="UON23" s="110"/>
      <c r="UOO23" s="110"/>
      <c r="UOP23" s="110"/>
      <c r="UOQ23" s="110"/>
      <c r="UOR23" s="110"/>
      <c r="UOS23" s="110"/>
      <c r="UOT23" s="110"/>
      <c r="UOU23" s="110"/>
      <c r="UOV23" s="110"/>
      <c r="UOW23" s="110"/>
      <c r="UOX23" s="110"/>
      <c r="UOY23" s="110"/>
      <c r="UOZ23" s="110"/>
      <c r="UPA23" s="110"/>
      <c r="UPB23" s="110"/>
      <c r="UPC23" s="110"/>
      <c r="UPD23" s="110"/>
      <c r="UPE23" s="110"/>
      <c r="UPF23" s="110"/>
      <c r="UPG23" s="110"/>
      <c r="UPH23" s="110"/>
      <c r="UPI23" s="110"/>
      <c r="UPJ23" s="110"/>
      <c r="UPK23" s="110"/>
      <c r="UPL23" s="110"/>
      <c r="UPM23" s="110"/>
      <c r="UPN23" s="110"/>
      <c r="UPO23" s="110"/>
      <c r="UPP23" s="110"/>
      <c r="UPQ23" s="110"/>
      <c r="UPR23" s="110"/>
      <c r="UPS23" s="110"/>
      <c r="UPT23" s="110"/>
      <c r="UPU23" s="110"/>
      <c r="UPV23" s="110"/>
      <c r="UPW23" s="110"/>
      <c r="UPX23" s="110"/>
      <c r="UPY23" s="110"/>
      <c r="UPZ23" s="110"/>
      <c r="UQA23" s="110"/>
      <c r="UQB23" s="110"/>
      <c r="UQC23" s="110"/>
      <c r="UQD23" s="110"/>
      <c r="UQE23" s="110"/>
      <c r="UQF23" s="110"/>
      <c r="UQG23" s="110"/>
      <c r="UQH23" s="110"/>
      <c r="UQI23" s="110"/>
      <c r="UQJ23" s="110"/>
      <c r="UQK23" s="110"/>
      <c r="UQL23" s="110"/>
      <c r="UQM23" s="110"/>
      <c r="UQN23" s="110"/>
      <c r="UQO23" s="110"/>
      <c r="UQP23" s="110"/>
      <c r="UQQ23" s="110"/>
      <c r="UQR23" s="110"/>
      <c r="UQS23" s="110"/>
      <c r="UQT23" s="110"/>
      <c r="UQU23" s="110"/>
      <c r="UQV23" s="110"/>
      <c r="UQW23" s="110"/>
      <c r="UQX23" s="110"/>
      <c r="UQY23" s="110"/>
      <c r="UQZ23" s="110"/>
      <c r="URA23" s="110"/>
      <c r="URB23" s="110"/>
      <c r="URC23" s="110"/>
      <c r="URD23" s="110"/>
      <c r="URE23" s="110"/>
      <c r="URF23" s="110"/>
      <c r="URG23" s="110"/>
      <c r="URH23" s="110"/>
      <c r="URI23" s="110"/>
      <c r="URJ23" s="110"/>
      <c r="URK23" s="110"/>
      <c r="URL23" s="110"/>
      <c r="URM23" s="110"/>
      <c r="URN23" s="110"/>
      <c r="URO23" s="110"/>
      <c r="URP23" s="110"/>
      <c r="URQ23" s="110"/>
      <c r="URR23" s="110"/>
      <c r="URS23" s="110"/>
      <c r="URT23" s="110"/>
      <c r="URU23" s="110"/>
      <c r="URV23" s="110"/>
      <c r="URW23" s="110"/>
      <c r="URX23" s="110"/>
      <c r="URY23" s="110"/>
      <c r="URZ23" s="110"/>
      <c r="USA23" s="110"/>
      <c r="USB23" s="110"/>
      <c r="USC23" s="110"/>
      <c r="USD23" s="110"/>
      <c r="USE23" s="110"/>
      <c r="USF23" s="110"/>
      <c r="USG23" s="110"/>
      <c r="USH23" s="110"/>
      <c r="USI23" s="110"/>
      <c r="USJ23" s="110"/>
      <c r="USK23" s="110"/>
      <c r="USL23" s="110"/>
      <c r="USM23" s="110"/>
      <c r="USN23" s="110"/>
      <c r="USO23" s="110"/>
      <c r="USP23" s="110"/>
      <c r="USQ23" s="110"/>
      <c r="USR23" s="110"/>
      <c r="USS23" s="110"/>
      <c r="UST23" s="110"/>
      <c r="USU23" s="110"/>
      <c r="USV23" s="110"/>
      <c r="USW23" s="110"/>
      <c r="USX23" s="110"/>
      <c r="USY23" s="110"/>
      <c r="USZ23" s="110"/>
      <c r="UTA23" s="110"/>
      <c r="UTB23" s="110"/>
      <c r="UTC23" s="110"/>
      <c r="UTD23" s="110"/>
      <c r="UTE23" s="110"/>
      <c r="UTF23" s="110"/>
      <c r="UTG23" s="110"/>
      <c r="UTH23" s="110"/>
      <c r="UTI23" s="110"/>
      <c r="UTJ23" s="110"/>
      <c r="UTK23" s="110"/>
      <c r="UTL23" s="110"/>
      <c r="UTM23" s="110"/>
      <c r="UTN23" s="110"/>
      <c r="UTO23" s="110"/>
      <c r="UTP23" s="110"/>
      <c r="UTQ23" s="110"/>
      <c r="UTR23" s="110"/>
      <c r="UTS23" s="110"/>
      <c r="UTT23" s="110"/>
      <c r="UTU23" s="110"/>
      <c r="UTV23" s="110"/>
      <c r="UTW23" s="110"/>
      <c r="UTX23" s="110"/>
      <c r="UTY23" s="110"/>
      <c r="UTZ23" s="110"/>
      <c r="UUA23" s="110"/>
      <c r="UUB23" s="110"/>
      <c r="UUC23" s="110"/>
      <c r="UUD23" s="110"/>
      <c r="UUE23" s="110"/>
      <c r="UUF23" s="110"/>
      <c r="UUG23" s="110"/>
      <c r="UUH23" s="110"/>
      <c r="UUI23" s="110"/>
      <c r="UUJ23" s="110"/>
      <c r="UUK23" s="110"/>
      <c r="UUL23" s="110"/>
      <c r="UUM23" s="110"/>
      <c r="UUN23" s="110"/>
      <c r="UUO23" s="110"/>
      <c r="UUP23" s="110"/>
      <c r="UUQ23" s="110"/>
      <c r="UUR23" s="110"/>
      <c r="UUS23" s="110"/>
      <c r="UUT23" s="110"/>
      <c r="UUU23" s="110"/>
      <c r="UUV23" s="110"/>
      <c r="UUW23" s="110"/>
      <c r="UUX23" s="110"/>
      <c r="UUY23" s="110"/>
      <c r="UUZ23" s="110"/>
      <c r="UVA23" s="110"/>
      <c r="UVB23" s="110"/>
      <c r="UVC23" s="110"/>
      <c r="UVD23" s="110"/>
      <c r="UVE23" s="110"/>
      <c r="UVF23" s="110"/>
      <c r="UVG23" s="110"/>
      <c r="UVH23" s="110"/>
      <c r="UVI23" s="110"/>
      <c r="UVJ23" s="110"/>
      <c r="UVK23" s="110"/>
      <c r="UVL23" s="110"/>
      <c r="UVM23" s="110"/>
      <c r="UVN23" s="110"/>
      <c r="UVO23" s="110"/>
      <c r="UVP23" s="110"/>
      <c r="UVQ23" s="110"/>
      <c r="UVR23" s="110"/>
      <c r="UVS23" s="110"/>
      <c r="UVT23" s="110"/>
      <c r="UVU23" s="110"/>
      <c r="UVV23" s="110"/>
      <c r="UVW23" s="110"/>
      <c r="UVX23" s="110"/>
      <c r="UVY23" s="110"/>
      <c r="UVZ23" s="110"/>
      <c r="UWA23" s="110"/>
      <c r="UWB23" s="110"/>
      <c r="UWC23" s="110"/>
      <c r="UWD23" s="110"/>
      <c r="UWE23" s="110"/>
      <c r="UWF23" s="110"/>
      <c r="UWG23" s="110"/>
      <c r="UWH23" s="110"/>
      <c r="UWI23" s="110"/>
      <c r="UWJ23" s="110"/>
      <c r="UWK23" s="110"/>
      <c r="UWL23" s="110"/>
      <c r="UWM23" s="110"/>
      <c r="UWN23" s="110"/>
      <c r="UWO23" s="110"/>
      <c r="UWP23" s="110"/>
      <c r="UWQ23" s="110"/>
      <c r="UWR23" s="110"/>
      <c r="UWS23" s="110"/>
      <c r="UWT23" s="110"/>
      <c r="UWU23" s="110"/>
      <c r="UWV23" s="110"/>
      <c r="UWW23" s="110"/>
      <c r="UWX23" s="110"/>
      <c r="UWY23" s="110"/>
      <c r="UWZ23" s="110"/>
      <c r="UXA23" s="110"/>
      <c r="UXB23" s="110"/>
      <c r="UXC23" s="110"/>
      <c r="UXD23" s="110"/>
      <c r="UXE23" s="110"/>
      <c r="UXF23" s="110"/>
      <c r="UXG23" s="110"/>
      <c r="UXH23" s="110"/>
      <c r="UXI23" s="110"/>
      <c r="UXJ23" s="110"/>
      <c r="UXK23" s="110"/>
      <c r="UXL23" s="110"/>
      <c r="UXM23" s="110"/>
      <c r="UXN23" s="110"/>
      <c r="UXO23" s="110"/>
      <c r="UXP23" s="110"/>
      <c r="UXQ23" s="110"/>
      <c r="UXR23" s="110"/>
      <c r="UXS23" s="110"/>
      <c r="UXT23" s="110"/>
      <c r="UXU23" s="110"/>
      <c r="UXV23" s="110"/>
      <c r="UXW23" s="110"/>
      <c r="UXX23" s="110"/>
      <c r="UXY23" s="110"/>
      <c r="UXZ23" s="110"/>
      <c r="UYA23" s="110"/>
      <c r="UYB23" s="110"/>
      <c r="UYC23" s="110"/>
      <c r="UYD23" s="110"/>
      <c r="UYE23" s="110"/>
      <c r="UYF23" s="110"/>
      <c r="UYG23" s="110"/>
      <c r="UYH23" s="110"/>
      <c r="UYI23" s="110"/>
      <c r="UYJ23" s="110"/>
      <c r="UYK23" s="110"/>
      <c r="UYL23" s="110"/>
      <c r="UYM23" s="110"/>
      <c r="UYN23" s="110"/>
      <c r="UYO23" s="110"/>
      <c r="UYP23" s="110"/>
      <c r="UYQ23" s="110"/>
      <c r="UYR23" s="110"/>
      <c r="UYS23" s="110"/>
      <c r="UYT23" s="110"/>
      <c r="UYU23" s="110"/>
      <c r="UYV23" s="110"/>
      <c r="UYW23" s="110"/>
      <c r="UYX23" s="110"/>
      <c r="UYY23" s="110"/>
      <c r="UYZ23" s="110"/>
      <c r="UZA23" s="110"/>
      <c r="UZB23" s="110"/>
      <c r="UZC23" s="110"/>
      <c r="UZD23" s="110"/>
      <c r="UZE23" s="110"/>
      <c r="UZF23" s="110"/>
      <c r="UZG23" s="110"/>
      <c r="UZH23" s="110"/>
      <c r="UZI23" s="110"/>
      <c r="UZJ23" s="110"/>
      <c r="UZK23" s="110"/>
      <c r="UZL23" s="110"/>
      <c r="UZM23" s="110"/>
      <c r="UZN23" s="110"/>
      <c r="UZO23" s="110"/>
      <c r="UZP23" s="110"/>
      <c r="UZQ23" s="110"/>
      <c r="UZR23" s="110"/>
      <c r="UZS23" s="110"/>
      <c r="UZT23" s="110"/>
      <c r="UZU23" s="110"/>
      <c r="UZV23" s="110"/>
      <c r="UZW23" s="110"/>
      <c r="UZX23" s="110"/>
      <c r="UZY23" s="110"/>
      <c r="UZZ23" s="110"/>
      <c r="VAA23" s="110"/>
      <c r="VAB23" s="110"/>
      <c r="VAC23" s="110"/>
      <c r="VAD23" s="110"/>
      <c r="VAE23" s="110"/>
      <c r="VAF23" s="110"/>
      <c r="VAG23" s="110"/>
      <c r="VAH23" s="110"/>
      <c r="VAI23" s="110"/>
      <c r="VAJ23" s="110"/>
      <c r="VAK23" s="110"/>
      <c r="VAL23" s="110"/>
      <c r="VAM23" s="110"/>
      <c r="VAN23" s="110"/>
      <c r="VAO23" s="110"/>
      <c r="VAP23" s="110"/>
      <c r="VAQ23" s="110"/>
      <c r="VAR23" s="110"/>
      <c r="VAS23" s="110"/>
      <c r="VAT23" s="110"/>
      <c r="VAU23" s="110"/>
      <c r="VAV23" s="110"/>
      <c r="VAW23" s="110"/>
      <c r="VAX23" s="110"/>
      <c r="VAY23" s="110"/>
      <c r="VAZ23" s="110"/>
      <c r="VBA23" s="110"/>
      <c r="VBB23" s="110"/>
      <c r="VBC23" s="110"/>
      <c r="VBD23" s="110"/>
      <c r="VBE23" s="110"/>
      <c r="VBF23" s="110"/>
      <c r="VBG23" s="110"/>
      <c r="VBH23" s="110"/>
      <c r="VBI23" s="110"/>
      <c r="VBJ23" s="110"/>
      <c r="VBK23" s="110"/>
      <c r="VBL23" s="110"/>
      <c r="VBM23" s="110"/>
      <c r="VBN23" s="110"/>
      <c r="VBO23" s="110"/>
      <c r="VBP23" s="110"/>
      <c r="VBQ23" s="110"/>
      <c r="VBR23" s="110"/>
      <c r="VBS23" s="110"/>
      <c r="VBT23" s="110"/>
      <c r="VBU23" s="110"/>
      <c r="VBV23" s="110"/>
      <c r="VBW23" s="110"/>
      <c r="VBX23" s="110"/>
      <c r="VBY23" s="110"/>
      <c r="VBZ23" s="110"/>
      <c r="VCA23" s="110"/>
      <c r="VCB23" s="110"/>
      <c r="VCC23" s="110"/>
      <c r="VCD23" s="110"/>
      <c r="VCE23" s="110"/>
      <c r="VCF23" s="110"/>
      <c r="VCG23" s="110"/>
      <c r="VCH23" s="110"/>
      <c r="VCI23" s="110"/>
      <c r="VCJ23" s="110"/>
      <c r="VCK23" s="110"/>
      <c r="VCL23" s="110"/>
      <c r="VCM23" s="110"/>
      <c r="VCN23" s="110"/>
      <c r="VCO23" s="110"/>
      <c r="VCP23" s="110"/>
      <c r="VCQ23" s="110"/>
      <c r="VCR23" s="110"/>
      <c r="VCS23" s="110"/>
      <c r="VCT23" s="110"/>
      <c r="VCU23" s="110"/>
      <c r="VCV23" s="110"/>
      <c r="VCW23" s="110"/>
      <c r="VCX23" s="110"/>
      <c r="VCY23" s="110"/>
      <c r="VCZ23" s="110"/>
      <c r="VDA23" s="110"/>
      <c r="VDB23" s="110"/>
      <c r="VDC23" s="110"/>
      <c r="VDD23" s="110"/>
      <c r="VDE23" s="110"/>
      <c r="VDF23" s="110"/>
      <c r="VDG23" s="110"/>
      <c r="VDH23" s="110"/>
      <c r="VDI23" s="110"/>
      <c r="VDJ23" s="110"/>
      <c r="VDK23" s="110"/>
      <c r="VDL23" s="110"/>
      <c r="VDM23" s="110"/>
      <c r="VDN23" s="110"/>
      <c r="VDO23" s="110"/>
      <c r="VDP23" s="110"/>
      <c r="VDQ23" s="110"/>
      <c r="VDR23" s="110"/>
      <c r="VDS23" s="110"/>
      <c r="VDT23" s="110"/>
      <c r="VDU23" s="110"/>
      <c r="VDV23" s="110"/>
      <c r="VDW23" s="110"/>
      <c r="VDX23" s="110"/>
      <c r="VDY23" s="110"/>
      <c r="VDZ23" s="110"/>
      <c r="VEA23" s="110"/>
      <c r="VEB23" s="110"/>
      <c r="VEC23" s="110"/>
      <c r="VED23" s="110"/>
      <c r="VEE23" s="110"/>
      <c r="VEF23" s="110"/>
      <c r="VEG23" s="110"/>
      <c r="VEH23" s="110"/>
      <c r="VEI23" s="110"/>
      <c r="VEJ23" s="110"/>
      <c r="VEK23" s="110"/>
      <c r="VEL23" s="110"/>
      <c r="VEM23" s="110"/>
      <c r="VEN23" s="110"/>
      <c r="VEO23" s="110"/>
      <c r="VEP23" s="110"/>
      <c r="VEQ23" s="110"/>
      <c r="VER23" s="110"/>
      <c r="VES23" s="110"/>
      <c r="VET23" s="110"/>
      <c r="VEU23" s="110"/>
      <c r="VEV23" s="110"/>
      <c r="VEW23" s="110"/>
      <c r="VEX23" s="110"/>
      <c r="VEY23" s="110"/>
      <c r="VEZ23" s="110"/>
      <c r="VFA23" s="110"/>
      <c r="VFB23" s="110"/>
      <c r="VFC23" s="110"/>
      <c r="VFD23" s="110"/>
      <c r="VFE23" s="110"/>
      <c r="VFF23" s="110"/>
      <c r="VFG23" s="110"/>
      <c r="VFH23" s="110"/>
      <c r="VFI23" s="110"/>
      <c r="VFJ23" s="110"/>
      <c r="VFK23" s="110"/>
      <c r="VFL23" s="110"/>
      <c r="VFM23" s="110"/>
      <c r="VFN23" s="110"/>
      <c r="VFO23" s="110"/>
      <c r="VFP23" s="110"/>
      <c r="VFQ23" s="110"/>
      <c r="VFR23" s="110"/>
      <c r="VFS23" s="110"/>
      <c r="VFT23" s="110"/>
      <c r="VFU23" s="110"/>
      <c r="VFV23" s="110"/>
      <c r="VFW23" s="110"/>
      <c r="VFX23" s="110"/>
      <c r="VFY23" s="110"/>
      <c r="VFZ23" s="110"/>
      <c r="VGA23" s="110"/>
      <c r="VGB23" s="110"/>
      <c r="VGC23" s="110"/>
      <c r="VGD23" s="110"/>
      <c r="VGE23" s="110"/>
      <c r="VGF23" s="110"/>
      <c r="VGG23" s="110"/>
      <c r="VGH23" s="110"/>
      <c r="VGI23" s="110"/>
      <c r="VGJ23" s="110"/>
      <c r="VGK23" s="110"/>
      <c r="VGL23" s="110"/>
      <c r="VGM23" s="110"/>
      <c r="VGN23" s="110"/>
      <c r="VGO23" s="110"/>
      <c r="VGP23" s="110"/>
      <c r="VGQ23" s="110"/>
      <c r="VGR23" s="110"/>
      <c r="VGS23" s="110"/>
      <c r="VGT23" s="110"/>
      <c r="VGU23" s="110"/>
      <c r="VGV23" s="110"/>
      <c r="VGW23" s="110"/>
      <c r="VGX23" s="110"/>
      <c r="VGY23" s="110"/>
      <c r="VGZ23" s="110"/>
      <c r="VHA23" s="110"/>
      <c r="VHB23" s="110"/>
      <c r="VHC23" s="110"/>
      <c r="VHD23" s="110"/>
      <c r="VHE23" s="110"/>
      <c r="VHF23" s="110"/>
      <c r="VHG23" s="110"/>
      <c r="VHH23" s="110"/>
      <c r="VHI23" s="110"/>
      <c r="VHJ23" s="110"/>
      <c r="VHK23" s="110"/>
      <c r="VHL23" s="110"/>
      <c r="VHM23" s="110"/>
      <c r="VHN23" s="110"/>
      <c r="VHO23" s="110"/>
      <c r="VHP23" s="110"/>
      <c r="VHQ23" s="110"/>
      <c r="VHR23" s="110"/>
      <c r="VHS23" s="110"/>
      <c r="VHT23" s="110"/>
      <c r="VHU23" s="110"/>
      <c r="VHV23" s="110"/>
      <c r="VHW23" s="110"/>
      <c r="VHX23" s="110"/>
      <c r="VHY23" s="110"/>
      <c r="VHZ23" s="110"/>
      <c r="VIA23" s="110"/>
      <c r="VIB23" s="110"/>
      <c r="VIC23" s="110"/>
      <c r="VID23" s="110"/>
      <c r="VIE23" s="110"/>
      <c r="VIF23" s="110"/>
      <c r="VIG23" s="110"/>
      <c r="VIH23" s="110"/>
      <c r="VII23" s="110"/>
      <c r="VIJ23" s="110"/>
      <c r="VIK23" s="110"/>
      <c r="VIL23" s="110"/>
      <c r="VIM23" s="110"/>
      <c r="VIN23" s="110"/>
      <c r="VIO23" s="110"/>
      <c r="VIP23" s="110"/>
      <c r="VIQ23" s="110"/>
      <c r="VIR23" s="110"/>
      <c r="VIS23" s="110"/>
      <c r="VIT23" s="110"/>
      <c r="VIU23" s="110"/>
      <c r="VIV23" s="110"/>
      <c r="VIW23" s="110"/>
      <c r="VIX23" s="110"/>
      <c r="VIY23" s="110"/>
      <c r="VIZ23" s="110"/>
      <c r="VJA23" s="110"/>
      <c r="VJB23" s="110"/>
      <c r="VJC23" s="110"/>
      <c r="VJD23" s="110"/>
      <c r="VJE23" s="110"/>
      <c r="VJF23" s="110"/>
      <c r="VJG23" s="110"/>
      <c r="VJH23" s="110"/>
      <c r="VJI23" s="110"/>
      <c r="VJJ23" s="110"/>
      <c r="VJK23" s="110"/>
      <c r="VJL23" s="110"/>
      <c r="VJM23" s="110"/>
      <c r="VJN23" s="110"/>
      <c r="VJO23" s="110"/>
      <c r="VJP23" s="110"/>
      <c r="VJQ23" s="110"/>
      <c r="VJR23" s="110"/>
      <c r="VJS23" s="110"/>
      <c r="VJT23" s="110"/>
      <c r="VJU23" s="110"/>
      <c r="VJV23" s="110"/>
      <c r="VJW23" s="110"/>
      <c r="VJX23" s="110"/>
      <c r="VJY23" s="110"/>
      <c r="VJZ23" s="110"/>
      <c r="VKA23" s="110"/>
      <c r="VKB23" s="110"/>
      <c r="VKC23" s="110"/>
      <c r="VKD23" s="110"/>
      <c r="VKE23" s="110"/>
      <c r="VKF23" s="110"/>
      <c r="VKG23" s="110"/>
      <c r="VKH23" s="110"/>
      <c r="VKI23" s="110"/>
      <c r="VKJ23" s="110"/>
      <c r="VKK23" s="110"/>
      <c r="VKL23" s="110"/>
      <c r="VKM23" s="110"/>
      <c r="VKN23" s="110"/>
      <c r="VKO23" s="110"/>
      <c r="VKP23" s="110"/>
      <c r="VKQ23" s="110"/>
      <c r="VKR23" s="110"/>
      <c r="VKS23" s="110"/>
      <c r="VKT23" s="110"/>
      <c r="VKU23" s="110"/>
      <c r="VKV23" s="110"/>
      <c r="VKW23" s="110"/>
      <c r="VKX23" s="110"/>
      <c r="VKY23" s="110"/>
      <c r="VKZ23" s="110"/>
      <c r="VLA23" s="110"/>
      <c r="VLB23" s="110"/>
      <c r="VLC23" s="110"/>
      <c r="VLD23" s="110"/>
      <c r="VLE23" s="110"/>
      <c r="VLF23" s="110"/>
      <c r="VLG23" s="110"/>
      <c r="VLH23" s="110"/>
      <c r="VLI23" s="110"/>
      <c r="VLJ23" s="110"/>
      <c r="VLK23" s="110"/>
      <c r="VLL23" s="110"/>
      <c r="VLM23" s="110"/>
      <c r="VLN23" s="110"/>
      <c r="VLO23" s="110"/>
      <c r="VLP23" s="110"/>
      <c r="VLQ23" s="110"/>
      <c r="VLR23" s="110"/>
      <c r="VLS23" s="110"/>
      <c r="VLT23" s="110"/>
      <c r="VLU23" s="110"/>
      <c r="VLV23" s="110"/>
      <c r="VLW23" s="110"/>
      <c r="VLX23" s="110"/>
      <c r="VLY23" s="110"/>
      <c r="VLZ23" s="110"/>
      <c r="VMA23" s="110"/>
      <c r="VMB23" s="110"/>
      <c r="VMC23" s="110"/>
      <c r="VMD23" s="110"/>
      <c r="VME23" s="110"/>
      <c r="VMF23" s="110"/>
      <c r="VMG23" s="110"/>
      <c r="VMH23" s="110"/>
      <c r="VMI23" s="110"/>
      <c r="VMJ23" s="110"/>
      <c r="VMK23" s="110"/>
      <c r="VML23" s="110"/>
      <c r="VMM23" s="110"/>
      <c r="VMN23" s="110"/>
      <c r="VMO23" s="110"/>
      <c r="VMP23" s="110"/>
      <c r="VMQ23" s="110"/>
      <c r="VMR23" s="110"/>
      <c r="VMS23" s="110"/>
      <c r="VMT23" s="110"/>
      <c r="VMU23" s="110"/>
      <c r="VMV23" s="110"/>
      <c r="VMW23" s="110"/>
      <c r="VMX23" s="110"/>
      <c r="VMY23" s="110"/>
      <c r="VMZ23" s="110"/>
      <c r="VNA23" s="110"/>
      <c r="VNB23" s="110"/>
      <c r="VNC23" s="110"/>
      <c r="VND23" s="110"/>
      <c r="VNE23" s="110"/>
      <c r="VNF23" s="110"/>
      <c r="VNG23" s="110"/>
      <c r="VNH23" s="110"/>
      <c r="VNI23" s="110"/>
      <c r="VNJ23" s="110"/>
      <c r="VNK23" s="110"/>
      <c r="VNL23" s="110"/>
      <c r="VNM23" s="110"/>
      <c r="VNN23" s="110"/>
      <c r="VNO23" s="110"/>
      <c r="VNP23" s="110"/>
      <c r="VNQ23" s="110"/>
      <c r="VNR23" s="110"/>
      <c r="VNS23" s="110"/>
      <c r="VNT23" s="110"/>
      <c r="VNU23" s="110"/>
      <c r="VNV23" s="110"/>
      <c r="VNW23" s="110"/>
      <c r="VNX23" s="110"/>
      <c r="VNY23" s="110"/>
      <c r="VNZ23" s="110"/>
      <c r="VOA23" s="110"/>
      <c r="VOB23" s="110"/>
      <c r="VOC23" s="110"/>
      <c r="VOD23" s="110"/>
      <c r="VOE23" s="110"/>
      <c r="VOF23" s="110"/>
      <c r="VOG23" s="110"/>
      <c r="VOH23" s="110"/>
      <c r="VOI23" s="110"/>
      <c r="VOJ23" s="110"/>
      <c r="VOK23" s="110"/>
      <c r="VOL23" s="110"/>
      <c r="VOM23" s="110"/>
      <c r="VON23" s="110"/>
      <c r="VOO23" s="110"/>
      <c r="VOP23" s="110"/>
      <c r="VOQ23" s="110"/>
      <c r="VOR23" s="110"/>
      <c r="VOS23" s="110"/>
      <c r="VOT23" s="110"/>
      <c r="VOU23" s="110"/>
      <c r="VOV23" s="110"/>
      <c r="VOW23" s="110"/>
      <c r="VOX23" s="110"/>
      <c r="VOY23" s="110"/>
      <c r="VOZ23" s="110"/>
      <c r="VPA23" s="110"/>
      <c r="VPB23" s="110"/>
      <c r="VPC23" s="110"/>
      <c r="VPD23" s="110"/>
      <c r="VPE23" s="110"/>
      <c r="VPF23" s="110"/>
      <c r="VPG23" s="110"/>
      <c r="VPH23" s="110"/>
      <c r="VPI23" s="110"/>
      <c r="VPJ23" s="110"/>
      <c r="VPK23" s="110"/>
      <c r="VPL23" s="110"/>
      <c r="VPM23" s="110"/>
      <c r="VPN23" s="110"/>
      <c r="VPO23" s="110"/>
      <c r="VPP23" s="110"/>
      <c r="VPQ23" s="110"/>
      <c r="VPR23" s="110"/>
      <c r="VPS23" s="110"/>
      <c r="VPT23" s="110"/>
      <c r="VPU23" s="110"/>
      <c r="VPV23" s="110"/>
      <c r="VPW23" s="110"/>
      <c r="VPX23" s="110"/>
      <c r="VPY23" s="110"/>
      <c r="VPZ23" s="110"/>
      <c r="VQA23" s="110"/>
      <c r="VQB23" s="110"/>
      <c r="VQC23" s="110"/>
      <c r="VQD23" s="110"/>
      <c r="VQE23" s="110"/>
      <c r="VQF23" s="110"/>
      <c r="VQG23" s="110"/>
      <c r="VQH23" s="110"/>
      <c r="VQI23" s="110"/>
      <c r="VQJ23" s="110"/>
      <c r="VQK23" s="110"/>
      <c r="VQL23" s="110"/>
      <c r="VQM23" s="110"/>
      <c r="VQN23" s="110"/>
      <c r="VQO23" s="110"/>
      <c r="VQP23" s="110"/>
      <c r="VQQ23" s="110"/>
      <c r="VQR23" s="110"/>
      <c r="VQS23" s="110"/>
      <c r="VQT23" s="110"/>
      <c r="VQU23" s="110"/>
      <c r="VQV23" s="110"/>
      <c r="VQW23" s="110"/>
      <c r="VQX23" s="110"/>
      <c r="VQY23" s="110"/>
      <c r="VQZ23" s="110"/>
      <c r="VRA23" s="110"/>
      <c r="VRB23" s="110"/>
      <c r="VRC23" s="110"/>
      <c r="VRD23" s="110"/>
      <c r="VRE23" s="110"/>
      <c r="VRF23" s="110"/>
      <c r="VRG23" s="110"/>
      <c r="VRH23" s="110"/>
      <c r="VRI23" s="110"/>
      <c r="VRJ23" s="110"/>
      <c r="VRK23" s="110"/>
      <c r="VRL23" s="110"/>
      <c r="VRM23" s="110"/>
      <c r="VRN23" s="110"/>
      <c r="VRO23" s="110"/>
      <c r="VRP23" s="110"/>
      <c r="VRQ23" s="110"/>
      <c r="VRR23" s="110"/>
      <c r="VRS23" s="110"/>
      <c r="VRT23" s="110"/>
      <c r="VRU23" s="110"/>
      <c r="VRV23" s="110"/>
      <c r="VRW23" s="110"/>
      <c r="VRX23" s="110"/>
      <c r="VRY23" s="110"/>
      <c r="VRZ23" s="110"/>
      <c r="VSA23" s="110"/>
      <c r="VSB23" s="110"/>
      <c r="VSC23" s="110"/>
      <c r="VSD23" s="110"/>
      <c r="VSE23" s="110"/>
      <c r="VSF23" s="110"/>
      <c r="VSG23" s="110"/>
      <c r="VSH23" s="110"/>
      <c r="VSI23" s="110"/>
      <c r="VSJ23" s="110"/>
      <c r="VSK23" s="110"/>
      <c r="VSL23" s="110"/>
      <c r="VSM23" s="110"/>
      <c r="VSN23" s="110"/>
      <c r="VSO23" s="110"/>
      <c r="VSP23" s="110"/>
      <c r="VSQ23" s="110"/>
      <c r="VSR23" s="110"/>
      <c r="VSS23" s="110"/>
      <c r="VST23" s="110"/>
      <c r="VSU23" s="110"/>
      <c r="VSV23" s="110"/>
      <c r="VSW23" s="110"/>
      <c r="VSX23" s="110"/>
      <c r="VSY23" s="110"/>
      <c r="VSZ23" s="110"/>
      <c r="VTA23" s="110"/>
      <c r="VTB23" s="110"/>
      <c r="VTC23" s="110"/>
      <c r="VTD23" s="110"/>
      <c r="VTE23" s="110"/>
      <c r="VTF23" s="110"/>
      <c r="VTG23" s="110"/>
      <c r="VTH23" s="110"/>
      <c r="VTI23" s="110"/>
      <c r="VTJ23" s="110"/>
      <c r="VTK23" s="110"/>
      <c r="VTL23" s="110"/>
      <c r="VTM23" s="110"/>
      <c r="VTN23" s="110"/>
      <c r="VTO23" s="110"/>
      <c r="VTP23" s="110"/>
      <c r="VTQ23" s="110"/>
      <c r="VTR23" s="110"/>
      <c r="VTS23" s="110"/>
      <c r="VTT23" s="110"/>
      <c r="VTU23" s="110"/>
      <c r="VTV23" s="110"/>
      <c r="VTW23" s="110"/>
      <c r="VTX23" s="110"/>
      <c r="VTY23" s="110"/>
      <c r="VTZ23" s="110"/>
      <c r="VUA23" s="110"/>
      <c r="VUB23" s="110"/>
      <c r="VUC23" s="110"/>
      <c r="VUD23" s="110"/>
      <c r="VUE23" s="110"/>
      <c r="VUF23" s="110"/>
      <c r="VUG23" s="110"/>
      <c r="VUH23" s="110"/>
      <c r="VUI23" s="110"/>
      <c r="VUJ23" s="110"/>
      <c r="VUK23" s="110"/>
      <c r="VUL23" s="110"/>
      <c r="VUM23" s="110"/>
      <c r="VUN23" s="110"/>
      <c r="VUO23" s="110"/>
      <c r="VUP23" s="110"/>
      <c r="VUQ23" s="110"/>
      <c r="VUR23" s="110"/>
      <c r="VUS23" s="110"/>
      <c r="VUT23" s="110"/>
      <c r="VUU23" s="110"/>
      <c r="VUV23" s="110"/>
      <c r="VUW23" s="110"/>
      <c r="VUX23" s="110"/>
      <c r="VUY23" s="110"/>
      <c r="VUZ23" s="110"/>
      <c r="VVA23" s="110"/>
      <c r="VVB23" s="110"/>
      <c r="VVC23" s="110"/>
      <c r="VVD23" s="110"/>
      <c r="VVE23" s="110"/>
      <c r="VVF23" s="110"/>
      <c r="VVG23" s="110"/>
      <c r="VVH23" s="110"/>
      <c r="VVI23" s="110"/>
      <c r="VVJ23" s="110"/>
      <c r="VVK23" s="110"/>
      <c r="VVL23" s="110"/>
      <c r="VVM23" s="110"/>
      <c r="VVN23" s="110"/>
      <c r="VVO23" s="110"/>
      <c r="VVP23" s="110"/>
      <c r="VVQ23" s="110"/>
      <c r="VVR23" s="110"/>
      <c r="VVS23" s="110"/>
      <c r="VVT23" s="110"/>
      <c r="VVU23" s="110"/>
      <c r="VVV23" s="110"/>
      <c r="VVW23" s="110"/>
      <c r="VVX23" s="110"/>
      <c r="VVY23" s="110"/>
      <c r="VVZ23" s="110"/>
      <c r="VWA23" s="110"/>
      <c r="VWB23" s="110"/>
      <c r="VWC23" s="110"/>
      <c r="VWD23" s="110"/>
      <c r="VWE23" s="110"/>
      <c r="VWF23" s="110"/>
      <c r="VWG23" s="110"/>
      <c r="VWH23" s="110"/>
      <c r="VWI23" s="110"/>
      <c r="VWJ23" s="110"/>
      <c r="VWK23" s="110"/>
      <c r="VWL23" s="110"/>
      <c r="VWM23" s="110"/>
      <c r="VWN23" s="110"/>
      <c r="VWO23" s="110"/>
      <c r="VWP23" s="110"/>
      <c r="VWQ23" s="110"/>
      <c r="VWR23" s="110"/>
      <c r="VWS23" s="110"/>
      <c r="VWT23" s="110"/>
      <c r="VWU23" s="110"/>
      <c r="VWV23" s="110"/>
      <c r="VWW23" s="110"/>
      <c r="VWX23" s="110"/>
      <c r="VWY23" s="110"/>
      <c r="VWZ23" s="110"/>
      <c r="VXA23" s="110"/>
      <c r="VXB23" s="110"/>
      <c r="VXC23" s="110"/>
      <c r="VXD23" s="110"/>
      <c r="VXE23" s="110"/>
      <c r="VXF23" s="110"/>
      <c r="VXG23" s="110"/>
      <c r="VXH23" s="110"/>
      <c r="VXI23" s="110"/>
      <c r="VXJ23" s="110"/>
      <c r="VXK23" s="110"/>
      <c r="VXL23" s="110"/>
      <c r="VXM23" s="110"/>
      <c r="VXN23" s="110"/>
      <c r="VXO23" s="110"/>
      <c r="VXP23" s="110"/>
      <c r="VXQ23" s="110"/>
      <c r="VXR23" s="110"/>
      <c r="VXS23" s="110"/>
      <c r="VXT23" s="110"/>
      <c r="VXU23" s="110"/>
      <c r="VXV23" s="110"/>
      <c r="VXW23" s="110"/>
      <c r="VXX23" s="110"/>
      <c r="VXY23" s="110"/>
      <c r="VXZ23" s="110"/>
      <c r="VYA23" s="110"/>
      <c r="VYB23" s="110"/>
      <c r="VYC23" s="110"/>
      <c r="VYD23" s="110"/>
      <c r="VYE23" s="110"/>
      <c r="VYF23" s="110"/>
      <c r="VYG23" s="110"/>
      <c r="VYH23" s="110"/>
      <c r="VYI23" s="110"/>
      <c r="VYJ23" s="110"/>
      <c r="VYK23" s="110"/>
      <c r="VYL23" s="110"/>
      <c r="VYM23" s="110"/>
      <c r="VYN23" s="110"/>
      <c r="VYO23" s="110"/>
      <c r="VYP23" s="110"/>
      <c r="VYQ23" s="110"/>
      <c r="VYR23" s="110"/>
      <c r="VYS23" s="110"/>
      <c r="VYT23" s="110"/>
      <c r="VYU23" s="110"/>
      <c r="VYV23" s="110"/>
      <c r="VYW23" s="110"/>
      <c r="VYX23" s="110"/>
      <c r="VYY23" s="110"/>
      <c r="VYZ23" s="110"/>
      <c r="VZA23" s="110"/>
      <c r="VZB23" s="110"/>
      <c r="VZC23" s="110"/>
      <c r="VZD23" s="110"/>
      <c r="VZE23" s="110"/>
      <c r="VZF23" s="110"/>
      <c r="VZG23" s="110"/>
      <c r="VZH23" s="110"/>
      <c r="VZI23" s="110"/>
      <c r="VZJ23" s="110"/>
      <c r="VZK23" s="110"/>
      <c r="VZL23" s="110"/>
      <c r="VZM23" s="110"/>
      <c r="VZN23" s="110"/>
      <c r="VZO23" s="110"/>
      <c r="VZP23" s="110"/>
      <c r="VZQ23" s="110"/>
      <c r="VZR23" s="110"/>
      <c r="VZS23" s="110"/>
      <c r="VZT23" s="110"/>
      <c r="VZU23" s="110"/>
      <c r="VZV23" s="110"/>
      <c r="VZW23" s="110"/>
      <c r="VZX23" s="110"/>
      <c r="VZY23" s="110"/>
      <c r="VZZ23" s="110"/>
      <c r="WAA23" s="110"/>
      <c r="WAB23" s="110"/>
      <c r="WAC23" s="110"/>
      <c r="WAD23" s="110"/>
      <c r="WAE23" s="110"/>
      <c r="WAF23" s="110"/>
      <c r="WAG23" s="110"/>
      <c r="WAH23" s="110"/>
      <c r="WAI23" s="110"/>
      <c r="WAJ23" s="110"/>
      <c r="WAK23" s="110"/>
      <c r="WAL23" s="110"/>
      <c r="WAM23" s="110"/>
      <c r="WAN23" s="110"/>
      <c r="WAO23" s="110"/>
      <c r="WAP23" s="110"/>
      <c r="WAQ23" s="110"/>
      <c r="WAR23" s="110"/>
      <c r="WAS23" s="110"/>
      <c r="WAT23" s="110"/>
      <c r="WAU23" s="110"/>
      <c r="WAV23" s="110"/>
      <c r="WAW23" s="110"/>
      <c r="WAX23" s="110"/>
      <c r="WAY23" s="110"/>
      <c r="WAZ23" s="110"/>
      <c r="WBA23" s="110"/>
      <c r="WBB23" s="110"/>
      <c r="WBC23" s="110"/>
      <c r="WBD23" s="110"/>
      <c r="WBE23" s="110"/>
      <c r="WBF23" s="110"/>
      <c r="WBG23" s="110"/>
      <c r="WBH23" s="110"/>
      <c r="WBI23" s="110"/>
      <c r="WBJ23" s="110"/>
      <c r="WBK23" s="110"/>
      <c r="WBL23" s="110"/>
      <c r="WBM23" s="110"/>
      <c r="WBN23" s="110"/>
      <c r="WBO23" s="110"/>
      <c r="WBP23" s="110"/>
      <c r="WBQ23" s="110"/>
      <c r="WBR23" s="110"/>
      <c r="WBS23" s="110"/>
      <c r="WBT23" s="110"/>
      <c r="WBU23" s="110"/>
      <c r="WBV23" s="110"/>
      <c r="WBW23" s="110"/>
      <c r="WBX23" s="110"/>
      <c r="WBY23" s="110"/>
      <c r="WBZ23" s="110"/>
      <c r="WCA23" s="110"/>
      <c r="WCB23" s="110"/>
      <c r="WCC23" s="110"/>
      <c r="WCD23" s="110"/>
      <c r="WCE23" s="110"/>
      <c r="WCF23" s="110"/>
      <c r="WCG23" s="110"/>
      <c r="WCH23" s="110"/>
      <c r="WCI23" s="110"/>
      <c r="WCJ23" s="110"/>
      <c r="WCK23" s="110"/>
      <c r="WCL23" s="110"/>
      <c r="WCM23" s="110"/>
      <c r="WCN23" s="110"/>
      <c r="WCO23" s="110"/>
      <c r="WCP23" s="110"/>
      <c r="WCQ23" s="110"/>
      <c r="WCR23" s="110"/>
      <c r="WCS23" s="110"/>
      <c r="WCT23" s="110"/>
      <c r="WCU23" s="110"/>
      <c r="WCV23" s="110"/>
      <c r="WCW23" s="110"/>
      <c r="WCX23" s="110"/>
      <c r="WCY23" s="110"/>
      <c r="WCZ23" s="110"/>
      <c r="WDA23" s="110"/>
      <c r="WDB23" s="110"/>
      <c r="WDC23" s="110"/>
      <c r="WDD23" s="110"/>
      <c r="WDE23" s="110"/>
      <c r="WDF23" s="110"/>
      <c r="WDG23" s="110"/>
      <c r="WDH23" s="110"/>
      <c r="WDI23" s="110"/>
      <c r="WDJ23" s="110"/>
      <c r="WDK23" s="110"/>
      <c r="WDL23" s="110"/>
      <c r="WDM23" s="110"/>
      <c r="WDN23" s="110"/>
      <c r="WDO23" s="110"/>
      <c r="WDP23" s="110"/>
      <c r="WDQ23" s="110"/>
      <c r="WDR23" s="110"/>
      <c r="WDS23" s="110"/>
      <c r="WDT23" s="110"/>
      <c r="WDU23" s="110"/>
      <c r="WDV23" s="110"/>
      <c r="WDW23" s="110"/>
      <c r="WDX23" s="110"/>
      <c r="WDY23" s="110"/>
      <c r="WDZ23" s="110"/>
      <c r="WEA23" s="110"/>
      <c r="WEB23" s="110"/>
      <c r="WEC23" s="110"/>
      <c r="WED23" s="110"/>
      <c r="WEE23" s="110"/>
      <c r="WEF23" s="110"/>
      <c r="WEG23" s="110"/>
      <c r="WEH23" s="110"/>
      <c r="WEI23" s="110"/>
      <c r="WEJ23" s="110"/>
      <c r="WEK23" s="110"/>
      <c r="WEL23" s="110"/>
      <c r="WEM23" s="110"/>
      <c r="WEN23" s="110"/>
      <c r="WEO23" s="110"/>
      <c r="WEP23" s="110"/>
      <c r="WEQ23" s="110"/>
      <c r="WER23" s="110"/>
      <c r="WES23" s="110"/>
      <c r="WET23" s="110"/>
      <c r="WEU23" s="110"/>
      <c r="WEV23" s="110"/>
      <c r="WEW23" s="110"/>
      <c r="WEX23" s="110"/>
      <c r="WEY23" s="110"/>
      <c r="WEZ23" s="110"/>
      <c r="WFA23" s="110"/>
      <c r="WFB23" s="110"/>
      <c r="WFC23" s="110"/>
      <c r="WFD23" s="110"/>
      <c r="WFE23" s="110"/>
      <c r="WFF23" s="110"/>
      <c r="WFG23" s="110"/>
      <c r="WFH23" s="110"/>
      <c r="WFI23" s="110"/>
      <c r="WFJ23" s="110"/>
      <c r="WFK23" s="110"/>
      <c r="WFL23" s="110"/>
      <c r="WFM23" s="110"/>
      <c r="WFN23" s="110"/>
      <c r="WFO23" s="110"/>
      <c r="WFP23" s="110"/>
      <c r="WFQ23" s="110"/>
      <c r="WFR23" s="110"/>
      <c r="WFS23" s="110"/>
      <c r="WFT23" s="110"/>
      <c r="WFU23" s="110"/>
      <c r="WFV23" s="110"/>
      <c r="WFW23" s="110"/>
      <c r="WFX23" s="110"/>
      <c r="WFY23" s="110"/>
      <c r="WFZ23" s="110"/>
      <c r="WGA23" s="110"/>
      <c r="WGB23" s="110"/>
      <c r="WGC23" s="110"/>
      <c r="WGD23" s="110"/>
      <c r="WGE23" s="110"/>
      <c r="WGF23" s="110"/>
      <c r="WGG23" s="110"/>
      <c r="WGH23" s="110"/>
      <c r="WGI23" s="110"/>
      <c r="WGJ23" s="110"/>
      <c r="WGK23" s="110"/>
      <c r="WGL23" s="110"/>
      <c r="WGM23" s="110"/>
      <c r="WGN23" s="110"/>
      <c r="WGO23" s="110"/>
      <c r="WGP23" s="110"/>
      <c r="WGQ23" s="110"/>
      <c r="WGR23" s="110"/>
      <c r="WGS23" s="110"/>
      <c r="WGT23" s="110"/>
      <c r="WGU23" s="110"/>
      <c r="WGV23" s="110"/>
      <c r="WGW23" s="110"/>
      <c r="WGX23" s="110"/>
      <c r="WGY23" s="110"/>
      <c r="WGZ23" s="110"/>
      <c r="WHA23" s="110"/>
      <c r="WHB23" s="110"/>
      <c r="WHC23" s="110"/>
      <c r="WHD23" s="110"/>
      <c r="WHE23" s="110"/>
      <c r="WHF23" s="110"/>
      <c r="WHG23" s="110"/>
      <c r="WHH23" s="110"/>
      <c r="WHI23" s="110"/>
      <c r="WHJ23" s="110"/>
      <c r="WHK23" s="110"/>
      <c r="WHL23" s="110"/>
      <c r="WHM23" s="110"/>
      <c r="WHN23" s="110"/>
      <c r="WHO23" s="110"/>
      <c r="WHP23" s="110"/>
      <c r="WHQ23" s="110"/>
      <c r="WHR23" s="110"/>
      <c r="WHS23" s="110"/>
      <c r="WHT23" s="110"/>
      <c r="WHU23" s="110"/>
      <c r="WHV23" s="110"/>
      <c r="WHW23" s="110"/>
      <c r="WHX23" s="110"/>
      <c r="WHY23" s="110"/>
      <c r="WHZ23" s="110"/>
      <c r="WIA23" s="110"/>
      <c r="WIB23" s="110"/>
      <c r="WIC23" s="110"/>
      <c r="WID23" s="110"/>
      <c r="WIE23" s="110"/>
      <c r="WIF23" s="110"/>
      <c r="WIG23" s="110"/>
      <c r="WIH23" s="110"/>
      <c r="WII23" s="110"/>
      <c r="WIJ23" s="110"/>
      <c r="WIK23" s="110"/>
      <c r="WIL23" s="110"/>
      <c r="WIM23" s="110"/>
      <c r="WIN23" s="110"/>
      <c r="WIO23" s="110"/>
      <c r="WIP23" s="110"/>
      <c r="WIQ23" s="110"/>
      <c r="WIR23" s="110"/>
      <c r="WIS23" s="110"/>
      <c r="WIT23" s="110"/>
      <c r="WIU23" s="110"/>
      <c r="WIV23" s="110"/>
      <c r="WIW23" s="110"/>
      <c r="WIX23" s="110"/>
      <c r="WIY23" s="110"/>
      <c r="WIZ23" s="110"/>
      <c r="WJA23" s="110"/>
      <c r="WJB23" s="110"/>
      <c r="WJC23" s="110"/>
      <c r="WJD23" s="110"/>
      <c r="WJE23" s="110"/>
      <c r="WJF23" s="110"/>
      <c r="WJG23" s="110"/>
      <c r="WJH23" s="110"/>
      <c r="WJI23" s="110"/>
      <c r="WJJ23" s="110"/>
      <c r="WJK23" s="110"/>
      <c r="WJL23" s="110"/>
      <c r="WJM23" s="110"/>
      <c r="WJN23" s="110"/>
      <c r="WJO23" s="110"/>
      <c r="WJP23" s="110"/>
      <c r="WJQ23" s="110"/>
      <c r="WJR23" s="110"/>
      <c r="WJS23" s="110"/>
      <c r="WJT23" s="110"/>
      <c r="WJU23" s="110"/>
      <c r="WJV23" s="110"/>
      <c r="WJW23" s="110"/>
      <c r="WJX23" s="110"/>
      <c r="WJY23" s="110"/>
      <c r="WJZ23" s="110"/>
      <c r="WKA23" s="110"/>
      <c r="WKB23" s="110"/>
      <c r="WKC23" s="110"/>
      <c r="WKD23" s="110"/>
      <c r="WKE23" s="110"/>
      <c r="WKF23" s="110"/>
      <c r="WKG23" s="110"/>
      <c r="WKH23" s="110"/>
      <c r="WKI23" s="110"/>
      <c r="WKJ23" s="110"/>
      <c r="WKK23" s="110"/>
      <c r="WKL23" s="110"/>
      <c r="WKM23" s="110"/>
      <c r="WKN23" s="110"/>
      <c r="WKO23" s="110"/>
      <c r="WKP23" s="110"/>
      <c r="WKQ23" s="110"/>
      <c r="WKR23" s="110"/>
      <c r="WKS23" s="110"/>
      <c r="WKT23" s="110"/>
      <c r="WKU23" s="110"/>
      <c r="WKV23" s="110"/>
      <c r="WKW23" s="110"/>
      <c r="WKX23" s="110"/>
      <c r="WKY23" s="110"/>
      <c r="WKZ23" s="110"/>
      <c r="WLA23" s="110"/>
      <c r="WLB23" s="110"/>
      <c r="WLC23" s="110"/>
      <c r="WLD23" s="110"/>
      <c r="WLE23" s="110"/>
      <c r="WLF23" s="110"/>
      <c r="WLG23" s="110"/>
      <c r="WLH23" s="110"/>
      <c r="WLI23" s="110"/>
      <c r="WLJ23" s="110"/>
      <c r="WLK23" s="110"/>
      <c r="WLL23" s="110"/>
      <c r="WLM23" s="110"/>
      <c r="WLN23" s="110"/>
      <c r="WLO23" s="110"/>
      <c r="WLP23" s="110"/>
      <c r="WLQ23" s="110"/>
      <c r="WLR23" s="110"/>
      <c r="WLS23" s="110"/>
      <c r="WLT23" s="110"/>
      <c r="WLU23" s="110"/>
      <c r="WLV23" s="110"/>
      <c r="WLW23" s="110"/>
      <c r="WLX23" s="110"/>
      <c r="WLY23" s="110"/>
      <c r="WLZ23" s="110"/>
      <c r="WMA23" s="110"/>
      <c r="WMB23" s="110"/>
      <c r="WMC23" s="110"/>
      <c r="WMD23" s="110"/>
      <c r="WME23" s="110"/>
      <c r="WMF23" s="110"/>
      <c r="WMG23" s="110"/>
      <c r="WMH23" s="110"/>
      <c r="WMI23" s="110"/>
      <c r="WMJ23" s="110"/>
      <c r="WMK23" s="110"/>
      <c r="WML23" s="110"/>
      <c r="WMM23" s="110"/>
      <c r="WMN23" s="110"/>
      <c r="WMO23" s="110"/>
      <c r="WMP23" s="110"/>
      <c r="WMQ23" s="110"/>
      <c r="WMR23" s="110"/>
      <c r="WMS23" s="110"/>
      <c r="WMT23" s="110"/>
      <c r="WMU23" s="110"/>
      <c r="WMV23" s="110"/>
      <c r="WMW23" s="110"/>
      <c r="WMX23" s="110"/>
      <c r="WMY23" s="110"/>
      <c r="WMZ23" s="110"/>
      <c r="WNA23" s="110"/>
      <c r="WNB23" s="110"/>
      <c r="WNC23" s="110"/>
      <c r="WND23" s="110"/>
      <c r="WNE23" s="110"/>
      <c r="WNF23" s="110"/>
      <c r="WNG23" s="110"/>
      <c r="WNH23" s="110"/>
      <c r="WNI23" s="110"/>
      <c r="WNJ23" s="110"/>
      <c r="WNK23" s="110"/>
      <c r="WNL23" s="110"/>
      <c r="WNM23" s="110"/>
      <c r="WNN23" s="110"/>
      <c r="WNO23" s="110"/>
      <c r="WNP23" s="110"/>
      <c r="WNQ23" s="110"/>
      <c r="WNR23" s="110"/>
      <c r="WNS23" s="110"/>
      <c r="WNT23" s="110"/>
      <c r="WNU23" s="110"/>
      <c r="WNV23" s="110"/>
      <c r="WNW23" s="110"/>
      <c r="WNX23" s="110"/>
      <c r="WNY23" s="110"/>
      <c r="WNZ23" s="110"/>
      <c r="WOA23" s="110"/>
      <c r="WOB23" s="110"/>
      <c r="WOC23" s="110"/>
      <c r="WOD23" s="110"/>
      <c r="WOE23" s="110"/>
      <c r="WOF23" s="110"/>
      <c r="WOG23" s="110"/>
      <c r="WOH23" s="110"/>
      <c r="WOI23" s="110"/>
      <c r="WOJ23" s="110"/>
      <c r="WOK23" s="110"/>
      <c r="WOL23" s="110"/>
      <c r="WOM23" s="110"/>
      <c r="WON23" s="110"/>
      <c r="WOO23" s="110"/>
      <c r="WOP23" s="110"/>
      <c r="WOQ23" s="110"/>
      <c r="WOR23" s="110"/>
      <c r="WOS23" s="110"/>
      <c r="WOT23" s="110"/>
      <c r="WOU23" s="110"/>
      <c r="WOV23" s="110"/>
      <c r="WOW23" s="110"/>
      <c r="WOX23" s="110"/>
      <c r="WOY23" s="110"/>
      <c r="WOZ23" s="110"/>
      <c r="WPA23" s="110"/>
      <c r="WPB23" s="110"/>
      <c r="WPC23" s="110"/>
      <c r="WPD23" s="110"/>
      <c r="WPE23" s="110"/>
      <c r="WPF23" s="110"/>
      <c r="WPG23" s="110"/>
      <c r="WPH23" s="110"/>
      <c r="WPI23" s="110"/>
      <c r="WPJ23" s="110"/>
      <c r="WPK23" s="110"/>
      <c r="WPL23" s="110"/>
      <c r="WPM23" s="110"/>
      <c r="WPN23" s="110"/>
      <c r="WPO23" s="110"/>
      <c r="WPP23" s="110"/>
      <c r="WPQ23" s="110"/>
      <c r="WPR23" s="110"/>
      <c r="WPS23" s="110"/>
      <c r="WPT23" s="110"/>
      <c r="WPU23" s="110"/>
      <c r="WPV23" s="110"/>
      <c r="WPW23" s="110"/>
      <c r="WPX23" s="110"/>
      <c r="WPY23" s="110"/>
      <c r="WPZ23" s="110"/>
      <c r="WQA23" s="110"/>
      <c r="WQB23" s="110"/>
      <c r="WQC23" s="110"/>
      <c r="WQD23" s="110"/>
      <c r="WQE23" s="110"/>
      <c r="WQF23" s="110"/>
      <c r="WQG23" s="110"/>
      <c r="WQH23" s="110"/>
      <c r="WQI23" s="110"/>
      <c r="WQJ23" s="110"/>
      <c r="WQK23" s="110"/>
      <c r="WQL23" s="110"/>
      <c r="WQM23" s="110"/>
      <c r="WQN23" s="110"/>
      <c r="WQO23" s="110"/>
      <c r="WQP23" s="110"/>
      <c r="WQQ23" s="110"/>
      <c r="WQR23" s="110"/>
      <c r="WQS23" s="110"/>
      <c r="WQT23" s="110"/>
      <c r="WQU23" s="110"/>
      <c r="WQV23" s="110"/>
      <c r="WQW23" s="110"/>
      <c r="WQX23" s="110"/>
      <c r="WQY23" s="110"/>
      <c r="WQZ23" s="110"/>
      <c r="WRA23" s="110"/>
      <c r="WRB23" s="110"/>
      <c r="WRC23" s="110"/>
      <c r="WRD23" s="110"/>
      <c r="WRE23" s="110"/>
      <c r="WRF23" s="110"/>
      <c r="WRG23" s="110"/>
      <c r="WRH23" s="110"/>
      <c r="WRI23" s="110"/>
      <c r="WRJ23" s="110"/>
      <c r="WRK23" s="110"/>
      <c r="WRL23" s="110"/>
      <c r="WRM23" s="110"/>
      <c r="WRN23" s="110"/>
      <c r="WRO23" s="110"/>
      <c r="WRP23" s="110"/>
      <c r="WRQ23" s="110"/>
      <c r="WRR23" s="110"/>
      <c r="WRS23" s="110"/>
      <c r="WRT23" s="110"/>
      <c r="WRU23" s="110"/>
      <c r="WRV23" s="110"/>
      <c r="WRW23" s="110"/>
      <c r="WRX23" s="110"/>
      <c r="WRY23" s="110"/>
      <c r="WRZ23" s="110"/>
      <c r="WSA23" s="110"/>
      <c r="WSB23" s="110"/>
      <c r="WSC23" s="110"/>
      <c r="WSD23" s="110"/>
      <c r="WSE23" s="110"/>
      <c r="WSF23" s="110"/>
      <c r="WSG23" s="110"/>
      <c r="WSH23" s="110"/>
      <c r="WSI23" s="110"/>
      <c r="WSJ23" s="110"/>
      <c r="WSK23" s="110"/>
      <c r="WSL23" s="110"/>
      <c r="WSM23" s="110"/>
      <c r="WSN23" s="110"/>
      <c r="WSO23" s="110"/>
      <c r="WSP23" s="110"/>
      <c r="WSQ23" s="110"/>
      <c r="WSR23" s="110"/>
      <c r="WSS23" s="110"/>
      <c r="WST23" s="110"/>
      <c r="WSU23" s="110"/>
      <c r="WSV23" s="110"/>
      <c r="WSW23" s="110"/>
      <c r="WSX23" s="110"/>
      <c r="WSY23" s="110"/>
      <c r="WSZ23" s="110"/>
      <c r="WTA23" s="110"/>
      <c r="WTB23" s="110"/>
      <c r="WTC23" s="110"/>
      <c r="WTD23" s="110"/>
      <c r="WTE23" s="110"/>
      <c r="WTF23" s="110"/>
      <c r="WTG23" s="110"/>
      <c r="WTH23" s="110"/>
      <c r="WTI23" s="110"/>
      <c r="WTJ23" s="110"/>
      <c r="WTK23" s="110"/>
      <c r="WTL23" s="110"/>
      <c r="WTM23" s="110"/>
      <c r="WTN23" s="110"/>
      <c r="WTO23" s="110"/>
      <c r="WTP23" s="110"/>
      <c r="WTQ23" s="110"/>
      <c r="WTR23" s="110"/>
      <c r="WTS23" s="110"/>
      <c r="WTT23" s="110"/>
      <c r="WTU23" s="110"/>
      <c r="WTV23" s="110"/>
      <c r="WTW23" s="110"/>
      <c r="WTX23" s="110"/>
      <c r="WTY23" s="110"/>
      <c r="WTZ23" s="110"/>
      <c r="WUA23" s="110"/>
      <c r="WUB23" s="110"/>
      <c r="WUC23" s="110"/>
      <c r="WUD23" s="110"/>
      <c r="WUE23" s="110"/>
      <c r="WUF23" s="110"/>
      <c r="WUG23" s="110"/>
      <c r="WUH23" s="110"/>
      <c r="WUI23" s="110"/>
      <c r="WUJ23" s="110"/>
      <c r="WUK23" s="110"/>
      <c r="WUL23" s="110"/>
      <c r="WUM23" s="110"/>
      <c r="WUN23" s="110"/>
      <c r="WUO23" s="110"/>
      <c r="WUP23" s="110"/>
      <c r="WUQ23" s="110"/>
      <c r="WUR23" s="110"/>
      <c r="WUS23" s="110"/>
      <c r="WUT23" s="110"/>
      <c r="WUU23" s="110"/>
      <c r="WUV23" s="110"/>
      <c r="WUW23" s="110"/>
      <c r="WUX23" s="110"/>
      <c r="WUY23" s="110"/>
      <c r="WUZ23" s="110"/>
      <c r="WVA23" s="110"/>
      <c r="WVB23" s="110"/>
      <c r="WVC23" s="110"/>
      <c r="WVD23" s="110"/>
      <c r="WVE23" s="110"/>
    </row>
  </sheetData>
  <mergeCells count="10">
    <mergeCell ref="B11:K11"/>
    <mergeCell ref="Q11:R11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5" orientation="landscape" r:id="rId1"/>
  <headerFooter>
    <oddHeader xml:space="preserve">&amp;L&amp;G&amp;C&amp;"Gotham Book,Negrita"ESTADO DE AVANCE FÍSICO-FINANCIERO
FECHA: 29 DE FEBRERO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zoomScale="74" zoomScaleNormal="70" zoomScaleSheetLayoutView="70" zoomScalePageLayoutView="40" workbookViewId="0">
      <selection activeCell="P8" sqref="P8"/>
    </sheetView>
  </sheetViews>
  <sheetFormatPr baseColWidth="10" defaultColWidth="11.42578125" defaultRowHeight="15" x14ac:dyDescent="0.25"/>
  <cols>
    <col min="1" max="1" width="4.42578125" style="56" customWidth="1"/>
    <col min="2" max="3" width="16.5703125" style="56" customWidth="1"/>
    <col min="4" max="4" width="46.42578125" style="56" customWidth="1"/>
    <col min="5" max="5" width="33.7109375" style="56" customWidth="1"/>
    <col min="6" max="6" width="16.140625" style="56" customWidth="1"/>
    <col min="7" max="7" width="20.42578125" style="56" customWidth="1"/>
    <col min="8" max="9" width="11.5703125" style="56" customWidth="1"/>
    <col min="10" max="10" width="11.140625" style="56" customWidth="1"/>
    <col min="11" max="11" width="14" style="56" customWidth="1"/>
    <col min="12" max="12" width="10.7109375" style="56" customWidth="1"/>
    <col min="13" max="13" width="11" style="56" customWidth="1"/>
    <col min="14" max="14" width="21.28515625" style="56" customWidth="1"/>
    <col min="15" max="15" width="21.42578125" style="56" customWidth="1"/>
    <col min="16" max="16" width="15.5703125" style="56" customWidth="1"/>
    <col min="17" max="17" width="16.28515625" style="56" customWidth="1"/>
    <col min="18" max="18" width="17.7109375" style="56" customWidth="1"/>
    <col min="19" max="19" width="13.140625" style="56" customWidth="1"/>
    <col min="20" max="20" width="15.7109375" style="56" bestFit="1" customWidth="1"/>
    <col min="21" max="16384" width="11.42578125" style="56"/>
  </cols>
  <sheetData>
    <row r="1" spans="1:21" x14ac:dyDescent="0.25">
      <c r="D1" s="117"/>
      <c r="E1" s="117"/>
      <c r="F1" s="57"/>
      <c r="G1" s="57"/>
      <c r="H1" s="118"/>
      <c r="I1" s="118"/>
      <c r="J1" s="118"/>
      <c r="K1" s="118"/>
      <c r="L1" s="118"/>
      <c r="M1" s="119"/>
      <c r="N1" s="118"/>
    </row>
    <row r="2" spans="1:21" x14ac:dyDescent="0.25">
      <c r="B2" s="3" t="s">
        <v>0</v>
      </c>
      <c r="C2" s="3"/>
      <c r="D2" s="4" t="s">
        <v>118</v>
      </c>
      <c r="E2" s="5"/>
      <c r="F2" s="6" t="e">
        <f>+#REF!</f>
        <v>#REF!</v>
      </c>
      <c r="G2" s="7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120"/>
    </row>
    <row r="3" spans="1:21" ht="40.5" customHeight="1" x14ac:dyDescent="0.25">
      <c r="B3" s="3" t="s">
        <v>2</v>
      </c>
      <c r="C3" s="3"/>
      <c r="D3" s="20" t="s">
        <v>3</v>
      </c>
      <c r="E3" s="21"/>
      <c r="F3" s="22" t="s">
        <v>4</v>
      </c>
      <c r="G3" s="23"/>
      <c r="H3" s="15" t="s">
        <v>119</v>
      </c>
      <c r="I3" s="16"/>
      <c r="J3" s="16"/>
      <c r="K3" s="16"/>
      <c r="L3" s="16"/>
      <c r="M3" s="17"/>
      <c r="N3" s="121" t="s">
        <v>5</v>
      </c>
      <c r="O3" s="122"/>
      <c r="P3" s="122"/>
      <c r="Q3" s="123"/>
      <c r="R3" s="64" t="s">
        <v>6</v>
      </c>
      <c r="S3" s="64"/>
    </row>
    <row r="4" spans="1:21" ht="30" customHeight="1" x14ac:dyDescent="0.25">
      <c r="B4" s="3" t="s">
        <v>7</v>
      </c>
      <c r="C4" s="3"/>
      <c r="D4" s="20" t="s">
        <v>40</v>
      </c>
      <c r="E4" s="21"/>
      <c r="F4" s="22" t="s">
        <v>9</v>
      </c>
      <c r="G4" s="23"/>
      <c r="H4" s="24" t="s">
        <v>9</v>
      </c>
      <c r="I4" s="25"/>
      <c r="J4" s="26" t="s">
        <v>10</v>
      </c>
      <c r="K4" s="24" t="s">
        <v>10</v>
      </c>
      <c r="L4" s="25"/>
      <c r="M4" s="26"/>
      <c r="N4" s="3" t="s">
        <v>11</v>
      </c>
      <c r="O4" s="3" t="s">
        <v>12</v>
      </c>
      <c r="P4" s="3" t="s">
        <v>120</v>
      </c>
      <c r="Q4" s="3" t="s">
        <v>14</v>
      </c>
      <c r="R4" s="64"/>
      <c r="S4" s="64"/>
    </row>
    <row r="5" spans="1:21" ht="22.5" x14ac:dyDescent="0.25">
      <c r="A5" s="124"/>
      <c r="B5" s="30" t="s">
        <v>15</v>
      </c>
      <c r="C5" s="30" t="s">
        <v>121</v>
      </c>
      <c r="D5" s="30" t="s">
        <v>16</v>
      </c>
      <c r="E5" s="30" t="s">
        <v>17</v>
      </c>
      <c r="F5" s="30" t="s">
        <v>18</v>
      </c>
      <c r="G5" s="30" t="s">
        <v>122</v>
      </c>
      <c r="H5" s="30" t="s">
        <v>20</v>
      </c>
      <c r="I5" s="30" t="s">
        <v>123</v>
      </c>
      <c r="J5" s="30" t="s">
        <v>124</v>
      </c>
      <c r="K5" s="30" t="s">
        <v>20</v>
      </c>
      <c r="L5" s="30" t="s">
        <v>123</v>
      </c>
      <c r="M5" s="30" t="s">
        <v>124</v>
      </c>
      <c r="N5" s="30" t="s">
        <v>23</v>
      </c>
      <c r="O5" s="30" t="s">
        <v>23</v>
      </c>
      <c r="P5" s="30" t="s">
        <v>23</v>
      </c>
      <c r="Q5" s="30" t="s">
        <v>23</v>
      </c>
      <c r="R5" s="30" t="s">
        <v>24</v>
      </c>
      <c r="S5" s="30" t="s">
        <v>25</v>
      </c>
    </row>
    <row r="6" spans="1:21" ht="165" customHeight="1" x14ac:dyDescent="0.25">
      <c r="B6" s="31">
        <v>601293</v>
      </c>
      <c r="C6" s="125" t="s">
        <v>125</v>
      </c>
      <c r="D6" s="32" t="s">
        <v>126</v>
      </c>
      <c r="E6" s="32" t="s">
        <v>102</v>
      </c>
      <c r="F6" s="32" t="s">
        <v>127</v>
      </c>
      <c r="G6" s="126" t="s">
        <v>54</v>
      </c>
      <c r="H6" s="33">
        <v>1</v>
      </c>
      <c r="I6" s="126">
        <v>43769</v>
      </c>
      <c r="J6" s="68">
        <v>43824</v>
      </c>
      <c r="K6" s="35">
        <f>IFERROR((O6/N6),0)</f>
        <v>1</v>
      </c>
      <c r="L6" s="68">
        <v>43781</v>
      </c>
      <c r="M6" s="69">
        <v>43879</v>
      </c>
      <c r="N6" s="72">
        <f>1908358.63+281268.19</f>
        <v>2189626.8199999998</v>
      </c>
      <c r="O6" s="72">
        <f>1908358.63+281268.19</f>
        <v>2189626.8199999998</v>
      </c>
      <c r="P6" s="72">
        <v>656888.73</v>
      </c>
      <c r="Q6" s="72">
        <v>656888.73</v>
      </c>
      <c r="R6" s="38" t="s">
        <v>128</v>
      </c>
      <c r="S6" s="39" t="s">
        <v>129</v>
      </c>
      <c r="T6" s="127"/>
      <c r="U6" s="90"/>
    </row>
    <row r="7" spans="1:21" ht="154.5" customHeight="1" x14ac:dyDescent="0.25">
      <c r="B7" s="31">
        <v>601294</v>
      </c>
      <c r="C7" s="125" t="s">
        <v>130</v>
      </c>
      <c r="D7" s="32" t="s">
        <v>131</v>
      </c>
      <c r="E7" s="32" t="s">
        <v>132</v>
      </c>
      <c r="F7" s="32" t="s">
        <v>28</v>
      </c>
      <c r="G7" s="32" t="s">
        <v>98</v>
      </c>
      <c r="H7" s="33">
        <v>1</v>
      </c>
      <c r="I7" s="68">
        <v>43626</v>
      </c>
      <c r="J7" s="68">
        <v>43751</v>
      </c>
      <c r="K7" s="35">
        <f>+O7/N7</f>
        <v>1</v>
      </c>
      <c r="L7" s="68">
        <f>+I7</f>
        <v>43626</v>
      </c>
      <c r="M7" s="69">
        <v>43879</v>
      </c>
      <c r="N7" s="41">
        <f>11966716.51+2011378.41</f>
        <v>13978094.92</v>
      </c>
      <c r="O7" s="41">
        <f>11966716.51+2011378.41</f>
        <v>13978094.92</v>
      </c>
      <c r="P7" s="70">
        <v>0</v>
      </c>
      <c r="Q7" s="70">
        <v>0</v>
      </c>
      <c r="R7" s="38" t="s">
        <v>133</v>
      </c>
      <c r="S7" s="39" t="s">
        <v>134</v>
      </c>
      <c r="T7" s="67"/>
    </row>
    <row r="8" spans="1:21" ht="216" customHeight="1" x14ac:dyDescent="0.25">
      <c r="B8" s="31">
        <v>601296</v>
      </c>
      <c r="C8" s="125" t="s">
        <v>130</v>
      </c>
      <c r="D8" s="32" t="s">
        <v>135</v>
      </c>
      <c r="E8" s="32" t="s">
        <v>136</v>
      </c>
      <c r="F8" s="32" t="s">
        <v>137</v>
      </c>
      <c r="G8" s="32" t="s">
        <v>44</v>
      </c>
      <c r="H8" s="33">
        <v>1</v>
      </c>
      <c r="I8" s="68">
        <v>43850</v>
      </c>
      <c r="J8" s="68">
        <v>43877</v>
      </c>
      <c r="K8" s="35">
        <v>1</v>
      </c>
      <c r="L8" s="68">
        <v>43885</v>
      </c>
      <c r="M8" s="68">
        <v>43885</v>
      </c>
      <c r="N8" s="72">
        <v>220667.87</v>
      </c>
      <c r="O8" s="72">
        <v>220667.87</v>
      </c>
      <c r="P8" s="72">
        <v>0</v>
      </c>
      <c r="Q8" s="72">
        <v>0</v>
      </c>
      <c r="R8" s="38" t="s">
        <v>138</v>
      </c>
      <c r="S8" s="39" t="s">
        <v>139</v>
      </c>
      <c r="T8" s="67"/>
    </row>
    <row r="9" spans="1:21" ht="42" customHeight="1" x14ac:dyDescent="0.25">
      <c r="B9" s="31">
        <v>601283</v>
      </c>
      <c r="C9" s="125" t="s">
        <v>130</v>
      </c>
      <c r="D9" s="32" t="s">
        <v>140</v>
      </c>
      <c r="E9" s="32" t="s">
        <v>141</v>
      </c>
      <c r="F9" s="32" t="s">
        <v>8</v>
      </c>
      <c r="G9" s="32" t="s">
        <v>44</v>
      </c>
      <c r="H9" s="33">
        <v>1</v>
      </c>
      <c r="I9" s="34">
        <v>43826</v>
      </c>
      <c r="J9" s="34">
        <v>43853</v>
      </c>
      <c r="K9" s="35">
        <f>IFERROR((O9/N9),0)</f>
        <v>1</v>
      </c>
      <c r="L9" s="34">
        <f>+I9</f>
        <v>43826</v>
      </c>
      <c r="M9" s="34">
        <v>43874</v>
      </c>
      <c r="N9" s="36">
        <v>353452</v>
      </c>
      <c r="O9" s="72">
        <f>284722+68730</f>
        <v>353452</v>
      </c>
      <c r="P9" s="36">
        <v>106035.6</v>
      </c>
      <c r="Q9" s="36">
        <v>106035.6</v>
      </c>
      <c r="R9" s="38" t="s">
        <v>77</v>
      </c>
      <c r="S9" s="39">
        <v>1</v>
      </c>
    </row>
    <row r="10" spans="1:21" ht="47.45" customHeight="1" x14ac:dyDescent="0.25">
      <c r="B10" s="31">
        <v>601283</v>
      </c>
      <c r="C10" s="125" t="s">
        <v>130</v>
      </c>
      <c r="D10" s="32" t="s">
        <v>142</v>
      </c>
      <c r="E10" s="32" t="s">
        <v>143</v>
      </c>
      <c r="F10" s="32" t="s">
        <v>8</v>
      </c>
      <c r="G10" s="32" t="s">
        <v>44</v>
      </c>
      <c r="H10" s="33">
        <v>1</v>
      </c>
      <c r="I10" s="34">
        <v>43818</v>
      </c>
      <c r="J10" s="34">
        <v>43853</v>
      </c>
      <c r="K10" s="35">
        <f>IFERROR((O10/N10),0)</f>
        <v>1</v>
      </c>
      <c r="L10" s="34">
        <f>+I10</f>
        <v>43818</v>
      </c>
      <c r="M10" s="34">
        <v>43885</v>
      </c>
      <c r="N10" s="36">
        <v>307400</v>
      </c>
      <c r="O10" s="72">
        <f>185600+121800</f>
        <v>307400</v>
      </c>
      <c r="P10" s="36">
        <v>92220</v>
      </c>
      <c r="Q10" s="36">
        <f>55680+36540</f>
        <v>92220</v>
      </c>
      <c r="R10" s="38" t="s">
        <v>77</v>
      </c>
      <c r="S10" s="39">
        <v>1</v>
      </c>
    </row>
    <row r="11" spans="1:21" ht="15.75" customHeight="1" x14ac:dyDescent="0.25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 t="s">
        <v>38</v>
      </c>
      <c r="N11" s="78">
        <f>+SUM(N6:N10)</f>
        <v>17049241.609999999</v>
      </c>
      <c r="O11" s="78">
        <f>+SUM(O6:O10)</f>
        <v>17049241.609999999</v>
      </c>
      <c r="P11" s="78"/>
      <c r="Q11" s="78"/>
      <c r="R11" s="128"/>
      <c r="S11" s="129"/>
    </row>
    <row r="12" spans="1:21" ht="16.149999999999999" customHeight="1" x14ac:dyDescent="0.25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  <c r="N12" s="86"/>
      <c r="O12" s="107"/>
      <c r="P12" s="107"/>
      <c r="Q12" s="107"/>
      <c r="R12" s="83"/>
    </row>
    <row r="13" spans="1:21" ht="16.149999999999999" customHeight="1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86"/>
      <c r="O13" s="107"/>
      <c r="P13" s="107"/>
      <c r="Q13" s="107"/>
      <c r="R13" s="83"/>
    </row>
    <row r="14" spans="1:21" ht="16.149999999999999" customHeight="1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86"/>
      <c r="O14" s="107"/>
      <c r="P14" s="107"/>
      <c r="Q14" s="107"/>
      <c r="R14" s="83"/>
    </row>
    <row r="15" spans="1:21" ht="16.149999999999999" customHeight="1" x14ac:dyDescent="0.2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107"/>
      <c r="P15" s="107"/>
      <c r="Q15" s="107"/>
      <c r="R15" s="83"/>
    </row>
    <row r="16" spans="1:21" ht="16.149999999999999" customHeight="1" x14ac:dyDescent="0.2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6"/>
      <c r="O16" s="107"/>
      <c r="P16" s="107"/>
      <c r="Q16" s="107"/>
      <c r="R16" s="83"/>
    </row>
    <row r="17" spans="2:18" ht="16.149999999999999" customHeight="1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107"/>
      <c r="P17" s="107"/>
      <c r="Q17" s="107"/>
      <c r="R17" s="83"/>
    </row>
    <row r="18" spans="2:18" ht="16.149999999999999" customHeight="1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6"/>
      <c r="O18" s="107"/>
      <c r="P18" s="107"/>
      <c r="Q18" s="107"/>
      <c r="R18" s="83"/>
    </row>
    <row r="19" spans="2:18" ht="16.149999999999999" customHeight="1" x14ac:dyDescent="0.2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86"/>
      <c r="O19" s="107"/>
      <c r="P19" s="107"/>
      <c r="Q19" s="107"/>
      <c r="R19" s="83"/>
    </row>
    <row r="20" spans="2:18" ht="16.149999999999999" customHeight="1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  <c r="N20" s="86"/>
      <c r="O20" s="107"/>
      <c r="P20" s="107"/>
      <c r="Q20" s="107"/>
      <c r="R20" s="83"/>
    </row>
    <row r="21" spans="2:18" ht="16.149999999999999" customHeight="1" x14ac:dyDescent="0.2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86"/>
      <c r="O21" s="107"/>
      <c r="P21" s="107"/>
      <c r="Q21" s="107"/>
      <c r="R21" s="83"/>
    </row>
    <row r="22" spans="2:18" ht="16.149999999999999" customHeight="1" x14ac:dyDescent="0.2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86"/>
      <c r="O22" s="107"/>
      <c r="P22" s="107"/>
      <c r="Q22" s="107"/>
      <c r="R22" s="83"/>
    </row>
  </sheetData>
  <mergeCells count="9">
    <mergeCell ref="B11:L11"/>
    <mergeCell ref="D2:F2"/>
    <mergeCell ref="D3:F3"/>
    <mergeCell ref="H3:M3"/>
    <mergeCell ref="N3:Q3"/>
    <mergeCell ref="R3:S4"/>
    <mergeCell ref="D4:F4"/>
    <mergeCell ref="H4:J4"/>
    <mergeCell ref="K4:M4"/>
  </mergeCells>
  <printOptions horizontalCentered="1"/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 xml:space="preserve">&amp;L&amp;G&amp;C&amp;"Gotham Book,Negrita"ESTADO DE AVANCE FÍSICO-FINANCIERO
FECHA: 29 DE FEBRERO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EMPRESTITO</vt:lpstr>
      <vt:lpstr>DIRECTO 2019</vt:lpstr>
      <vt:lpstr>DIRECTO 2020</vt:lpstr>
      <vt:lpstr>ISN 2019</vt:lpstr>
      <vt:lpstr>FAFEF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2021-07-15T17:57:42Z</dcterms:created>
  <dcterms:modified xsi:type="dcterms:W3CDTF">2021-07-15T18:00:06Z</dcterms:modified>
</cp:coreProperties>
</file>