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2- Reportes Mensuales a entregar\12. Diciembre 2020 (trimestral)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22" i="1" l="1"/>
  <c r="E35" i="1" l="1"/>
  <c r="D35" i="1"/>
  <c r="E24" i="1"/>
  <c r="D24" i="1" l="1"/>
  <c r="F34" i="1"/>
  <c r="F35" i="1" s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24" i="1" l="1"/>
  <c r="I29" i="1"/>
  <c r="I30" i="1"/>
  <c r="I28" i="1"/>
  <c r="I21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<sst xmlns="http://schemas.openxmlformats.org/spreadsheetml/2006/main" count="104" uniqueCount="58">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</sst>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diciembre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view="pageBreakPreview" topLeftCell="A7" zoomScale="80" zoomScaleNormal="130" zoomScaleSheetLayoutView="80" workbookViewId="0">
      <selection activeCell="B45" sqref="B45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36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41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56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35</v>
      </c>
      <c r="I10" s="12">
        <v>1</v>
      </c>
      <c r="J10" s="4"/>
      <c r="K10" s="4"/>
    </row>
    <row r="11" spans="2:11" ht="26.25" customHeight="1" x14ac:dyDescent="0.25">
      <c r="B11" s="9">
        <v>2</v>
      </c>
      <c r="C11" s="13" t="s">
        <v>34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51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52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53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8.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50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39</v>
      </c>
      <c r="I21" s="12">
        <f>+E21/D21</f>
        <v>1</v>
      </c>
    </row>
    <row r="22" spans="2:9" ht="30" customHeight="1" x14ac:dyDescent="0.25">
      <c r="B22" s="9">
        <v>13</v>
      </c>
      <c r="C22" s="13" t="s">
        <v>47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40</v>
      </c>
      <c r="I22" s="12">
        <f>+E22/D22</f>
        <v>1</v>
      </c>
    </row>
    <row r="23" spans="2:9" ht="34.5" customHeight="1" x14ac:dyDescent="0.25">
      <c r="B23" s="9">
        <v>14</v>
      </c>
      <c r="C23" s="13" t="s">
        <v>48</v>
      </c>
      <c r="D23" s="16">
        <v>335737.87</v>
      </c>
      <c r="E23" s="14">
        <v>335737.87</v>
      </c>
      <c r="F23" s="10">
        <f t="shared" si="0"/>
        <v>0</v>
      </c>
      <c r="G23" s="9" t="s">
        <v>46</v>
      </c>
      <c r="H23" s="11" t="s">
        <v>45</v>
      </c>
      <c r="I23" s="12">
        <v>1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85999999.999999985</v>
      </c>
      <c r="F24" s="7">
        <f>+SUM(F9:F23)</f>
        <v>0</v>
      </c>
      <c r="G24" s="8"/>
      <c r="H24" s="8"/>
      <c r="I24" s="8"/>
    </row>
    <row r="26" spans="2:9" ht="15.75" x14ac:dyDescent="0.25">
      <c r="B26" s="25" t="s">
        <v>37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41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34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47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40</v>
      </c>
      <c r="I30" s="12">
        <f t="shared" si="2"/>
        <v>1</v>
      </c>
    </row>
    <row r="31" spans="2:9" ht="31.5" customHeight="1" x14ac:dyDescent="0.25">
      <c r="B31" s="9">
        <v>4</v>
      </c>
      <c r="C31" s="13" t="s">
        <v>49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40</v>
      </c>
      <c r="I31" s="12">
        <f>+E31/D31</f>
        <v>0.9999999365677561</v>
      </c>
    </row>
    <row r="32" spans="2:9" ht="28.5" customHeight="1" x14ac:dyDescent="0.25">
      <c r="B32" s="9">
        <v>5</v>
      </c>
      <c r="C32" s="13" t="s">
        <v>48</v>
      </c>
      <c r="D32" s="16">
        <v>1465799.36</v>
      </c>
      <c r="E32" s="16">
        <v>1465799.36</v>
      </c>
      <c r="F32" s="10">
        <f t="shared" si="1"/>
        <v>0</v>
      </c>
      <c r="G32" s="9" t="s">
        <v>46</v>
      </c>
      <c r="H32" s="11" t="s">
        <v>45</v>
      </c>
      <c r="I32" s="12">
        <v>0.65</v>
      </c>
    </row>
    <row r="33" spans="2:9" ht="25.5" x14ac:dyDescent="0.25">
      <c r="B33" s="9">
        <v>6</v>
      </c>
      <c r="C33" s="13" t="s">
        <v>43</v>
      </c>
      <c r="D33" s="16">
        <v>26668.06</v>
      </c>
      <c r="E33" s="14">
        <v>21726.26</v>
      </c>
      <c r="F33" s="10">
        <f t="shared" si="1"/>
        <v>4941.8000000000029</v>
      </c>
      <c r="G33" s="9" t="s">
        <v>54</v>
      </c>
      <c r="H33" s="11" t="s">
        <v>55</v>
      </c>
      <c r="I33" s="12">
        <v>1</v>
      </c>
    </row>
    <row r="34" spans="2:9" ht="19.5" customHeight="1" x14ac:dyDescent="0.25">
      <c r="B34" s="9">
        <v>7</v>
      </c>
      <c r="C34" s="13" t="s">
        <v>44</v>
      </c>
      <c r="D34" s="16">
        <v>59645.48</v>
      </c>
      <c r="E34" s="14">
        <v>0</v>
      </c>
      <c r="F34" s="10">
        <f t="shared" si="1"/>
        <v>59645.48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4176217.7199999997</v>
      </c>
      <c r="E35" s="7">
        <f>+SUM(E28:E34)</f>
        <v>4111630.4299999997</v>
      </c>
      <c r="F35" s="7">
        <f>+SUM(F28:F34)</f>
        <v>64587.290000000015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38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41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49</v>
      </c>
      <c r="D39" s="16">
        <v>2441480.15</v>
      </c>
      <c r="E39" s="14">
        <v>2441480.15</v>
      </c>
      <c r="F39" s="10">
        <f>+D39-E39</f>
        <v>0</v>
      </c>
      <c r="G39" s="9" t="s">
        <v>29</v>
      </c>
      <c r="H39" s="11" t="s">
        <v>40</v>
      </c>
      <c r="I39" s="12">
        <f>+E39/D39</f>
        <v>1</v>
      </c>
    </row>
    <row r="40" spans="2:9" s="5" customFormat="1" ht="30" customHeight="1" x14ac:dyDescent="0.25">
      <c r="B40" s="9">
        <v>2</v>
      </c>
      <c r="C40" s="13" t="s">
        <v>48</v>
      </c>
      <c r="D40" s="16">
        <v>2058386.22</v>
      </c>
      <c r="E40" s="14">
        <v>58386.22</v>
      </c>
      <c r="F40" s="10">
        <f t="shared" ref="F40" si="3">+D40-E40</f>
        <v>2000000</v>
      </c>
      <c r="G40" s="9" t="s">
        <v>46</v>
      </c>
      <c r="H40" s="11" t="s">
        <v>45</v>
      </c>
      <c r="I40" s="12">
        <v>0.65</v>
      </c>
    </row>
    <row r="41" spans="2:9" s="5" customFormat="1" x14ac:dyDescent="0.25">
      <c r="B41" s="23" t="s">
        <v>15</v>
      </c>
      <c r="C41" s="24"/>
      <c r="D41" s="15">
        <f>+SUM(D39:D40)</f>
        <v>4499866.37</v>
      </c>
      <c r="E41" s="7">
        <f>+SUM(E39:E40)</f>
        <v>2499866.37</v>
      </c>
      <c r="F41" s="7">
        <f>+SUM(F39:F40)</f>
        <v>2000000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27" t="s">
        <v>42</v>
      </c>
      <c r="C43" s="27"/>
    </row>
    <row r="44" spans="2:9" x14ac:dyDescent="0.25">
      <c r="B44" s="27" t="s">
        <v>57</v>
      </c>
      <c r="C44" s="27"/>
    </row>
  </sheetData>
  <mergeCells count="12">
    <mergeCell ref="B44:C44"/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2021-01-18T22:52:24Z</cp:lastPrinted>
  <dcterms:created xsi:type="dcterms:W3CDTF">2016-07-27T22:31:45Z</dcterms:created>
  <dcterms:modified xsi:type="dcterms:W3CDTF">2021-01-18T22:53:01Z</dcterms:modified>
</cp:coreProperties>
</file>