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uest\Desktop\GABY\TRANSPARENCIA\ARCHIVOS EGRESOS\CRISTI\"/>
    </mc:Choice>
  </mc:AlternateContent>
  <bookViews>
    <workbookView xWindow="0" yWindow="0" windowWidth="20490" windowHeight="7650"/>
  </bookViews>
  <sheets>
    <sheet name="DEUDA" sheetId="1" r:id="rId1"/>
    <sheet name="Hoja1" sheetId="2" r:id="rId2"/>
  </sheets>
  <definedNames>
    <definedName name="_xlnm.Print_Area" localSheetId="0">DEUDA!$A$1:$J$46</definedName>
  </definedNames>
  <calcPr calcId="162913"/>
</workbook>
</file>

<file path=xl/calcChain.xml><?xml version="1.0" encoding="utf-8"?>
<calcChain xmlns="http://schemas.openxmlformats.org/spreadsheetml/2006/main">
  <c r="E35" i="1" l="1"/>
  <c r="I24" i="1" l="1"/>
  <c r="E37" i="1" l="1"/>
  <c r="D37" i="1"/>
  <c r="E26" i="1"/>
  <c r="D26" i="1" l="1"/>
  <c r="F36" i="1"/>
  <c r="F35" i="1"/>
  <c r="F37" i="1" l="1"/>
  <c r="F23" i="1"/>
  <c r="I41" i="1" l="1"/>
  <c r="I33" i="1"/>
  <c r="E43" i="1" l="1"/>
  <c r="D43" i="1"/>
  <c r="F41" i="1"/>
  <c r="F42" i="1"/>
  <c r="F43" i="1" l="1"/>
  <c r="F31" i="1" l="1"/>
  <c r="F32" i="1"/>
  <c r="F33" i="1"/>
  <c r="F34" i="1"/>
  <c r="F30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11" i="1"/>
  <c r="F26" i="1" l="1"/>
  <c r="I31" i="1"/>
  <c r="I32" i="1"/>
  <c r="I30" i="1"/>
  <c r="I23" i="1"/>
</calcChain>
</file>

<file path=xl/sharedStrings.xml><?xml version="1.0" encoding="utf-8"?>
<sst xmlns="http://schemas.openxmlformats.org/spreadsheetml/2006/main" count="104" uniqueCount="58">
  <si>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</si>
  <si>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</si>
  <si>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</si>
  <si>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</si>
  <si>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</si>
  <si>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</si>
  <si>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</si>
  <si>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</si>
  <si>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</si>
  <si>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</si>
  <si>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</si>
  <si>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</si>
  <si>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</si>
  <si>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</si>
  <si>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</si>
  <si>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</si>
  <si>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</si>
  <si>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</si>
  <si>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</si>
  <si>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</si>
  <si>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</si>
  <si>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</si>
  <si>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</si>
  <si>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</si>
  <si>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</si>
  <si>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</si>
  <si>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</si>
  <si>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</si>
  <si>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</si>
  <si>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</si>
  <si>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</si>
  <si>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</si>
  <si>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</si>
  <si>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</si>
  <si>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</si>
  <si>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</si>
  <si>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</si>
  <si>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</si>
  <si>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</si>
  <si>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</si>
  <si>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</si>
  <si>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</si>
  <si>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</si>
  <si>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</si>
  <si>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</si>
  <si>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</si>
  <si>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</si>
  <si>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</si>
  <si>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</si>
  <si>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</si>
  <si>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</si>
  <si>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</si>
  <si>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</si>
  <si>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</si>
  <si>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</si>
  <si>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</si>
  <si>
    <t>PUENTE EN RIBERA DEL RIO Y PARQUE LINEAL*</t>
  </si>
  <si>
    <t xml:space="preserve">En procedimiento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</si>
</sst>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  <font>
      <i/>
      <sz val="11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43" fontId="2" fillId="2" borderId="0" xfId="0" applyNumberFormat="1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 DE TESORERÍA Y FINANZAS- DIRECCIÓN DE EGRESOS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INFORME DE LA DEUDA PUBLICA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28 de febrero 2021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(PESOS MEXICANOS)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view="pageBreakPreview" zoomScale="130" zoomScaleNormal="130" zoomScaleSheetLayoutView="130" workbookViewId="0">
      <selection activeCell="J7" sqref="J7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1"/>
      <c r="D1" s="21"/>
      <c r="E1" s="21"/>
      <c r="F1" s="21"/>
      <c r="G1" s="21"/>
      <c r="H1" s="21"/>
      <c r="I1" s="21"/>
    </row>
    <row r="2" spans="2:11" ht="15.75" x14ac:dyDescent="0.25">
      <c r="C2" s="22"/>
      <c r="D2" s="22"/>
      <c r="E2" s="22"/>
      <c r="F2" s="22"/>
      <c r="G2" s="22"/>
      <c r="H2" s="22"/>
      <c r="I2" s="22"/>
    </row>
    <row r="3" spans="2:11" x14ac:dyDescent="0.25">
      <c r="C3" s="23"/>
      <c r="D3" s="23"/>
      <c r="E3" s="23"/>
      <c r="F3" s="23"/>
      <c r="G3" s="23"/>
      <c r="H3" s="23"/>
      <c r="I3" s="23"/>
    </row>
    <row r="4" spans="2:11" x14ac:dyDescent="0.25">
      <c r="C4" s="24"/>
      <c r="D4" s="24"/>
      <c r="E4" s="24"/>
      <c r="F4" s="24"/>
      <c r="G4" s="24"/>
      <c r="H4" s="24"/>
      <c r="I4" s="24"/>
    </row>
    <row r="6" spans="2:11" x14ac:dyDescent="0.25">
      <c r="B6" s="28" t="s">
        <v>36</v>
      </c>
      <c r="C6" s="28"/>
      <c r="D6" s="28"/>
      <c r="E6" s="28"/>
      <c r="F6" s="28"/>
      <c r="G6" s="28"/>
      <c r="H6" s="28"/>
      <c r="I6" s="28"/>
    </row>
    <row r="7" spans="2:11" x14ac:dyDescent="0.25">
      <c r="B7" s="28"/>
      <c r="C7" s="28"/>
      <c r="D7" s="28"/>
      <c r="E7" s="28"/>
      <c r="F7" s="28"/>
      <c r="G7" s="28"/>
      <c r="H7" s="28"/>
      <c r="I7" s="28"/>
    </row>
    <row r="8" spans="2:11" x14ac:dyDescent="0.25">
      <c r="B8" s="28"/>
      <c r="C8" s="28"/>
      <c r="D8" s="28"/>
      <c r="E8" s="28"/>
      <c r="F8" s="28"/>
      <c r="G8" s="28"/>
      <c r="H8" s="28"/>
      <c r="I8" s="28"/>
    </row>
    <row r="9" spans="2:11" x14ac:dyDescent="0.25">
      <c r="B9" s="27"/>
      <c r="C9" s="27"/>
      <c r="D9" s="27"/>
      <c r="E9" s="27"/>
      <c r="F9" s="27"/>
      <c r="G9" s="27"/>
      <c r="H9" s="27"/>
      <c r="I9" s="27"/>
    </row>
    <row r="10" spans="2:11" ht="30.75" customHeight="1" x14ac:dyDescent="0.25">
      <c r="B10" s="17" t="s">
        <v>21</v>
      </c>
      <c r="C10" s="17" t="s">
        <v>0</v>
      </c>
      <c r="D10" s="18" t="s">
        <v>1</v>
      </c>
      <c r="E10" s="17" t="s">
        <v>2</v>
      </c>
      <c r="F10" s="17" t="s">
        <v>41</v>
      </c>
      <c r="G10" s="17" t="s">
        <v>3</v>
      </c>
      <c r="H10" s="17" t="s">
        <v>4</v>
      </c>
      <c r="I10" s="17" t="s">
        <v>5</v>
      </c>
    </row>
    <row r="11" spans="2:11" ht="30" customHeight="1" x14ac:dyDescent="0.25">
      <c r="B11" s="9">
        <v>1</v>
      </c>
      <c r="C11" s="13" t="s">
        <v>6</v>
      </c>
      <c r="D11" s="16">
        <v>15055314.639999999</v>
      </c>
      <c r="E11" s="14">
        <v>15055314.639999999</v>
      </c>
      <c r="F11" s="10">
        <f>+D11-E11</f>
        <v>0</v>
      </c>
      <c r="G11" s="9" t="s">
        <v>7</v>
      </c>
      <c r="H11" s="11" t="s">
        <v>18</v>
      </c>
      <c r="I11" s="12">
        <v>1</v>
      </c>
    </row>
    <row r="12" spans="2:11" ht="31.5" customHeight="1" x14ac:dyDescent="0.25">
      <c r="B12" s="9">
        <v>2</v>
      </c>
      <c r="C12" s="13" t="s">
        <v>56</v>
      </c>
      <c r="D12" s="16">
        <v>2190380.2200000002</v>
      </c>
      <c r="E12" s="14">
        <v>2190380.2200000002</v>
      </c>
      <c r="F12" s="10">
        <f t="shared" ref="F12:F25" si="0">+D12-E12</f>
        <v>0</v>
      </c>
      <c r="G12" s="9" t="s">
        <v>27</v>
      </c>
      <c r="H12" s="11" t="s">
        <v>35</v>
      </c>
      <c r="I12" s="12">
        <v>1</v>
      </c>
      <c r="J12" s="4"/>
      <c r="K12" s="4"/>
    </row>
    <row r="13" spans="2:11" ht="26.25" customHeight="1" x14ac:dyDescent="0.25">
      <c r="B13" s="9">
        <v>2</v>
      </c>
      <c r="C13" s="13" t="s">
        <v>34</v>
      </c>
      <c r="D13" s="16">
        <v>5372959.1300000008</v>
      </c>
      <c r="E13" s="14">
        <v>5372959.1300000008</v>
      </c>
      <c r="F13" s="10">
        <f t="shared" si="0"/>
        <v>0</v>
      </c>
      <c r="G13" s="9" t="s">
        <v>27</v>
      </c>
      <c r="H13" s="11" t="s">
        <v>26</v>
      </c>
      <c r="I13" s="12">
        <v>1</v>
      </c>
      <c r="J13" s="4"/>
      <c r="K13" s="4"/>
    </row>
    <row r="14" spans="2:11" ht="45.75" customHeight="1" x14ac:dyDescent="0.25">
      <c r="B14" s="9">
        <v>3</v>
      </c>
      <c r="C14" s="13" t="s">
        <v>51</v>
      </c>
      <c r="D14" s="16">
        <v>1900000</v>
      </c>
      <c r="E14" s="14">
        <v>1900000</v>
      </c>
      <c r="F14" s="10">
        <f t="shared" si="0"/>
        <v>0</v>
      </c>
      <c r="G14" s="9" t="s">
        <v>9</v>
      </c>
      <c r="H14" s="11" t="s">
        <v>8</v>
      </c>
      <c r="I14" s="12">
        <v>1</v>
      </c>
    </row>
    <row r="15" spans="2:11" ht="43.5" customHeight="1" x14ac:dyDescent="0.25">
      <c r="B15" s="9">
        <v>4</v>
      </c>
      <c r="C15" s="13" t="s">
        <v>52</v>
      </c>
      <c r="D15" s="16">
        <v>7485797.5</v>
      </c>
      <c r="E15" s="14">
        <v>7485797.5</v>
      </c>
      <c r="F15" s="10">
        <f t="shared" si="0"/>
        <v>0</v>
      </c>
      <c r="G15" s="9" t="s">
        <v>32</v>
      </c>
      <c r="H15" s="11" t="s">
        <v>17</v>
      </c>
      <c r="I15" s="12">
        <v>1</v>
      </c>
    </row>
    <row r="16" spans="2:11" ht="31.5" customHeight="1" x14ac:dyDescent="0.25">
      <c r="B16" s="9">
        <v>5</v>
      </c>
      <c r="C16" s="13" t="s">
        <v>53</v>
      </c>
      <c r="D16" s="16">
        <v>2971106.5</v>
      </c>
      <c r="E16" s="14">
        <v>2971106.5</v>
      </c>
      <c r="F16" s="10">
        <f t="shared" si="0"/>
        <v>0</v>
      </c>
      <c r="G16" s="9" t="s">
        <v>32</v>
      </c>
      <c r="H16" s="11" t="s">
        <v>17</v>
      </c>
      <c r="I16" s="12">
        <v>1</v>
      </c>
    </row>
    <row r="17" spans="2:9" ht="44.25" customHeight="1" x14ac:dyDescent="0.25">
      <c r="B17" s="9">
        <v>6</v>
      </c>
      <c r="C17" s="13" t="s">
        <v>23</v>
      </c>
      <c r="D17" s="16">
        <v>1530146</v>
      </c>
      <c r="E17" s="14">
        <v>1530146</v>
      </c>
      <c r="F17" s="10">
        <f t="shared" si="0"/>
        <v>0</v>
      </c>
      <c r="G17" s="9" t="s">
        <v>33</v>
      </c>
      <c r="H17" s="11" t="s">
        <v>17</v>
      </c>
      <c r="I17" s="12">
        <v>1</v>
      </c>
    </row>
    <row r="18" spans="2:9" ht="29.25" customHeight="1" x14ac:dyDescent="0.25">
      <c r="B18" s="9">
        <v>7</v>
      </c>
      <c r="C18" s="13" t="s">
        <v>10</v>
      </c>
      <c r="D18" s="16">
        <v>9548989.3699999992</v>
      </c>
      <c r="E18" s="14">
        <v>9548989.3699999992</v>
      </c>
      <c r="F18" s="10">
        <f t="shared" si="0"/>
        <v>0</v>
      </c>
      <c r="G18" s="9" t="s">
        <v>7</v>
      </c>
      <c r="H18" s="11" t="s">
        <v>8</v>
      </c>
      <c r="I18" s="12" t="s">
        <v>11</v>
      </c>
    </row>
    <row r="19" spans="2:9" ht="28.5" customHeight="1" x14ac:dyDescent="0.25">
      <c r="B19" s="9">
        <v>8</v>
      </c>
      <c r="C19" s="13" t="s">
        <v>12</v>
      </c>
      <c r="D19" s="16">
        <v>16563555.369999999</v>
      </c>
      <c r="E19" s="14">
        <v>16563555.369999999</v>
      </c>
      <c r="F19" s="10">
        <f t="shared" si="0"/>
        <v>0</v>
      </c>
      <c r="G19" s="9" t="s">
        <v>7</v>
      </c>
      <c r="H19" s="11" t="s">
        <v>16</v>
      </c>
      <c r="I19" s="12">
        <v>1</v>
      </c>
    </row>
    <row r="20" spans="2:9" ht="32.25" customHeight="1" x14ac:dyDescent="0.25">
      <c r="B20" s="9">
        <v>9</v>
      </c>
      <c r="C20" s="13" t="s">
        <v>13</v>
      </c>
      <c r="D20" s="16">
        <v>6994303.4800000004</v>
      </c>
      <c r="E20" s="14">
        <v>6994303.4800000004</v>
      </c>
      <c r="F20" s="10">
        <f t="shared" si="0"/>
        <v>0</v>
      </c>
      <c r="G20" s="9" t="s">
        <v>7</v>
      </c>
      <c r="H20" s="11" t="s">
        <v>14</v>
      </c>
      <c r="I20" s="12" t="s">
        <v>11</v>
      </c>
    </row>
    <row r="21" spans="2:9" ht="30.75" customHeight="1" x14ac:dyDescent="0.25">
      <c r="B21" s="9">
        <v>10</v>
      </c>
      <c r="C21" s="13" t="s">
        <v>19</v>
      </c>
      <c r="D21" s="16">
        <v>5856044.9299999997</v>
      </c>
      <c r="E21" s="14">
        <v>5856044.9299999997</v>
      </c>
      <c r="F21" s="10">
        <f t="shared" si="0"/>
        <v>0</v>
      </c>
      <c r="G21" s="9" t="s">
        <v>22</v>
      </c>
      <c r="H21" s="11" t="s">
        <v>24</v>
      </c>
      <c r="I21" s="12">
        <v>1</v>
      </c>
    </row>
    <row r="22" spans="2:9" ht="28.5" customHeight="1" x14ac:dyDescent="0.25">
      <c r="B22" s="9">
        <v>11</v>
      </c>
      <c r="C22" s="13" t="s">
        <v>20</v>
      </c>
      <c r="D22" s="16">
        <v>557409.71</v>
      </c>
      <c r="E22" s="14">
        <v>557409.71</v>
      </c>
      <c r="F22" s="10">
        <f t="shared" si="0"/>
        <v>0</v>
      </c>
      <c r="G22" s="9" t="s">
        <v>30</v>
      </c>
      <c r="H22" s="11" t="s">
        <v>25</v>
      </c>
      <c r="I22" s="12">
        <v>1</v>
      </c>
    </row>
    <row r="23" spans="2:9" ht="27" customHeight="1" x14ac:dyDescent="0.25">
      <c r="B23" s="9">
        <v>12</v>
      </c>
      <c r="C23" s="13" t="s">
        <v>50</v>
      </c>
      <c r="D23" s="16">
        <v>7674221.2400000002</v>
      </c>
      <c r="E23" s="14">
        <v>7674221.2400000002</v>
      </c>
      <c r="F23" s="10">
        <f>+D23-E23</f>
        <v>0</v>
      </c>
      <c r="G23" s="9" t="s">
        <v>31</v>
      </c>
      <c r="H23" s="11" t="s">
        <v>39</v>
      </c>
      <c r="I23" s="12">
        <f>+E23/D23</f>
        <v>1</v>
      </c>
    </row>
    <row r="24" spans="2:9" ht="30" customHeight="1" x14ac:dyDescent="0.25">
      <c r="B24" s="9">
        <v>13</v>
      </c>
      <c r="C24" s="13" t="s">
        <v>47</v>
      </c>
      <c r="D24" s="16">
        <v>1964034.04</v>
      </c>
      <c r="E24" s="14">
        <v>1964034.04</v>
      </c>
      <c r="F24" s="10">
        <f t="shared" si="0"/>
        <v>0</v>
      </c>
      <c r="G24" s="9" t="s">
        <v>28</v>
      </c>
      <c r="H24" s="11" t="s">
        <v>40</v>
      </c>
      <c r="I24" s="12">
        <f>+E24/D24</f>
        <v>1</v>
      </c>
    </row>
    <row r="25" spans="2:9" ht="34.5" customHeight="1" x14ac:dyDescent="0.25">
      <c r="B25" s="9">
        <v>14</v>
      </c>
      <c r="C25" s="13" t="s">
        <v>48</v>
      </c>
      <c r="D25" s="16">
        <v>335737.87</v>
      </c>
      <c r="E25" s="14">
        <v>335737.87</v>
      </c>
      <c r="F25" s="10">
        <f t="shared" si="0"/>
        <v>0</v>
      </c>
      <c r="G25" s="9" t="s">
        <v>46</v>
      </c>
      <c r="H25" s="11" t="s">
        <v>45</v>
      </c>
      <c r="I25" s="12">
        <v>1</v>
      </c>
    </row>
    <row r="26" spans="2:9" ht="12.75" customHeight="1" x14ac:dyDescent="0.25">
      <c r="B26" s="25" t="s">
        <v>15</v>
      </c>
      <c r="C26" s="26"/>
      <c r="D26" s="15">
        <f>+SUM(D11:D25)</f>
        <v>85999999.999999985</v>
      </c>
      <c r="E26" s="7">
        <f>+SUM(E11:E25)</f>
        <v>85999999.999999985</v>
      </c>
      <c r="F26" s="7">
        <f>+SUM(F11:F25)</f>
        <v>0</v>
      </c>
      <c r="G26" s="8"/>
      <c r="H26" s="8"/>
      <c r="I26" s="8"/>
    </row>
    <row r="28" spans="2:9" ht="15.75" x14ac:dyDescent="0.25">
      <c r="B28" s="27" t="s">
        <v>37</v>
      </c>
      <c r="C28" s="27"/>
      <c r="D28" s="27"/>
      <c r="E28" s="27"/>
      <c r="F28" s="27"/>
      <c r="G28" s="27"/>
      <c r="H28" s="27"/>
      <c r="I28" s="27"/>
    </row>
    <row r="29" spans="2:9" ht="30" x14ac:dyDescent="0.25">
      <c r="B29" s="17" t="s">
        <v>21</v>
      </c>
      <c r="C29" s="17" t="s">
        <v>0</v>
      </c>
      <c r="D29" s="17" t="s">
        <v>1</v>
      </c>
      <c r="E29" s="17" t="s">
        <v>2</v>
      </c>
      <c r="F29" s="17" t="s">
        <v>41</v>
      </c>
      <c r="G29" s="17" t="s">
        <v>3</v>
      </c>
      <c r="H29" s="17" t="s">
        <v>4</v>
      </c>
      <c r="I29" s="17" t="s">
        <v>5</v>
      </c>
    </row>
    <row r="30" spans="2:9" ht="25.5" x14ac:dyDescent="0.25">
      <c r="B30" s="9">
        <v>1</v>
      </c>
      <c r="C30" s="13" t="s">
        <v>34</v>
      </c>
      <c r="D30" s="16">
        <v>1375984.81</v>
      </c>
      <c r="E30" s="14">
        <v>1375984.81</v>
      </c>
      <c r="F30" s="10">
        <f>+D30-E30</f>
        <v>0</v>
      </c>
      <c r="G30" s="9" t="s">
        <v>27</v>
      </c>
      <c r="H30" s="11" t="s">
        <v>26</v>
      </c>
      <c r="I30" s="12">
        <f>+E30/D30</f>
        <v>1</v>
      </c>
    </row>
    <row r="31" spans="2:9" ht="25.5" x14ac:dyDescent="0.25">
      <c r="B31" s="9">
        <v>2</v>
      </c>
      <c r="C31" s="13" t="s">
        <v>20</v>
      </c>
      <c r="D31" s="16">
        <v>424010.23999999999</v>
      </c>
      <c r="E31" s="14">
        <v>424010.23999999999</v>
      </c>
      <c r="F31" s="10">
        <f t="shared" ref="F31:F36" si="1">+D31-E31</f>
        <v>0</v>
      </c>
      <c r="G31" s="9" t="s">
        <v>30</v>
      </c>
      <c r="H31" s="11" t="s">
        <v>25</v>
      </c>
      <c r="I31" s="12">
        <f t="shared" ref="I31:I32" si="2">+E31/D31</f>
        <v>1</v>
      </c>
    </row>
    <row r="32" spans="2:9" ht="33.75" customHeight="1" x14ac:dyDescent="0.25">
      <c r="B32" s="9">
        <v>3</v>
      </c>
      <c r="C32" s="13" t="s">
        <v>47</v>
      </c>
      <c r="D32" s="16">
        <v>666461.24</v>
      </c>
      <c r="E32" s="14">
        <v>666461.24</v>
      </c>
      <c r="F32" s="10">
        <f t="shared" si="1"/>
        <v>0</v>
      </c>
      <c r="G32" s="9" t="s">
        <v>28</v>
      </c>
      <c r="H32" s="11" t="s">
        <v>40</v>
      </c>
      <c r="I32" s="12">
        <f t="shared" si="2"/>
        <v>1</v>
      </c>
    </row>
    <row r="33" spans="2:9" ht="31.5" customHeight="1" x14ac:dyDescent="0.25">
      <c r="B33" s="9">
        <v>4</v>
      </c>
      <c r="C33" s="13" t="s">
        <v>49</v>
      </c>
      <c r="D33" s="16">
        <v>157648.53</v>
      </c>
      <c r="E33" s="14">
        <v>157648.51999999999</v>
      </c>
      <c r="F33" s="10">
        <f t="shared" si="1"/>
        <v>1.0000000009313226E-2</v>
      </c>
      <c r="G33" s="9" t="s">
        <v>29</v>
      </c>
      <c r="H33" s="11" t="s">
        <v>40</v>
      </c>
      <c r="I33" s="12">
        <f>+E33/D33</f>
        <v>0.9999999365677561</v>
      </c>
    </row>
    <row r="34" spans="2:9" ht="28.5" customHeight="1" x14ac:dyDescent="0.25">
      <c r="B34" s="9">
        <v>5</v>
      </c>
      <c r="C34" s="13" t="s">
        <v>48</v>
      </c>
      <c r="D34" s="16">
        <v>1465799.36</v>
      </c>
      <c r="E34" s="16">
        <v>1465799.36</v>
      </c>
      <c r="F34" s="10">
        <f t="shared" si="1"/>
        <v>0</v>
      </c>
      <c r="G34" s="9" t="s">
        <v>46</v>
      </c>
      <c r="H34" s="11" t="s">
        <v>45</v>
      </c>
      <c r="I34" s="12">
        <v>0.96</v>
      </c>
    </row>
    <row r="35" spans="2:9" ht="25.5" x14ac:dyDescent="0.25">
      <c r="B35" s="9">
        <v>6</v>
      </c>
      <c r="C35" s="13" t="s">
        <v>43</v>
      </c>
      <c r="D35" s="16">
        <v>26668.06</v>
      </c>
      <c r="E35" s="14">
        <f>21726.26+4906.23</f>
        <v>26632.489999999998</v>
      </c>
      <c r="F35" s="10">
        <f t="shared" si="1"/>
        <v>35.570000000003347</v>
      </c>
      <c r="G35" s="9" t="s">
        <v>54</v>
      </c>
      <c r="H35" s="11" t="s">
        <v>55</v>
      </c>
      <c r="I35" s="12">
        <v>1</v>
      </c>
    </row>
    <row r="36" spans="2:9" ht="19.5" customHeight="1" x14ac:dyDescent="0.25">
      <c r="B36" s="9">
        <v>7</v>
      </c>
      <c r="C36" s="13" t="s">
        <v>44</v>
      </c>
      <c r="D36" s="16">
        <v>73853.510000000009</v>
      </c>
      <c r="E36" s="14">
        <v>0</v>
      </c>
      <c r="F36" s="10">
        <f t="shared" si="1"/>
        <v>73853.510000000009</v>
      </c>
      <c r="G36" s="9"/>
      <c r="H36" s="11"/>
      <c r="I36" s="12"/>
    </row>
    <row r="37" spans="2:9" x14ac:dyDescent="0.25">
      <c r="B37" s="25" t="s">
        <v>15</v>
      </c>
      <c r="C37" s="26"/>
      <c r="D37" s="15">
        <f>+SUM(D30:D36)</f>
        <v>4190425.75</v>
      </c>
      <c r="E37" s="7">
        <f>+SUM(E30:E36)</f>
        <v>4116536.66</v>
      </c>
      <c r="F37" s="7">
        <f>+SUM(F30:F36)</f>
        <v>73889.090000000026</v>
      </c>
      <c r="G37" s="8"/>
      <c r="H37" s="8"/>
      <c r="I37" s="8"/>
    </row>
    <row r="38" spans="2:9" s="5" customFormat="1" x14ac:dyDescent="0.25">
      <c r="E38" s="6"/>
    </row>
    <row r="39" spans="2:9" s="5" customFormat="1" ht="15.75" x14ac:dyDescent="0.25">
      <c r="B39" s="27" t="s">
        <v>38</v>
      </c>
      <c r="C39" s="27"/>
      <c r="D39" s="27"/>
      <c r="E39" s="27"/>
      <c r="F39" s="27"/>
      <c r="G39" s="27"/>
      <c r="H39" s="27"/>
      <c r="I39" s="27"/>
    </row>
    <row r="40" spans="2:9" s="5" customFormat="1" ht="30" x14ac:dyDescent="0.25">
      <c r="B40" s="17" t="s">
        <v>21</v>
      </c>
      <c r="C40" s="17" t="s">
        <v>0</v>
      </c>
      <c r="D40" s="17" t="s">
        <v>1</v>
      </c>
      <c r="E40" s="17" t="s">
        <v>2</v>
      </c>
      <c r="F40" s="17" t="s">
        <v>41</v>
      </c>
      <c r="G40" s="17" t="s">
        <v>3</v>
      </c>
      <c r="H40" s="17" t="s">
        <v>4</v>
      </c>
      <c r="I40" s="17" t="s">
        <v>5</v>
      </c>
    </row>
    <row r="41" spans="2:9" s="5" customFormat="1" ht="29.25" customHeight="1" x14ac:dyDescent="0.25">
      <c r="B41" s="9">
        <v>1</v>
      </c>
      <c r="C41" s="13" t="s">
        <v>49</v>
      </c>
      <c r="D41" s="16">
        <v>2441480.15</v>
      </c>
      <c r="E41" s="14">
        <v>2441480.15</v>
      </c>
      <c r="F41" s="10">
        <f>+D41-E41</f>
        <v>0</v>
      </c>
      <c r="G41" s="9" t="s">
        <v>29</v>
      </c>
      <c r="H41" s="11" t="s">
        <v>40</v>
      </c>
      <c r="I41" s="12">
        <f>+E41/D41</f>
        <v>1</v>
      </c>
    </row>
    <row r="42" spans="2:9" s="5" customFormat="1" ht="30" customHeight="1" x14ac:dyDescent="0.25">
      <c r="B42" s="9">
        <v>2</v>
      </c>
      <c r="C42" s="13" t="s">
        <v>48</v>
      </c>
      <c r="D42" s="16">
        <v>2058386.22</v>
      </c>
      <c r="E42" s="14">
        <v>58386.22</v>
      </c>
      <c r="F42" s="10">
        <f t="shared" ref="F42" si="3">+D42-E42</f>
        <v>2000000</v>
      </c>
      <c r="G42" s="9" t="s">
        <v>46</v>
      </c>
      <c r="H42" s="11" t="s">
        <v>45</v>
      </c>
      <c r="I42" s="12">
        <v>0.96</v>
      </c>
    </row>
    <row r="43" spans="2:9" s="5" customFormat="1" x14ac:dyDescent="0.25">
      <c r="B43" s="25" t="s">
        <v>15</v>
      </c>
      <c r="C43" s="26"/>
      <c r="D43" s="15">
        <f>+SUM(D41:D42)</f>
        <v>4499866.37</v>
      </c>
      <c r="E43" s="7">
        <f>+SUM(E41:E42)</f>
        <v>2499866.37</v>
      </c>
      <c r="F43" s="7">
        <f>+SUM(F41:F42)</f>
        <v>2000000</v>
      </c>
      <c r="G43" s="8"/>
      <c r="H43" s="8"/>
      <c r="I43" s="8"/>
    </row>
    <row r="44" spans="2:9" s="5" customFormat="1" ht="30" customHeight="1" x14ac:dyDescent="0.25">
      <c r="E44" s="3"/>
      <c r="F44" s="6"/>
    </row>
    <row r="45" spans="2:9" x14ac:dyDescent="0.25">
      <c r="B45" s="20" t="s">
        <v>42</v>
      </c>
      <c r="C45" s="20"/>
      <c r="F45" s="19"/>
    </row>
    <row r="46" spans="2:9" x14ac:dyDescent="0.25">
      <c r="B46" s="20" t="s">
        <v>57</v>
      </c>
      <c r="C46" s="20"/>
      <c r="F46" s="19"/>
      <c r="G46" s="19"/>
    </row>
  </sheetData>
  <mergeCells count="12">
    <mergeCell ref="B46:C46"/>
    <mergeCell ref="B45:C45"/>
    <mergeCell ref="C1:I1"/>
    <mergeCell ref="C2:I2"/>
    <mergeCell ref="C3:I3"/>
    <mergeCell ref="C4:I4"/>
    <mergeCell ref="B26:C26"/>
    <mergeCell ref="B28:I28"/>
    <mergeCell ref="B6:I9"/>
    <mergeCell ref="B37:C37"/>
    <mergeCell ref="B39:I39"/>
    <mergeCell ref="B43:C43"/>
  </mergeCells>
  <printOptions horizontalCentered="1"/>
  <pageMargins left="6.7708333333333336E-3" right="0" top="0.39370078740157483" bottom="0" header="0" footer="0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Invitado Externo</cp:lastModifiedBy>
  <cp:lastPrinted>2021-06-03T18:05:42Z</cp:lastPrinted>
  <dcterms:created xsi:type="dcterms:W3CDTF">2016-07-27T22:31:45Z</dcterms:created>
  <dcterms:modified xsi:type="dcterms:W3CDTF">2021-07-05T17:08:04Z</dcterms:modified>
</cp:coreProperties>
</file>