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ontabilidad de Obra 2022\9. Avances Fisico - Financieros 2022\8. Agosto 2022\"/>
    </mc:Choice>
  </mc:AlternateContent>
  <bookViews>
    <workbookView xWindow="0" yWindow="0" windowWidth="28800" windowHeight="11145"/>
  </bookViews>
  <sheets>
    <sheet name="DIRECTO 2020" sheetId="3" r:id="rId1"/>
    <sheet name="DIRECTO 2021" sheetId="15" r:id="rId2"/>
    <sheet name="DIRECTO 2022" sheetId="21" r:id="rId3"/>
    <sheet name="FORTAMUN 2022" sheetId="16" r:id="rId4"/>
    <sheet name="FORTALECIMIENTO FIN" sheetId="14" r:id="rId5"/>
    <sheet name="FISM 2022" sheetId="19" r:id="rId6"/>
    <sheet name="GEQ PA" sheetId="20" r:id="rId7"/>
    <sheet name="FINALIZADAS" sheetId="17" r:id="rId8"/>
    <sheet name="DICTAMENES" sheetId="8" r:id="rId9"/>
    <sheet name="CRONOGRAMA" sheetId="22" r:id="rId10"/>
  </sheets>
  <externalReferences>
    <externalReference r:id="rId11"/>
  </externalReferences>
  <definedNames>
    <definedName name="_xlnm.Print_Area" localSheetId="9">CRONOGRAMA!$A$1:$U$59</definedName>
    <definedName name="_xlnm.Print_Area" localSheetId="8">DICTAMENES!$A$1:$K$49</definedName>
    <definedName name="_xlnm.Print_Area" localSheetId="0">'DIRECTO 2020'!$A$1:$R$41</definedName>
    <definedName name="_xlnm.Print_Area" localSheetId="1">'DIRECTO 2021'!$A$1:$R$41</definedName>
    <definedName name="_xlnm.Print_Area" localSheetId="2">'DIRECTO 2022'!$A$1:$R$40</definedName>
    <definedName name="_xlnm.Print_Area" localSheetId="7">FINALIZADAS!$A$1:$V$36</definedName>
    <definedName name="_xlnm.Print_Area" localSheetId="5">'FISM 2022'!$A$1:$R$41</definedName>
    <definedName name="_xlnm.Print_Area" localSheetId="4">'FORTALECIMIENTO FIN'!$A$1:$R$45</definedName>
    <definedName name="_xlnm.Print_Area" localSheetId="3">'FORTAMUN 2022'!$A$1:$R$37</definedName>
    <definedName name="_xlnm.Print_Area" localSheetId="6">'GEQ PA'!$A$1:$R$38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9" l="1"/>
  <c r="O10" i="19"/>
  <c r="N10" i="19"/>
  <c r="M10" i="19"/>
  <c r="P8" i="14"/>
  <c r="O8" i="14"/>
  <c r="N8" i="14"/>
  <c r="M8" i="14"/>
  <c r="P15" i="16" l="1"/>
  <c r="O15" i="16"/>
  <c r="N15" i="16"/>
  <c r="M15" i="16"/>
  <c r="P9" i="15"/>
  <c r="O9" i="15"/>
  <c r="N9" i="15"/>
  <c r="M9" i="15"/>
  <c r="M15" i="8"/>
  <c r="J6" i="16"/>
  <c r="K14" i="8" l="1"/>
  <c r="J8" i="19"/>
  <c r="J7" i="19"/>
  <c r="O16" i="22" l="1"/>
  <c r="O14" i="22"/>
  <c r="O15" i="22"/>
  <c r="O13" i="22"/>
  <c r="O7" i="22"/>
  <c r="O10" i="22"/>
  <c r="K10" i="22" s="1"/>
  <c r="O11" i="22"/>
  <c r="K11" i="22" s="1"/>
  <c r="O12" i="22"/>
  <c r="O8" i="22"/>
  <c r="O9" i="22"/>
  <c r="K9" i="22"/>
  <c r="K8" i="22"/>
  <c r="S26" i="22"/>
  <c r="R26" i="22"/>
  <c r="Q26" i="22"/>
  <c r="P26" i="22"/>
  <c r="M9" i="21" l="1"/>
  <c r="J7" i="21"/>
  <c r="R54" i="21"/>
  <c r="Q54" i="21"/>
  <c r="P9" i="21"/>
  <c r="O9" i="21"/>
  <c r="N9" i="21"/>
  <c r="J6" i="21"/>
  <c r="Q13" i="17"/>
  <c r="P13" i="17"/>
  <c r="N13" i="17"/>
  <c r="O13" i="17"/>
  <c r="P7" i="16"/>
  <c r="O7" i="16"/>
  <c r="N7" i="16"/>
  <c r="M7" i="16"/>
  <c r="J6" i="14" l="1"/>
  <c r="M8" i="3" l="1"/>
  <c r="Q55" i="15" l="1"/>
  <c r="R55" i="15"/>
  <c r="K15" i="8" l="1"/>
  <c r="J15" i="8"/>
  <c r="P7" i="20"/>
  <c r="O7" i="20"/>
  <c r="N7" i="20"/>
  <c r="M7" i="20"/>
  <c r="G14" i="8"/>
  <c r="G12" i="8"/>
  <c r="G11" i="8"/>
  <c r="K24" i="8"/>
  <c r="J24" i="8"/>
  <c r="G23" i="8"/>
  <c r="E19" i="8"/>
  <c r="G10" i="8"/>
  <c r="P8" i="3"/>
  <c r="O8" i="3"/>
  <c r="N8" i="3"/>
  <c r="F6" i="17" l="1"/>
  <c r="E6" i="8" l="1"/>
</calcChain>
</file>

<file path=xl/comments1.xml><?xml version="1.0" encoding="utf-8"?>
<comments xmlns="http://schemas.openxmlformats.org/spreadsheetml/2006/main">
  <authors>
    <author>Paola Lopez Olguin</author>
  </authors>
  <commentList>
    <comment ref="I7" authorId="0" shapeId="0">
      <text>
        <r>
          <rPr>
            <b/>
            <sz val="9"/>
            <color indexed="81"/>
            <rFont val="Tahoma"/>
            <charset val="1"/>
          </rPr>
          <t>Preguntar si hubo ampliación de plazo
que nos compartan las actas de reanudación de los trabajos</t>
        </r>
      </text>
    </comment>
  </commentList>
</comments>
</file>

<file path=xl/comments2.xml><?xml version="1.0" encoding="utf-8"?>
<comments xmlns="http://schemas.openxmlformats.org/spreadsheetml/2006/main">
  <authors>
    <author>Paola Lopez Olguin</author>
  </authors>
  <commentList>
    <comment ref="I6" authorId="0" shapeId="0">
      <text>
        <r>
          <rPr>
            <b/>
            <sz val="9"/>
            <color indexed="81"/>
            <rFont val="Tahoma"/>
            <charset val="1"/>
          </rPr>
          <t>Preguntar si hubo ampliación de plazo</t>
        </r>
      </text>
    </comment>
  </commentList>
</comments>
</file>

<file path=xl/comments3.xml><?xml version="1.0" encoding="utf-8"?>
<comments xmlns="http://schemas.openxmlformats.org/spreadsheetml/2006/main">
  <authors>
    <author>Paola Lopez Olguin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ultima estimación 09 de agosto 2022
preguntar si se soliictó ampliación de plazo
cuando se ingresa estimación finiquito</t>
        </r>
      </text>
    </comment>
  </commentList>
</comments>
</file>

<file path=xl/comments4.xml><?xml version="1.0" encoding="utf-8"?>
<comments xmlns="http://schemas.openxmlformats.org/spreadsheetml/2006/main">
  <authors>
    <author>Paola Lopez Olguin</author>
  </authors>
  <commentList>
    <comment ref="I6" authorId="0" shapeId="0">
      <text>
        <r>
          <rPr>
            <b/>
            <sz val="9"/>
            <color indexed="81"/>
            <rFont val="Tahoma"/>
            <charset val="1"/>
          </rPr>
          <t xml:space="preserve">considerar las estimaciones previas al cierre del ejercicio </t>
        </r>
      </text>
    </comment>
  </commentList>
</comments>
</file>

<file path=xl/sharedStrings.xml><?xml version="1.0" encoding="utf-8"?>
<sst xmlns="http://schemas.openxmlformats.org/spreadsheetml/2006/main" count="567" uniqueCount="112">
  <si>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</si>
  <si>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</si>
  <si>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</si>
  <si>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</si>
  <si>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</si>
  <si>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</si>
  <si>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</si>
  <si>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</si>
  <si>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</si>
  <si>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</si>
  <si>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</si>
  <si>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</si>
  <si>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</si>
  <si>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</si>
  <si>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</si>
  <si>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</si>
  <si>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</si>
  <si>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</si>
  <si>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</si>
  <si>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</si>
  <si>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</si>
  <si>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</si>
  <si>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</si>
  <si>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</si>
  <si>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</si>
  <si>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</si>
  <si>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</si>
  <si>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TOTALES</t>
  </si>
  <si>
    <t>ART. 66 FRACCIÓN XXX LEY DE TRANSPARENCIA Y ACCESO A LA INFORMACIÓN PÚBLICA DEL ESTADO DE QUERÉTARO</t>
  </si>
  <si>
    <t>ADJUDICACION DIRECTA</t>
  </si>
  <si>
    <t>GASTO DIRECTO  2020</t>
  </si>
  <si>
    <t>SIN CONTRATO</t>
  </si>
  <si>
    <t>AVANCE FÍSICO FINANCIERO</t>
  </si>
  <si>
    <t>Fuente Financiamiento</t>
  </si>
  <si>
    <t>Tipo de
Adjudicación</t>
  </si>
  <si>
    <t>Fecha
Inicio</t>
  </si>
  <si>
    <t>Fecha
Término</t>
  </si>
  <si>
    <t>ESTUDIOS PRELIMINARES Y DICTÁMENES TÉCNICOS DE OBRA</t>
  </si>
  <si>
    <t>DIRECTO 2022</t>
  </si>
  <si>
    <t>FORTALECIMIENTO FINANCIERO PARA LA INVERSION ESTATAL 2021</t>
  </si>
  <si>
    <t>REASFALTADO CALLE PASEO DE TEJEDA</t>
  </si>
  <si>
    <t>INTERCONEXION RED HIDRAULICA COLINAS BOSQUE II Y III</t>
  </si>
  <si>
    <t>CONSTRUCCION CARCAMO DE BOMBEO SANITARIO COL VISTA HERMOSA</t>
  </si>
  <si>
    <t>GASTO DIRECTO  2021</t>
  </si>
  <si>
    <t>FORTAMUN 2022</t>
  </si>
  <si>
    <t>FINALIZADAS</t>
  </si>
  <si>
    <t>AVANCE FISICO-FINANCIERO</t>
  </si>
  <si>
    <t xml:space="preserve">ANTICIPO
OTORGADO </t>
  </si>
  <si>
    <t>CONSTRUCCIONES UGARZE SA DE CV</t>
  </si>
  <si>
    <t>AGACEL AGREGADOS Y ASFALTOS SA DE CV</t>
  </si>
  <si>
    <t>JOSE PEREZ UGALDE</t>
  </si>
  <si>
    <t>REASFALTADO C SANTA ANA, LIBRAM SUR PTE A CALLE BALTAZAR</t>
  </si>
  <si>
    <t>INVITACIÒN RESTRINGIDA</t>
  </si>
  <si>
    <t>ADJUDICACIÒN DIRECTA</t>
  </si>
  <si>
    <t>INVITACIÒN REGISTRADA</t>
  </si>
  <si>
    <t>DACOBA SA DE CV</t>
  </si>
  <si>
    <t>HERNANDEZ ANGUIANO MARCOS</t>
  </si>
  <si>
    <t>G2 INGENIERIA PARA LA CONSTRUCCION S.A. DE C.V.</t>
  </si>
  <si>
    <t>CENTENO SILVA JESUS EMANUEL</t>
  </si>
  <si>
    <t>GARCIA RIOS JOSE ALONSO</t>
  </si>
  <si>
    <t>ABASTECIMIENTO, DISEÑO, DESARROLLO Y CREACION SA DE CV</t>
  </si>
  <si>
    <t>JOSE FLORES OBREGON</t>
  </si>
  <si>
    <t>AMPL RED DRENAJE CHARCO BLANCO 2022</t>
  </si>
  <si>
    <t>AMPL RED DRENAJE SANIT EN AMPL LOS ÁNGELES</t>
  </si>
  <si>
    <t>AMPL RED DRENAJE SANIT EN EL JARAL 2022</t>
  </si>
  <si>
    <t>CONSTR UNIDAD DEPORT EN COL AMPL JOSÉ MA TRUCHUELO</t>
  </si>
  <si>
    <t>PROYECTO ILUMINACIÓN ESCÉNICA PIRÁMIDE EL CERRITO</t>
  </si>
  <si>
    <t>M2 - RIEGO DE LIGA EMULSIÓN CATIÓNICA</t>
  </si>
  <si>
    <t>M2 - PAVIMENTO DE CONCRETO ASFÁLTICO</t>
  </si>
  <si>
    <t>M2 - MORTERO ASFÁLTICO</t>
  </si>
  <si>
    <t>PZA - RENIVELACIÓN POZO DE VISITA</t>
  </si>
  <si>
    <t>FISM 2022</t>
  </si>
  <si>
    <t>REASFALTADO DE CALLE JALISCO DE GUERRERO A MICHOACÁN, MICHOACÁN DE JALISCO A MÉXICO Y MÉXICO DE JALISCO A SAN LUIS POTOSÍ</t>
  </si>
  <si>
    <t>REASFALTADO CALLE HIDALGO, MEXICO, TLAXCALA, RÍO LERMA ,GUERRERO</t>
  </si>
  <si>
    <t>ADJUDICACIÓN DIRECTA</t>
  </si>
  <si>
    <t>DAFEMA S.A. DE C.V.</t>
  </si>
  <si>
    <t>REENCARPETADO DE VIALIDAD PROLONGACIÓN ZARAGOZA DE CALLE VERACRUZ A RIO GRIJALVA</t>
  </si>
  <si>
    <t>MEJORAMIENTO DE IMAGEN URBAN EN C CAMINO AL CERRIT</t>
  </si>
  <si>
    <t>MEJORAM IMG URB C CAMIN AL CERRITO (ELECT SUBTERR)</t>
  </si>
  <si>
    <t>EQUIPAM SANIT ESPACIO PLAZ EL PUEBLITO CONST BAÑOS</t>
  </si>
  <si>
    <t>GASTO DIRECTO  2022</t>
  </si>
  <si>
    <t>09/08/2022 se ingresa estimacion finiq</t>
  </si>
  <si>
    <t>verificar ultimo exorto</t>
  </si>
  <si>
    <t>ICQUBA SA DE CV</t>
  </si>
  <si>
    <t>GERARDO HERNANDEZ TIERRABLANCA</t>
  </si>
  <si>
    <t>PROMOCIONES Y DESARROLLO DE INFRAESTRUCTURA SA DE CV</t>
  </si>
  <si>
    <t>INVITACIÓN RESTRINGIDA</t>
  </si>
  <si>
    <t>Directo 2020</t>
  </si>
  <si>
    <t>Directo 2021</t>
  </si>
  <si>
    <t>Días de desfase</t>
  </si>
  <si>
    <t>fecha actual</t>
  </si>
  <si>
    <t>Directo 2022</t>
  </si>
  <si>
    <t>Fecha de termino</t>
  </si>
  <si>
    <t>Fortalecimiento financiero 2021</t>
  </si>
  <si>
    <t>CONTRATADA</t>
  </si>
  <si>
    <t>CORPORB, S.A. DE C.V.</t>
  </si>
  <si>
    <t>DIRECTO 2020</t>
  </si>
  <si>
    <t>SIN PAGOS EN SEPT</t>
  </si>
  <si>
    <t>FINIQUITO PAGADO EL 2 DE SEPTIEMBRE</t>
  </si>
  <si>
    <t>FALTA ESTIMACION FINIQUITO</t>
  </si>
  <si>
    <t>actas de reaunudacion de plazo</t>
  </si>
  <si>
    <t>CONFORM PLAT PARA RECIB ESP DEPORT EN U.D. EL PUEB</t>
  </si>
  <si>
    <t>EN PROCESO DE CONCURSO</t>
  </si>
  <si>
    <t>REHAB Y REPOSICION DE PLANTILLA Y MUROS EN DREN CIMATARO II</t>
  </si>
  <si>
    <t>SE INGRESA LA SEMANA 12 SEPTIEMBRE</t>
  </si>
  <si>
    <t>SOLICITAR PENALIZACION POR OFICIO, CONTRALORIA</t>
  </si>
  <si>
    <t xml:space="preserve">ESTIMACION PAGADA EN SEPTIEMBRE </t>
  </si>
  <si>
    <t>PAGADA EN SEPT</t>
  </si>
  <si>
    <t>CONTRUCCIONES UGARZE SA DE CV</t>
  </si>
  <si>
    <t>SE SOLICITO CAMBIO DE NOMBRE</t>
  </si>
  <si>
    <t>GEQ PA 2022</t>
  </si>
  <si>
    <t>DIRECTO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</si>
</sst>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10"/>
      <color theme="3" tint="-0.249977111117893"/>
      <name val="Gotham Book"/>
      <family val="3"/>
    </font>
    <font>
      <sz val="20"/>
      <color theme="1"/>
      <name val="Gotham Book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entury Gothic"/>
      <family val="2"/>
    </font>
    <font>
      <sz val="8"/>
      <color theme="0"/>
      <name val="Century Gothic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entury Gothic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0" fillId="27" borderId="0" applyNumberFormat="0" applyBorder="0" applyAlignment="0" applyProtection="0"/>
    <xf numFmtId="0" fontId="23" fillId="28" borderId="12" applyNumberFormat="0" applyAlignment="0" applyProtection="0"/>
    <xf numFmtId="0" fontId="25" fillId="29" borderId="15" applyNumberFormat="0" applyAlignment="0" applyProtection="0"/>
    <xf numFmtId="0" fontId="27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1" fillId="31" borderId="12" applyNumberFormat="0" applyAlignment="0" applyProtection="0"/>
    <xf numFmtId="0" fontId="24" fillId="0" borderId="14" applyNumberFormat="0" applyFill="0" applyAlignment="0" applyProtection="0"/>
    <xf numFmtId="0" fontId="1" fillId="32" borderId="16" applyNumberFormat="0" applyFont="0" applyAlignment="0" applyProtection="0"/>
    <xf numFmtId="0" fontId="22" fillId="28" borderId="13" applyNumberFormat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43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6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0" fillId="0" borderId="0" xfId="5" applyFont="1" applyFill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0" borderId="0" xfId="4" applyFont="1" applyFill="1"/>
    <xf numFmtId="0" fontId="12" fillId="0" borderId="0" xfId="0" applyFont="1" applyFill="1"/>
    <xf numFmtId="44" fontId="7" fillId="0" borderId="7" xfId="2" applyFont="1" applyFill="1" applyBorder="1" applyAlignment="1">
      <alignment vertical="center"/>
    </xf>
    <xf numFmtId="43" fontId="13" fillId="0" borderId="0" xfId="1" applyFont="1" applyFill="1"/>
    <xf numFmtId="4" fontId="9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4" fillId="0" borderId="0" xfId="4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left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14" fontId="6" fillId="0" borderId="0" xfId="4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44" fontId="7" fillId="0" borderId="0" xfId="0" applyNumberFormat="1" applyFont="1" applyFill="1"/>
    <xf numFmtId="0" fontId="6" fillId="0" borderId="0" xfId="4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justify" wrapText="1"/>
    </xf>
    <xf numFmtId="0" fontId="7" fillId="0" borderId="0" xfId="0" applyFont="1" applyFill="1" applyAlignment="1">
      <alignment vertical="center" wrapText="1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14" fontId="4" fillId="33" borderId="7" xfId="4" applyNumberFormat="1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center" vertical="center"/>
    </xf>
    <xf numFmtId="0" fontId="5" fillId="14" borderId="7" xfId="4" applyFont="1" applyFill="1" applyBorder="1" applyAlignment="1">
      <alignment horizontal="center" vertical="center" wrapText="1"/>
    </xf>
    <xf numFmtId="0" fontId="7" fillId="0" borderId="7" xfId="0" applyFont="1" applyFill="1" applyBorder="1"/>
    <xf numFmtId="14" fontId="7" fillId="0" borderId="3" xfId="2" applyNumberFormat="1" applyFont="1" applyFill="1" applyBorder="1" applyAlignment="1">
      <alignment vertical="center"/>
    </xf>
    <xf numFmtId="43" fontId="7" fillId="0" borderId="0" xfId="0" applyNumberFormat="1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14" fontId="7" fillId="0" borderId="7" xfId="4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29" fillId="0" borderId="0" xfId="1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4" fontId="30" fillId="0" borderId="0" xfId="1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29" fillId="0" borderId="0" xfId="4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" fontId="4" fillId="0" borderId="0" xfId="4" applyNumberFormat="1" applyFont="1" applyFill="1" applyBorder="1" applyAlignment="1">
      <alignment horizontal="center"/>
    </xf>
    <xf numFmtId="44" fontId="7" fillId="0" borderId="1" xfId="2" applyFont="1" applyFill="1" applyBorder="1" applyAlignment="1">
      <alignment vertical="center"/>
    </xf>
    <xf numFmtId="0" fontId="5" fillId="0" borderId="17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6" fillId="0" borderId="5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29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</cellXfs>
  <cellStyles count="52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Hipervínculo" xfId="5" builtinId="8"/>
    <cellStyle name="Input" xfId="46"/>
    <cellStyle name="Linked Cell" xfId="47"/>
    <cellStyle name="Millares" xfId="1" builtinId="3"/>
    <cellStyle name="Millares 2" xfId="6"/>
    <cellStyle name="Millares 3 2" xfId="7"/>
    <cellStyle name="Moneda" xfId="2" builtinId="4"/>
    <cellStyle name="Moneda 2" xfId="8"/>
    <cellStyle name="Normal" xfId="0" builtinId="0"/>
    <cellStyle name="Normal 2" xfId="9"/>
    <cellStyle name="Normal 3" xfId="4"/>
    <cellStyle name="Normal 3 2" xfId="10"/>
    <cellStyle name="Normal 4 2" xfId="11"/>
    <cellStyle name="Note" xfId="48"/>
    <cellStyle name="Output" xfId="49"/>
    <cellStyle name="Porcentaje" xfId="3" builtinId="5"/>
    <cellStyle name="Porcentaje 2" xfId="12"/>
    <cellStyle name="Title" xfId="50"/>
    <cellStyle name="Warning Text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6" Type="http://schemas.openxmlformats.org/officeDocument/2006/relationships/image" Target="../media/image23.emf"/><Relationship Id="rId5" Type="http://schemas.openxmlformats.org/officeDocument/2006/relationships/image" Target="../media/image22.emf"/><Relationship Id="rId4" Type="http://schemas.openxmlformats.org/officeDocument/2006/relationships/image" Target="../media/image2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36</xdr:row>
      <xdr:rowOff>54418</xdr:rowOff>
    </xdr:from>
    <xdr:to>
      <xdr:col>17</xdr:col>
      <xdr:colOff>224119</xdr:colOff>
      <xdr:row>40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36</xdr:row>
      <xdr:rowOff>59532</xdr:rowOff>
    </xdr:from>
    <xdr:to>
      <xdr:col>2</xdr:col>
      <xdr:colOff>3240029</xdr:colOff>
      <xdr:row>40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147802</xdr:colOff>
      <xdr:row>6</xdr:row>
      <xdr:rowOff>98534</xdr:rowOff>
    </xdr:from>
    <xdr:to>
      <xdr:col>16</xdr:col>
      <xdr:colOff>3425388</xdr:colOff>
      <xdr:row>6</xdr:row>
      <xdr:rowOff>3937704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3449" y="1822887"/>
          <a:ext cx="3277586" cy="383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104175</xdr:colOff>
      <xdr:row>6</xdr:row>
      <xdr:rowOff>0</xdr:rowOff>
    </xdr:from>
    <xdr:to>
      <xdr:col>17</xdr:col>
      <xdr:colOff>823907</xdr:colOff>
      <xdr:row>6</xdr:row>
      <xdr:rowOff>3838575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79" r="31859"/>
        <a:stretch/>
      </xdr:blipFill>
      <xdr:spPr bwMode="auto">
        <a:xfrm>
          <a:off x="23455308" y="1666875"/>
          <a:ext cx="719732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36</xdr:row>
      <xdr:rowOff>54418</xdr:rowOff>
    </xdr:from>
    <xdr:to>
      <xdr:col>17</xdr:col>
      <xdr:colOff>224119</xdr:colOff>
      <xdr:row>40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207718" y="10570018"/>
          <a:ext cx="6008515" cy="748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36</xdr:row>
      <xdr:rowOff>59532</xdr:rowOff>
    </xdr:from>
    <xdr:to>
      <xdr:col>2</xdr:col>
      <xdr:colOff>3240029</xdr:colOff>
      <xdr:row>40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700450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35</xdr:row>
      <xdr:rowOff>54418</xdr:rowOff>
    </xdr:from>
    <xdr:to>
      <xdr:col>17</xdr:col>
      <xdr:colOff>224119</xdr:colOff>
      <xdr:row>39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6049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35</xdr:row>
      <xdr:rowOff>59532</xdr:rowOff>
    </xdr:from>
    <xdr:to>
      <xdr:col>2</xdr:col>
      <xdr:colOff>3240029</xdr:colOff>
      <xdr:row>39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6560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32</xdr:row>
      <xdr:rowOff>54418</xdr:rowOff>
    </xdr:from>
    <xdr:to>
      <xdr:col>17</xdr:col>
      <xdr:colOff>224119</xdr:colOff>
      <xdr:row>36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32</xdr:row>
      <xdr:rowOff>59532</xdr:rowOff>
    </xdr:from>
    <xdr:to>
      <xdr:col>2</xdr:col>
      <xdr:colOff>3240029</xdr:colOff>
      <xdr:row>36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272143</xdr:colOff>
      <xdr:row>4</xdr:row>
      <xdr:rowOff>340179</xdr:rowOff>
    </xdr:from>
    <xdr:to>
      <xdr:col>16</xdr:col>
      <xdr:colOff>2586718</xdr:colOff>
      <xdr:row>5</xdr:row>
      <xdr:rowOff>2608489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2679" y="1428750"/>
          <a:ext cx="2314575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18</xdr:col>
      <xdr:colOff>142875</xdr:colOff>
      <xdr:row>6</xdr:row>
      <xdr:rowOff>19050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1495425"/>
          <a:ext cx="1104900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40</xdr:row>
      <xdr:rowOff>54418</xdr:rowOff>
    </xdr:from>
    <xdr:to>
      <xdr:col>17</xdr:col>
      <xdr:colOff>224119</xdr:colOff>
      <xdr:row>44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20561743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40</xdr:row>
      <xdr:rowOff>59532</xdr:rowOff>
    </xdr:from>
    <xdr:to>
      <xdr:col>2</xdr:col>
      <xdr:colOff>3240029</xdr:colOff>
      <xdr:row>44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20566857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5</xdr:row>
      <xdr:rowOff>1</xdr:rowOff>
    </xdr:from>
    <xdr:to>
      <xdr:col>17</xdr:col>
      <xdr:colOff>9525</xdr:colOff>
      <xdr:row>5</xdr:row>
      <xdr:rowOff>2307773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8429" y="7728858"/>
          <a:ext cx="3373210" cy="2307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27215</xdr:colOff>
      <xdr:row>5</xdr:row>
      <xdr:rowOff>3267</xdr:rowOff>
    </xdr:from>
    <xdr:to>
      <xdr:col>17</xdr:col>
      <xdr:colOff>721179</xdr:colOff>
      <xdr:row>5</xdr:row>
      <xdr:rowOff>2307773</xdr:rowOff>
    </xdr:to>
    <xdr:pic>
      <xdr:nvPicPr>
        <xdr:cNvPr id="14" name="Imagen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82" r="35222"/>
        <a:stretch/>
      </xdr:blipFill>
      <xdr:spPr bwMode="auto">
        <a:xfrm>
          <a:off x="24019329" y="7732124"/>
          <a:ext cx="693964" cy="2304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13607</xdr:colOff>
      <xdr:row>6</xdr:row>
      <xdr:rowOff>244928</xdr:rowOff>
    </xdr:from>
    <xdr:to>
      <xdr:col>16</xdr:col>
      <xdr:colOff>3219072</xdr:colOff>
      <xdr:row>6</xdr:row>
      <xdr:rowOff>2109107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4143" y="4163785"/>
          <a:ext cx="3205465" cy="1864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3252107</xdr:colOff>
      <xdr:row>6</xdr:row>
      <xdr:rowOff>149679</xdr:rowOff>
    </xdr:from>
    <xdr:to>
      <xdr:col>17</xdr:col>
      <xdr:colOff>940497</xdr:colOff>
      <xdr:row>6</xdr:row>
      <xdr:rowOff>2136322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2643" y="4068536"/>
          <a:ext cx="954104" cy="1986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36</xdr:row>
      <xdr:rowOff>54418</xdr:rowOff>
    </xdr:from>
    <xdr:to>
      <xdr:col>17</xdr:col>
      <xdr:colOff>224119</xdr:colOff>
      <xdr:row>40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36</xdr:row>
      <xdr:rowOff>59532</xdr:rowOff>
    </xdr:from>
    <xdr:to>
      <xdr:col>2</xdr:col>
      <xdr:colOff>3240029</xdr:colOff>
      <xdr:row>40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217714</xdr:colOff>
      <xdr:row>7</xdr:row>
      <xdr:rowOff>176892</xdr:rowOff>
    </xdr:from>
    <xdr:to>
      <xdr:col>16</xdr:col>
      <xdr:colOff>3027589</xdr:colOff>
      <xdr:row>7</xdr:row>
      <xdr:rowOff>2034267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0" y="6422571"/>
          <a:ext cx="28098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95250</xdr:colOff>
      <xdr:row>7</xdr:row>
      <xdr:rowOff>81643</xdr:rowOff>
    </xdr:from>
    <xdr:to>
      <xdr:col>17</xdr:col>
      <xdr:colOff>809625</xdr:colOff>
      <xdr:row>7</xdr:row>
      <xdr:rowOff>1939018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0" y="6327322"/>
          <a:ext cx="7143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54428</xdr:colOff>
      <xdr:row>5</xdr:row>
      <xdr:rowOff>68036</xdr:rowOff>
    </xdr:from>
    <xdr:to>
      <xdr:col>17</xdr:col>
      <xdr:colOff>254</xdr:colOff>
      <xdr:row>6</xdr:row>
      <xdr:rowOff>1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4964" y="1714500"/>
          <a:ext cx="3211540" cy="2326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176893</xdr:colOff>
      <xdr:row>5</xdr:row>
      <xdr:rowOff>190499</xdr:rowOff>
    </xdr:from>
    <xdr:to>
      <xdr:col>17</xdr:col>
      <xdr:colOff>816428</xdr:colOff>
      <xdr:row>5</xdr:row>
      <xdr:rowOff>2000249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2" r="38163"/>
        <a:stretch/>
      </xdr:blipFill>
      <xdr:spPr bwMode="auto">
        <a:xfrm>
          <a:off x="23513143" y="1836963"/>
          <a:ext cx="63953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81643</xdr:colOff>
      <xdr:row>6</xdr:row>
      <xdr:rowOff>244929</xdr:rowOff>
    </xdr:from>
    <xdr:to>
      <xdr:col>16</xdr:col>
      <xdr:colOff>3224893</xdr:colOff>
      <xdr:row>6</xdr:row>
      <xdr:rowOff>1673679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2179" y="4286250"/>
          <a:ext cx="31432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108857</xdr:colOff>
      <xdr:row>6</xdr:row>
      <xdr:rowOff>149679</xdr:rowOff>
    </xdr:from>
    <xdr:to>
      <xdr:col>17</xdr:col>
      <xdr:colOff>956582</xdr:colOff>
      <xdr:row>6</xdr:row>
      <xdr:rowOff>1578429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5107" y="4191000"/>
          <a:ext cx="8477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17</xdr:col>
      <xdr:colOff>9525</xdr:colOff>
      <xdr:row>8</xdr:row>
      <xdr:rowOff>2276475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10696575"/>
          <a:ext cx="327660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18</xdr:col>
      <xdr:colOff>9525</xdr:colOff>
      <xdr:row>8</xdr:row>
      <xdr:rowOff>2276475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10696575"/>
          <a:ext cx="97155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5142018"/>
          <a:ext cx="5824819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5147132"/>
          <a:ext cx="3380524" cy="7112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30</xdr:row>
      <xdr:rowOff>198747</xdr:rowOff>
    </xdr:from>
    <xdr:to>
      <xdr:col>18</xdr:col>
      <xdr:colOff>700384</xdr:colOff>
      <xdr:row>35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884963" y="13247997"/>
          <a:ext cx="7923696" cy="740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31</xdr:row>
      <xdr:rowOff>23813</xdr:rowOff>
    </xdr:from>
    <xdr:to>
      <xdr:col>4</xdr:col>
      <xdr:colOff>140436</xdr:colOff>
      <xdr:row>35</xdr:row>
      <xdr:rowOff>119126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252788" y="13273088"/>
          <a:ext cx="3383698" cy="7430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68036</xdr:colOff>
      <xdr:row>9</xdr:row>
      <xdr:rowOff>95249</xdr:rowOff>
    </xdr:from>
    <xdr:to>
      <xdr:col>17</xdr:col>
      <xdr:colOff>3265714</xdr:colOff>
      <xdr:row>9</xdr:row>
      <xdr:rowOff>1917939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6607" y="2422070"/>
          <a:ext cx="3197678" cy="1822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312962</xdr:colOff>
      <xdr:row>9</xdr:row>
      <xdr:rowOff>13607</xdr:rowOff>
    </xdr:from>
    <xdr:to>
      <xdr:col>18</xdr:col>
      <xdr:colOff>911677</xdr:colOff>
      <xdr:row>9</xdr:row>
      <xdr:rowOff>1880507</xdr:rowOff>
    </xdr:to>
    <xdr:pic>
      <xdr:nvPicPr>
        <xdr:cNvPr id="20" name="Imagen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80" r="32793"/>
        <a:stretch/>
      </xdr:blipFill>
      <xdr:spPr bwMode="auto">
        <a:xfrm>
          <a:off x="28452533" y="2340428"/>
          <a:ext cx="598715" cy="186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272141</xdr:colOff>
      <xdr:row>9</xdr:row>
      <xdr:rowOff>2109106</xdr:rowOff>
    </xdr:from>
    <xdr:to>
      <xdr:col>18</xdr:col>
      <xdr:colOff>899430</xdr:colOff>
      <xdr:row>10</xdr:row>
      <xdr:rowOff>2223406</xdr:rowOff>
    </xdr:to>
    <xdr:pic>
      <xdr:nvPicPr>
        <xdr:cNvPr id="21" name="Imagen 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44"/>
        <a:stretch/>
      </xdr:blipFill>
      <xdr:spPr bwMode="auto">
        <a:xfrm>
          <a:off x="28411712" y="4435927"/>
          <a:ext cx="627289" cy="2318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54428</xdr:colOff>
      <xdr:row>10</xdr:row>
      <xdr:rowOff>40820</xdr:rowOff>
    </xdr:from>
    <xdr:to>
      <xdr:col>17</xdr:col>
      <xdr:colOff>2797628</xdr:colOff>
      <xdr:row>10</xdr:row>
      <xdr:rowOff>2359477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2999" y="4571999"/>
          <a:ext cx="2743200" cy="231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81642</xdr:colOff>
      <xdr:row>11</xdr:row>
      <xdr:rowOff>278947</xdr:rowOff>
    </xdr:from>
    <xdr:to>
      <xdr:col>17</xdr:col>
      <xdr:colOff>3356881</xdr:colOff>
      <xdr:row>11</xdr:row>
      <xdr:rowOff>2422072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30213" y="7490733"/>
          <a:ext cx="3275239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367392</xdr:colOff>
      <xdr:row>11</xdr:row>
      <xdr:rowOff>176893</xdr:rowOff>
    </xdr:from>
    <xdr:to>
      <xdr:col>18</xdr:col>
      <xdr:colOff>952499</xdr:colOff>
      <xdr:row>11</xdr:row>
      <xdr:rowOff>2318114</xdr:rowOff>
    </xdr:to>
    <xdr:pic>
      <xdr:nvPicPr>
        <xdr:cNvPr id="24" name="Imagen 2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79" r="33604"/>
        <a:stretch/>
      </xdr:blipFill>
      <xdr:spPr bwMode="auto">
        <a:xfrm>
          <a:off x="28506963" y="7388679"/>
          <a:ext cx="585107" cy="2141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41</xdr:row>
      <xdr:rowOff>37111</xdr:rowOff>
    </xdr:from>
    <xdr:to>
      <xdr:col>10</xdr:col>
      <xdr:colOff>786975</xdr:colOff>
      <xdr:row>45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40</xdr:row>
      <xdr:rowOff>81643</xdr:rowOff>
    </xdr:from>
    <xdr:to>
      <xdr:col>2</xdr:col>
      <xdr:colOff>1106543</xdr:colOff>
      <xdr:row>44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714375</xdr:colOff>
      <xdr:row>54</xdr:row>
      <xdr:rowOff>54418</xdr:rowOff>
    </xdr:from>
    <xdr:to>
      <xdr:col>20</xdr:col>
      <xdr:colOff>224119</xdr:colOff>
      <xdr:row>58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8865215" y="10600498"/>
          <a:ext cx="7061164" cy="765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SECRETARIO TÉCNICO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54</xdr:row>
      <xdr:rowOff>59532</xdr:rowOff>
    </xdr:from>
    <xdr:to>
      <xdr:col>3</xdr:col>
      <xdr:colOff>3240029</xdr:colOff>
      <xdr:row>58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9645" y="10605612"/>
          <a:ext cx="3662464" cy="734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Alberto Lopez Ramos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20</xdr:col>
      <xdr:colOff>104175</xdr:colOff>
      <xdr:row>6</xdr:row>
      <xdr:rowOff>0</xdr:rowOff>
    </xdr:from>
    <xdr:to>
      <xdr:col>20</xdr:col>
      <xdr:colOff>823907</xdr:colOff>
      <xdr:row>6</xdr:row>
      <xdr:rowOff>3838575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779" r="31859"/>
        <a:stretch/>
      </xdr:blipFill>
      <xdr:spPr bwMode="auto">
        <a:xfrm>
          <a:off x="25806435" y="1714500"/>
          <a:ext cx="719732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soto\Downloads\2-5-22%20PBN22003%20EXP.%20TEC.%20INICIAL%20-%20REASFALTADO%20HIDALGO%20SAN%20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Modificable (base)"/>
      <sheetName val="DATOS NO MODIFICABLES"/>
      <sheetName val="DATOS DEL EXPEDIENTE"/>
      <sheetName val="DATOS DEL PRESUPUESTO"/>
      <sheetName val="MEMO"/>
      <sheetName val="PORTADA "/>
      <sheetName val="01-ET"/>
      <sheetName val="02-ET"/>
      <sheetName val="03-ET"/>
      <sheetName val="04-ET"/>
      <sheetName val="05-ET"/>
      <sheetName val="06-ET"/>
      <sheetName val="07-ET"/>
      <sheetName val="09-ET"/>
    </sheetNames>
    <sheetDataSet>
      <sheetData sheetId="0"/>
      <sheetData sheetId="1"/>
      <sheetData sheetId="2">
        <row r="7">
          <cell r="F7">
            <v>0</v>
          </cell>
          <cell r="G7">
            <v>0</v>
          </cell>
          <cell r="H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6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10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UI62"/>
  <sheetViews>
    <sheetView showGridLines="0" tabSelected="1" topLeftCell="A5" zoomScale="58" zoomScaleNormal="58" zoomScaleSheetLayoutView="58" zoomScalePageLayoutView="70" workbookViewId="0">
      <selection activeCell="I17" sqref="I17:I18"/>
    </sheetView>
  </sheetViews>
  <sheetFormatPr baseColWidth="10" defaultColWidth="11.42578125" defaultRowHeight="12.75" x14ac:dyDescent="0.2"/>
  <cols>
    <col min="1" max="1" width="3" style="12" customWidth="1"/>
    <col min="2" max="2" width="17.4257812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5.7109375" style="12" customWidth="1"/>
    <col min="14" max="14" width="25.140625" style="12" customWidth="1"/>
    <col min="15" max="15" width="22.42578125" style="12" customWidth="1"/>
    <col min="16" max="16" width="30.140625" style="12" customWidth="1"/>
    <col min="17" max="17" width="57.5703125" style="12" customWidth="1"/>
    <col min="18" max="18" width="21.5703125" style="12" customWidth="1"/>
    <col min="19" max="19" width="16.42578125" style="12" customWidth="1"/>
    <col min="20" max="24" width="11.42578125" style="12" customWidth="1"/>
    <col min="25" max="25" width="14.85546875" style="12" bestFit="1" customWidth="1"/>
    <col min="26" max="16384" width="11.42578125" style="12"/>
  </cols>
  <sheetData>
    <row r="1" spans="1:25" x14ac:dyDescent="0.2">
      <c r="B1" s="112"/>
      <c r="C1" s="112"/>
      <c r="D1" s="112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5" x14ac:dyDescent="0.2">
      <c r="B3" s="43" t="s">
        <v>0</v>
      </c>
      <c r="C3" s="113" t="s">
        <v>1</v>
      </c>
      <c r="D3" s="114"/>
      <c r="E3" s="115"/>
      <c r="F3" s="3"/>
      <c r="G3" s="116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8"/>
    </row>
    <row r="4" spans="1:25" ht="25.5" customHeight="1" x14ac:dyDescent="0.2">
      <c r="B4" s="43" t="s">
        <v>2</v>
      </c>
      <c r="C4" s="119" t="s">
        <v>3</v>
      </c>
      <c r="D4" s="120"/>
      <c r="E4" s="121"/>
      <c r="F4" s="42"/>
      <c r="G4" s="122" t="s">
        <v>4</v>
      </c>
      <c r="H4" s="123"/>
      <c r="I4" s="123"/>
      <c r="J4" s="123"/>
      <c r="K4" s="123"/>
      <c r="L4" s="124"/>
      <c r="M4" s="125" t="s">
        <v>5</v>
      </c>
      <c r="N4" s="126"/>
      <c r="O4" s="126"/>
      <c r="P4" s="127"/>
      <c r="Q4" s="128" t="s">
        <v>6</v>
      </c>
      <c r="R4" s="128"/>
    </row>
    <row r="5" spans="1:25" ht="38.450000000000003" customHeight="1" x14ac:dyDescent="0.2">
      <c r="B5" s="43" t="s">
        <v>7</v>
      </c>
      <c r="C5" s="119" t="s">
        <v>8</v>
      </c>
      <c r="D5" s="120"/>
      <c r="E5" s="121"/>
      <c r="F5" s="42"/>
      <c r="G5" s="122" t="s">
        <v>9</v>
      </c>
      <c r="H5" s="123"/>
      <c r="I5" s="124"/>
      <c r="J5" s="122" t="s">
        <v>10</v>
      </c>
      <c r="K5" s="123"/>
      <c r="L5" s="124"/>
      <c r="M5" s="43" t="s">
        <v>11</v>
      </c>
      <c r="N5" s="43" t="s">
        <v>12</v>
      </c>
      <c r="O5" s="43" t="s">
        <v>13</v>
      </c>
      <c r="P5" s="43" t="s">
        <v>14</v>
      </c>
      <c r="Q5" s="128"/>
      <c r="R5" s="128"/>
      <c r="S5" s="25"/>
    </row>
    <row r="6" spans="1:25" ht="32.25" customHeight="1" x14ac:dyDescent="0.2">
      <c r="A6" s="32"/>
      <c r="B6" s="44" t="s">
        <v>15</v>
      </c>
      <c r="C6" s="44" t="s">
        <v>16</v>
      </c>
      <c r="D6" s="44" t="s">
        <v>17</v>
      </c>
      <c r="E6" s="44" t="s">
        <v>18</v>
      </c>
      <c r="F6" s="44" t="s">
        <v>19</v>
      </c>
      <c r="G6" s="44" t="s">
        <v>20</v>
      </c>
      <c r="H6" s="44" t="s">
        <v>21</v>
      </c>
      <c r="I6" s="44" t="s">
        <v>22</v>
      </c>
      <c r="J6" s="44" t="s">
        <v>20</v>
      </c>
      <c r="K6" s="44" t="s">
        <v>21</v>
      </c>
      <c r="L6" s="44" t="s">
        <v>22</v>
      </c>
      <c r="M6" s="44" t="s">
        <v>23</v>
      </c>
      <c r="N6" s="44" t="s">
        <v>23</v>
      </c>
      <c r="O6" s="44" t="s">
        <v>23</v>
      </c>
      <c r="P6" s="44" t="s">
        <v>23</v>
      </c>
      <c r="Q6" s="44" t="s">
        <v>24</v>
      </c>
      <c r="R6" s="44" t="s">
        <v>25</v>
      </c>
    </row>
    <row r="7" spans="1:25" ht="344.25" customHeight="1" x14ac:dyDescent="0.2">
      <c r="B7" s="17">
        <v>60120162</v>
      </c>
      <c r="C7" s="18" t="s">
        <v>41</v>
      </c>
      <c r="D7" s="18" t="s">
        <v>48</v>
      </c>
      <c r="E7" s="18" t="s">
        <v>26</v>
      </c>
      <c r="F7" s="18" t="s">
        <v>53</v>
      </c>
      <c r="G7" s="19">
        <v>1</v>
      </c>
      <c r="H7" s="20">
        <v>44659</v>
      </c>
      <c r="I7" s="20">
        <v>44686</v>
      </c>
      <c r="J7" s="19">
        <v>0.3</v>
      </c>
      <c r="K7" s="20">
        <v>44684</v>
      </c>
      <c r="L7" s="37"/>
      <c r="M7" s="34">
        <v>896020.39</v>
      </c>
      <c r="N7" s="34">
        <v>246282.16</v>
      </c>
      <c r="O7" s="34">
        <v>268806.12</v>
      </c>
      <c r="P7" s="34">
        <v>73884.649999999994</v>
      </c>
      <c r="Q7" s="41"/>
      <c r="R7" s="45"/>
      <c r="S7" s="25"/>
      <c r="T7" s="12" t="s">
        <v>100</v>
      </c>
      <c r="U7" s="12" t="s">
        <v>97</v>
      </c>
      <c r="Y7" s="35"/>
    </row>
    <row r="8" spans="1:25" ht="15.75" customHeight="1" x14ac:dyDescent="0.2">
      <c r="B8" s="109" t="s">
        <v>30</v>
      </c>
      <c r="C8" s="109"/>
      <c r="D8" s="109"/>
      <c r="E8" s="109"/>
      <c r="F8" s="109"/>
      <c r="G8" s="109"/>
      <c r="H8" s="109"/>
      <c r="I8" s="109"/>
      <c r="J8" s="109"/>
      <c r="K8" s="109"/>
      <c r="L8" s="5" t="s">
        <v>27</v>
      </c>
      <c r="M8" s="6">
        <f>+SUM(M7:M7)</f>
        <v>896020.39</v>
      </c>
      <c r="N8" s="6">
        <f>+SUM(N7:N7)</f>
        <v>246282.16</v>
      </c>
      <c r="O8" s="6">
        <f>+SUM(O7:O7)</f>
        <v>268806.12</v>
      </c>
      <c r="P8" s="6">
        <f>+SUM(P7:P7)</f>
        <v>73884.649999999994</v>
      </c>
      <c r="Q8" s="110"/>
      <c r="R8" s="111"/>
    </row>
    <row r="9" spans="1:25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">
      <c r="B13" s="26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3" x14ac:dyDescent="0.2">
      <c r="M36" s="16"/>
    </row>
    <row r="41" spans="1:16103" x14ac:dyDescent="0.2">
      <c r="A41" s="28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</row>
    <row r="43" spans="1:16103" x14ac:dyDescent="0.2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</row>
    <row r="46" spans="1:16103" ht="37.5" customHeight="1" x14ac:dyDescent="0.2">
      <c r="O46" s="30"/>
      <c r="P46" s="30"/>
      <c r="Q46" s="31"/>
      <c r="R46" s="31"/>
    </row>
    <row r="47" spans="1:16103" ht="35.25" customHeight="1" x14ac:dyDescent="0.2">
      <c r="O47" s="36"/>
      <c r="P47" s="40"/>
      <c r="Q47" s="40"/>
      <c r="R47" s="31"/>
    </row>
    <row r="48" spans="1:16103" ht="39" customHeight="1" x14ac:dyDescent="0.2">
      <c r="O48" s="36"/>
      <c r="P48" s="40"/>
      <c r="Q48" s="40"/>
      <c r="R48" s="31"/>
    </row>
    <row r="49" spans="15:18" ht="33.75" customHeight="1" x14ac:dyDescent="0.2">
      <c r="O49" s="36"/>
      <c r="P49" s="64">
        <v>3972.51</v>
      </c>
      <c r="Q49" s="40" t="s">
        <v>67</v>
      </c>
      <c r="R49" s="31"/>
    </row>
    <row r="50" spans="15:18" ht="34.5" customHeight="1" x14ac:dyDescent="0.2">
      <c r="O50" s="30"/>
      <c r="P50" s="36">
        <v>3972.51</v>
      </c>
      <c r="Q50" s="63" t="s">
        <v>68</v>
      </c>
      <c r="R50" s="63"/>
    </row>
    <row r="51" spans="15:18" ht="34.5" customHeight="1" x14ac:dyDescent="0.2">
      <c r="P51" s="30">
        <v>4482.2</v>
      </c>
      <c r="Q51" s="63" t="s">
        <v>69</v>
      </c>
      <c r="R51" s="63"/>
    </row>
    <row r="52" spans="15:18" ht="34.5" customHeight="1" x14ac:dyDescent="0.2">
      <c r="P52" s="36">
        <v>5</v>
      </c>
      <c r="Q52" s="63" t="s">
        <v>70</v>
      </c>
      <c r="R52" s="63"/>
    </row>
    <row r="53" spans="15:18" ht="38.25" customHeight="1" x14ac:dyDescent="0.2">
      <c r="P53" s="30"/>
      <c r="Q53" s="63"/>
      <c r="R53" s="63"/>
    </row>
    <row r="54" spans="15:18" ht="47.25" customHeight="1" x14ac:dyDescent="0.2">
      <c r="P54" s="30"/>
      <c r="Q54" s="63"/>
      <c r="R54" s="63"/>
    </row>
    <row r="55" spans="15:18" ht="50.25" customHeight="1" x14ac:dyDescent="0.2">
      <c r="P55" s="30"/>
      <c r="Q55" s="63"/>
    </row>
    <row r="56" spans="15:18" ht="37.5" customHeight="1" x14ac:dyDescent="0.2">
      <c r="P56" s="30"/>
      <c r="Q56" s="31"/>
      <c r="R56" s="31"/>
    </row>
    <row r="57" spans="15:18" ht="28.5" customHeight="1" x14ac:dyDescent="0.2">
      <c r="P57" s="30"/>
      <c r="Q57" s="31"/>
      <c r="R57" s="31"/>
    </row>
    <row r="58" spans="15:18" ht="27.75" customHeight="1" x14ac:dyDescent="0.2">
      <c r="P58" s="30"/>
      <c r="Q58" s="31"/>
      <c r="R58" s="31"/>
    </row>
    <row r="59" spans="15:18" ht="35.25" customHeight="1" x14ac:dyDescent="0.2">
      <c r="P59" s="30"/>
      <c r="Q59" s="31"/>
      <c r="R59" s="31"/>
    </row>
    <row r="60" spans="15:18" ht="34.5" customHeight="1" x14ac:dyDescent="0.2">
      <c r="P60" s="30"/>
      <c r="Q60" s="31"/>
      <c r="R60" s="31"/>
    </row>
    <row r="61" spans="15:18" ht="42.75" customHeight="1" x14ac:dyDescent="0.2">
      <c r="P61" s="30"/>
      <c r="Q61" s="31"/>
      <c r="R61" s="31"/>
    </row>
    <row r="62" spans="15:18" ht="27.75" customHeight="1" x14ac:dyDescent="0.2"/>
  </sheetData>
  <mergeCells count="12">
    <mergeCell ref="B8:K8"/>
    <mergeCell ref="Q8:R8"/>
    <mergeCell ref="B1:D1"/>
    <mergeCell ref="C3:E3"/>
    <mergeCell ref="G3:R3"/>
    <mergeCell ref="C4:E4"/>
    <mergeCell ref="G4:L4"/>
    <mergeCell ref="M4:P4"/>
    <mergeCell ref="Q4:R5"/>
    <mergeCell ref="C5:E5"/>
    <mergeCell ref="G5:I5"/>
    <mergeCell ref="J5:L5"/>
  </mergeCells>
  <printOptions horizontalCentered="1"/>
  <pageMargins left="0" right="0" top="0.98425196850393704" bottom="0.55118110236220474" header="0.31496062992125984" footer="0.31496062992125984"/>
  <pageSetup scale="34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62"/>
  <sheetViews>
    <sheetView showGridLines="0" topLeftCell="A8" zoomScale="70" zoomScaleNormal="70" zoomScaleSheetLayoutView="70" zoomScalePageLayoutView="70" workbookViewId="0">
      <selection activeCell="A3" sqref="A3:R42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23" width="11.42578125" style="12" customWidth="1"/>
    <col min="24" max="24" width="14.85546875" style="12" bestFit="1" customWidth="1"/>
    <col min="25" max="16384" width="11.42578125" style="12"/>
  </cols>
  <sheetData>
    <row r="1" spans="1:24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4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4" ht="13.5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9"/>
      <c r="N3" s="9"/>
      <c r="O3" s="9"/>
      <c r="P3" s="9"/>
      <c r="Q3" s="11"/>
      <c r="R3" s="11"/>
    </row>
    <row r="4" spans="1:24" x14ac:dyDescent="0.2">
      <c r="B4" s="90" t="s">
        <v>0</v>
      </c>
      <c r="C4" s="113" t="s">
        <v>31</v>
      </c>
      <c r="D4" s="114"/>
      <c r="E4" s="115"/>
      <c r="F4" s="3"/>
      <c r="G4" s="116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8"/>
    </row>
    <row r="5" spans="1:24" ht="25.5" customHeight="1" x14ac:dyDescent="0.2">
      <c r="B5" s="90" t="s">
        <v>2</v>
      </c>
      <c r="C5" s="119" t="s">
        <v>3</v>
      </c>
      <c r="D5" s="120"/>
      <c r="E5" s="121"/>
      <c r="F5" s="89"/>
      <c r="G5" s="122" t="s">
        <v>4</v>
      </c>
      <c r="H5" s="123"/>
      <c r="I5" s="123"/>
      <c r="J5" s="123"/>
      <c r="K5" s="123"/>
      <c r="L5" s="124"/>
      <c r="M5" s="125" t="s">
        <v>5</v>
      </c>
      <c r="N5" s="126"/>
      <c r="O5" s="126"/>
      <c r="P5" s="127"/>
      <c r="Q5" s="128" t="s">
        <v>6</v>
      </c>
      <c r="R5" s="128"/>
    </row>
    <row r="6" spans="1:24" ht="42" customHeight="1" x14ac:dyDescent="0.2">
      <c r="B6" s="90" t="s">
        <v>7</v>
      </c>
      <c r="C6" s="119" t="s">
        <v>8</v>
      </c>
      <c r="D6" s="120"/>
      <c r="E6" s="121"/>
      <c r="F6" s="89"/>
      <c r="G6" s="122" t="s">
        <v>9</v>
      </c>
      <c r="H6" s="123"/>
      <c r="I6" s="124"/>
      <c r="J6" s="122" t="s">
        <v>10</v>
      </c>
      <c r="K6" s="123"/>
      <c r="L6" s="124"/>
      <c r="M6" s="90" t="s">
        <v>11</v>
      </c>
      <c r="N6" s="90" t="s">
        <v>12</v>
      </c>
      <c r="O6" s="90" t="s">
        <v>13</v>
      </c>
      <c r="P6" s="90" t="s">
        <v>14</v>
      </c>
      <c r="Q6" s="128"/>
      <c r="R6" s="128"/>
    </row>
    <row r="7" spans="1:24" ht="32.25" customHeight="1" x14ac:dyDescent="0.2">
      <c r="A7" s="32"/>
      <c r="B7" s="91" t="s">
        <v>15</v>
      </c>
      <c r="C7" s="91" t="s">
        <v>16</v>
      </c>
      <c r="D7" s="91" t="s">
        <v>17</v>
      </c>
      <c r="E7" s="91" t="s">
        <v>18</v>
      </c>
      <c r="F7" s="91" t="s">
        <v>19</v>
      </c>
      <c r="G7" s="91" t="s">
        <v>20</v>
      </c>
      <c r="H7" s="91" t="s">
        <v>21</v>
      </c>
      <c r="I7" s="91" t="s">
        <v>22</v>
      </c>
      <c r="J7" s="91" t="s">
        <v>20</v>
      </c>
      <c r="K7" s="91" t="s">
        <v>21</v>
      </c>
      <c r="L7" s="91" t="s">
        <v>22</v>
      </c>
      <c r="M7" s="91" t="s">
        <v>23</v>
      </c>
      <c r="N7" s="91" t="s">
        <v>23</v>
      </c>
      <c r="O7" s="91" t="s">
        <v>23</v>
      </c>
      <c r="P7" s="91" t="s">
        <v>23</v>
      </c>
      <c r="Q7" s="108" t="s">
        <v>24</v>
      </c>
      <c r="R7" s="91" t="s">
        <v>25</v>
      </c>
    </row>
    <row r="8" spans="1:24" ht="180.75" customHeight="1" x14ac:dyDescent="0.2">
      <c r="B8" s="17">
        <v>60120170</v>
      </c>
      <c r="C8" s="18" t="s">
        <v>101</v>
      </c>
      <c r="D8" s="18" t="s">
        <v>31</v>
      </c>
      <c r="E8" s="18"/>
      <c r="F8" s="18"/>
      <c r="G8" s="19"/>
      <c r="H8" s="20"/>
      <c r="I8" s="20"/>
      <c r="J8" s="19"/>
      <c r="K8" s="20"/>
      <c r="L8" s="37"/>
      <c r="M8" s="34"/>
      <c r="N8" s="34"/>
      <c r="O8" s="34"/>
      <c r="P8" s="107"/>
      <c r="Q8" s="18"/>
      <c r="R8" s="93"/>
      <c r="X8" s="35"/>
    </row>
    <row r="9" spans="1:24" ht="15.75" customHeight="1" x14ac:dyDescent="0.2">
      <c r="B9" s="109" t="s">
        <v>43</v>
      </c>
      <c r="C9" s="109"/>
      <c r="D9" s="109"/>
      <c r="E9" s="109"/>
      <c r="F9" s="109"/>
      <c r="G9" s="109"/>
      <c r="H9" s="109"/>
      <c r="I9" s="109"/>
      <c r="J9" s="109"/>
      <c r="K9" s="109"/>
      <c r="L9" s="5" t="s">
        <v>27</v>
      </c>
      <c r="M9" s="6">
        <f>+M8</f>
        <v>0</v>
      </c>
      <c r="N9" s="6">
        <f t="shared" ref="N9:P9" si="0">+N8</f>
        <v>0</v>
      </c>
      <c r="O9" s="6">
        <f t="shared" si="0"/>
        <v>0</v>
      </c>
      <c r="P9" s="6">
        <f t="shared" si="0"/>
        <v>0</v>
      </c>
      <c r="Q9" s="129"/>
      <c r="R9" s="118"/>
    </row>
    <row r="10" spans="1:24" ht="13.5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4" ht="13.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4" ht="13.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4" x14ac:dyDescent="0.2">
      <c r="B13" s="71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4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4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4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2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2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2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2" x14ac:dyDescent="0.2">
      <c r="M36" s="16"/>
    </row>
    <row r="41" spans="1:16102" x14ac:dyDescent="0.2">
      <c r="A41" s="28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</row>
    <row r="43" spans="1:16102" x14ac:dyDescent="0.2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</row>
    <row r="46" spans="1:16102" ht="37.5" customHeight="1" x14ac:dyDescent="0.2">
      <c r="O46" s="95"/>
      <c r="P46" s="95"/>
      <c r="Q46" s="96"/>
      <c r="R46" s="96"/>
    </row>
    <row r="47" spans="1:16102" ht="35.25" customHeight="1" x14ac:dyDescent="0.2">
      <c r="O47" s="97"/>
      <c r="P47" s="40"/>
      <c r="Q47" s="40"/>
      <c r="R47" s="96"/>
    </row>
    <row r="48" spans="1:16102" ht="39" customHeight="1" x14ac:dyDescent="0.2">
      <c r="O48" s="97"/>
      <c r="P48" s="40"/>
      <c r="Q48" s="40"/>
      <c r="R48" s="96"/>
    </row>
    <row r="49" spans="13:18" ht="33.75" customHeight="1" x14ac:dyDescent="0.2">
      <c r="O49" s="97"/>
      <c r="P49" s="64"/>
      <c r="Q49" s="40"/>
      <c r="R49" s="96"/>
    </row>
    <row r="50" spans="13:18" ht="30" customHeight="1" x14ac:dyDescent="0.25">
      <c r="M50" s="16"/>
      <c r="N50" s="130"/>
      <c r="O50" s="132"/>
      <c r="P50" s="95"/>
      <c r="Q50" s="98"/>
      <c r="R50" s="99"/>
    </row>
    <row r="51" spans="13:18" ht="33.75" customHeight="1" x14ac:dyDescent="0.25">
      <c r="M51" s="16"/>
      <c r="N51" s="130"/>
      <c r="O51" s="131"/>
      <c r="P51" s="95"/>
      <c r="Q51" s="98"/>
      <c r="R51" s="99"/>
    </row>
    <row r="52" spans="13:18" ht="33.75" customHeight="1" x14ac:dyDescent="0.25">
      <c r="M52" s="16"/>
      <c r="N52" s="130"/>
      <c r="O52" s="131"/>
      <c r="P52" s="95"/>
      <c r="Q52" s="98"/>
      <c r="R52" s="99"/>
    </row>
    <row r="53" spans="13:18" ht="49.5" customHeight="1" x14ac:dyDescent="0.25">
      <c r="M53" s="16"/>
      <c r="N53" s="130"/>
      <c r="O53" s="131"/>
      <c r="P53" s="95"/>
      <c r="Q53" s="98"/>
      <c r="R53" s="99"/>
    </row>
    <row r="54" spans="13:18" ht="34.5" customHeight="1" x14ac:dyDescent="0.25">
      <c r="M54" s="16"/>
      <c r="N54" s="130"/>
      <c r="O54" s="132"/>
      <c r="P54" s="95"/>
      <c r="Q54" s="98"/>
      <c r="R54" s="99"/>
    </row>
    <row r="55" spans="13:18" ht="13.5" x14ac:dyDescent="0.2">
      <c r="P55" s="95"/>
      <c r="Q55" s="100">
        <f>'[1]DATOS DEL EXPEDIENTE'!$H$7</f>
        <v>0</v>
      </c>
      <c r="R55" s="101" t="str">
        <f>'[1]DATOS DEL EXPEDIENTE'!$G$7&amp;" - "&amp;'[1]DATOS DEL EXPEDIENTE'!$F$7</f>
        <v>0 - 0</v>
      </c>
    </row>
    <row r="56" spans="13:18" ht="37.5" customHeight="1" x14ac:dyDescent="0.2">
      <c r="P56" s="95"/>
      <c r="Q56" s="96"/>
      <c r="R56" s="96"/>
    </row>
    <row r="57" spans="13:18" ht="28.5" customHeight="1" x14ac:dyDescent="0.2">
      <c r="P57" s="95"/>
      <c r="Q57" s="96"/>
      <c r="R57" s="96"/>
    </row>
    <row r="58" spans="13:18" ht="27.75" customHeight="1" x14ac:dyDescent="0.2">
      <c r="P58" s="95"/>
      <c r="Q58" s="96"/>
      <c r="R58" s="96"/>
    </row>
    <row r="59" spans="13:18" ht="35.25" customHeight="1" x14ac:dyDescent="0.2">
      <c r="P59" s="95"/>
      <c r="Q59" s="96"/>
      <c r="R59" s="96"/>
    </row>
    <row r="60" spans="13:18" ht="34.5" customHeight="1" x14ac:dyDescent="0.2">
      <c r="P60" s="95"/>
      <c r="Q60" s="96"/>
      <c r="R60" s="96"/>
    </row>
    <row r="61" spans="13:18" ht="42.75" customHeight="1" x14ac:dyDescent="0.2">
      <c r="P61" s="95"/>
      <c r="Q61" s="96"/>
      <c r="R61" s="96"/>
    </row>
    <row r="62" spans="13:18" ht="27.75" customHeight="1" x14ac:dyDescent="0.2"/>
  </sheetData>
  <mergeCells count="16">
    <mergeCell ref="N53:O53"/>
    <mergeCell ref="N50:O50"/>
    <mergeCell ref="N51:O51"/>
    <mergeCell ref="N52:O52"/>
    <mergeCell ref="N54:O54"/>
    <mergeCell ref="B9:K9"/>
    <mergeCell ref="Q9:R9"/>
    <mergeCell ref="C4:E4"/>
    <mergeCell ref="G4:R4"/>
    <mergeCell ref="C5:E5"/>
    <mergeCell ref="G5:L5"/>
    <mergeCell ref="M5:P5"/>
    <mergeCell ref="Q5:R6"/>
    <mergeCell ref="C6:E6"/>
    <mergeCell ref="G6:I6"/>
    <mergeCell ref="J6:L6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2022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61"/>
  <sheetViews>
    <sheetView showGridLines="0" zoomScale="70" zoomScaleNormal="70" zoomScaleSheetLayoutView="70" zoomScalePageLayoutView="70" workbookViewId="0">
      <selection sqref="A1:R41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16.42578125" style="12" customWidth="1"/>
    <col min="20" max="24" width="11.42578125" style="12" customWidth="1"/>
    <col min="25" max="25" width="14.85546875" style="12" bestFit="1" customWidth="1"/>
    <col min="26" max="16384" width="11.42578125" style="12"/>
  </cols>
  <sheetData>
    <row r="1" spans="1:25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">
      <c r="B2" s="90" t="s">
        <v>0</v>
      </c>
      <c r="C2" s="113" t="s">
        <v>31</v>
      </c>
      <c r="D2" s="114"/>
      <c r="E2" s="115"/>
      <c r="F2" s="3"/>
      <c r="G2" s="116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1:25" ht="25.5" customHeight="1" x14ac:dyDescent="0.2">
      <c r="B3" s="90" t="s">
        <v>2</v>
      </c>
      <c r="C3" s="119" t="s">
        <v>3</v>
      </c>
      <c r="D3" s="120"/>
      <c r="E3" s="121"/>
      <c r="F3" s="89"/>
      <c r="G3" s="122" t="s">
        <v>4</v>
      </c>
      <c r="H3" s="123"/>
      <c r="I3" s="123"/>
      <c r="J3" s="123"/>
      <c r="K3" s="123"/>
      <c r="L3" s="124"/>
      <c r="M3" s="125" t="s">
        <v>5</v>
      </c>
      <c r="N3" s="126"/>
      <c r="O3" s="126"/>
      <c r="P3" s="127"/>
      <c r="Q3" s="128" t="s">
        <v>6</v>
      </c>
      <c r="R3" s="128"/>
    </row>
    <row r="4" spans="1:25" ht="34.5" customHeight="1" x14ac:dyDescent="0.2">
      <c r="B4" s="90" t="s">
        <v>7</v>
      </c>
      <c r="C4" s="119" t="s">
        <v>8</v>
      </c>
      <c r="D4" s="120"/>
      <c r="E4" s="121"/>
      <c r="F4" s="89"/>
      <c r="G4" s="122" t="s">
        <v>9</v>
      </c>
      <c r="H4" s="123"/>
      <c r="I4" s="124"/>
      <c r="J4" s="122" t="s">
        <v>10</v>
      </c>
      <c r="K4" s="123"/>
      <c r="L4" s="124"/>
      <c r="M4" s="90" t="s">
        <v>11</v>
      </c>
      <c r="N4" s="90" t="s">
        <v>12</v>
      </c>
      <c r="O4" s="90" t="s">
        <v>13</v>
      </c>
      <c r="P4" s="90" t="s">
        <v>14</v>
      </c>
      <c r="Q4" s="128"/>
      <c r="R4" s="128"/>
      <c r="S4" s="25"/>
    </row>
    <row r="5" spans="1:25" ht="32.25" customHeight="1" x14ac:dyDescent="0.2">
      <c r="A5" s="32"/>
      <c r="B5" s="91" t="s">
        <v>15</v>
      </c>
      <c r="C5" s="91" t="s">
        <v>16</v>
      </c>
      <c r="D5" s="91" t="s">
        <v>17</v>
      </c>
      <c r="E5" s="91" t="s">
        <v>18</v>
      </c>
      <c r="F5" s="91" t="s">
        <v>19</v>
      </c>
      <c r="G5" s="91" t="s">
        <v>20</v>
      </c>
      <c r="H5" s="91" t="s">
        <v>21</v>
      </c>
      <c r="I5" s="91" t="s">
        <v>22</v>
      </c>
      <c r="J5" s="91" t="s">
        <v>20</v>
      </c>
      <c r="K5" s="91" t="s">
        <v>21</v>
      </c>
      <c r="L5" s="91" t="s">
        <v>22</v>
      </c>
      <c r="M5" s="91" t="s">
        <v>23</v>
      </c>
      <c r="N5" s="91" t="s">
        <v>23</v>
      </c>
      <c r="O5" s="91" t="s">
        <v>23</v>
      </c>
      <c r="P5" s="91" t="s">
        <v>23</v>
      </c>
      <c r="Q5" s="91" t="s">
        <v>24</v>
      </c>
      <c r="R5" s="91" t="s">
        <v>25</v>
      </c>
    </row>
    <row r="6" spans="1:25" ht="180.75" customHeight="1" x14ac:dyDescent="0.2">
      <c r="B6" s="17">
        <v>60120167</v>
      </c>
      <c r="C6" s="18" t="s">
        <v>77</v>
      </c>
      <c r="D6" s="18" t="s">
        <v>31</v>
      </c>
      <c r="E6" s="18" t="s">
        <v>26</v>
      </c>
      <c r="F6" s="18"/>
      <c r="G6" s="19">
        <v>0</v>
      </c>
      <c r="H6" s="20"/>
      <c r="I6" s="20"/>
      <c r="J6" s="19">
        <f>IFERROR((N6/M6),0)</f>
        <v>0</v>
      </c>
      <c r="K6" s="20"/>
      <c r="L6" s="37"/>
      <c r="M6" s="34">
        <v>10500000</v>
      </c>
      <c r="N6" s="34"/>
      <c r="O6" s="34"/>
      <c r="P6" s="34"/>
      <c r="Q6" s="41"/>
      <c r="R6" s="45"/>
      <c r="S6" s="25"/>
      <c r="T6" s="12" t="s">
        <v>102</v>
      </c>
      <c r="Y6" s="35"/>
    </row>
    <row r="7" spans="1:25" ht="180.75" customHeight="1" x14ac:dyDescent="0.2">
      <c r="B7" s="17">
        <v>60120168</v>
      </c>
      <c r="C7" s="18" t="s">
        <v>78</v>
      </c>
      <c r="D7" s="18" t="s">
        <v>31</v>
      </c>
      <c r="E7" s="18" t="s">
        <v>26</v>
      </c>
      <c r="F7" s="18"/>
      <c r="G7" s="19">
        <v>0</v>
      </c>
      <c r="H7" s="20"/>
      <c r="I7" s="20"/>
      <c r="J7" s="19">
        <f>IFERROR((N7/M7),0)</f>
        <v>0</v>
      </c>
      <c r="K7" s="20"/>
      <c r="L7" s="37"/>
      <c r="M7" s="34">
        <v>6000000</v>
      </c>
      <c r="N7" s="34"/>
      <c r="O7" s="34"/>
      <c r="P7" s="34"/>
      <c r="Q7" s="41"/>
      <c r="R7" s="45"/>
      <c r="S7" s="25"/>
      <c r="T7" s="12" t="s">
        <v>102</v>
      </c>
      <c r="Y7" s="35"/>
    </row>
    <row r="8" spans="1:25" ht="180.75" customHeight="1" x14ac:dyDescent="0.2">
      <c r="B8" s="17">
        <v>60120169</v>
      </c>
      <c r="C8" s="18" t="s">
        <v>79</v>
      </c>
      <c r="D8" s="18" t="s">
        <v>31</v>
      </c>
      <c r="E8" s="18" t="s">
        <v>26</v>
      </c>
      <c r="F8" s="18"/>
      <c r="G8" s="19">
        <v>0</v>
      </c>
      <c r="H8" s="20"/>
      <c r="I8" s="20"/>
      <c r="J8" s="19">
        <v>0</v>
      </c>
      <c r="K8" s="20"/>
      <c r="L8" s="37"/>
      <c r="M8" s="34">
        <v>4500000</v>
      </c>
      <c r="N8" s="34"/>
      <c r="O8" s="34"/>
      <c r="P8" s="34"/>
      <c r="Q8" s="41"/>
      <c r="R8" s="23"/>
      <c r="S8" s="25"/>
      <c r="T8" s="12" t="s">
        <v>31</v>
      </c>
      <c r="Y8" s="35"/>
    </row>
    <row r="9" spans="1:25" ht="15.75" customHeight="1" x14ac:dyDescent="0.2">
      <c r="B9" s="109" t="s">
        <v>80</v>
      </c>
      <c r="C9" s="109"/>
      <c r="D9" s="109"/>
      <c r="E9" s="109"/>
      <c r="F9" s="109"/>
      <c r="G9" s="109"/>
      <c r="H9" s="109"/>
      <c r="I9" s="109"/>
      <c r="J9" s="109"/>
      <c r="K9" s="109"/>
      <c r="L9" s="5" t="s">
        <v>27</v>
      </c>
      <c r="M9" s="6">
        <f>+SUM(M6:M8)</f>
        <v>21000000</v>
      </c>
      <c r="N9" s="6">
        <f t="shared" ref="N9:O9" si="0">+SUM(N6:N8)</f>
        <v>0</v>
      </c>
      <c r="O9" s="6">
        <f t="shared" si="0"/>
        <v>0</v>
      </c>
      <c r="P9" s="6">
        <f t="shared" ref="P9" si="1">+SUM(P6:P8)</f>
        <v>0</v>
      </c>
      <c r="Q9" s="116"/>
      <c r="R9" s="118"/>
    </row>
    <row r="10" spans="1:25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ht="13.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">
      <c r="B12" s="71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">
      <c r="M35" s="16"/>
    </row>
    <row r="40" spans="1:16103" x14ac:dyDescent="0.2">
      <c r="A40" s="28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</row>
    <row r="42" spans="1:16103" x14ac:dyDescent="0.2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</row>
    <row r="45" spans="1:16103" ht="37.5" customHeight="1" x14ac:dyDescent="0.2">
      <c r="O45" s="95"/>
      <c r="P45" s="95"/>
      <c r="Q45" s="96"/>
      <c r="R45" s="96"/>
    </row>
    <row r="46" spans="1:16103" ht="35.25" customHeight="1" x14ac:dyDescent="0.2">
      <c r="O46" s="97"/>
      <c r="P46" s="40"/>
      <c r="Q46" s="40"/>
      <c r="R46" s="96"/>
    </row>
    <row r="47" spans="1:16103" ht="39" customHeight="1" x14ac:dyDescent="0.2">
      <c r="O47" s="97"/>
      <c r="P47" s="40"/>
      <c r="Q47" s="40"/>
      <c r="R47" s="96"/>
    </row>
    <row r="48" spans="1:16103" ht="33.75" customHeight="1" x14ac:dyDescent="0.2">
      <c r="O48" s="97"/>
      <c r="P48" s="64"/>
      <c r="Q48" s="40"/>
      <c r="R48" s="96"/>
    </row>
    <row r="49" spans="13:19" ht="30" customHeight="1" x14ac:dyDescent="0.25">
      <c r="M49" s="16"/>
      <c r="N49" s="130"/>
      <c r="O49" s="132"/>
      <c r="P49" s="95"/>
      <c r="Q49" s="98"/>
      <c r="R49" s="133"/>
      <c r="S49" s="133"/>
    </row>
    <row r="50" spans="13:19" ht="33.75" customHeight="1" x14ac:dyDescent="0.25">
      <c r="M50" s="16"/>
      <c r="N50" s="130"/>
      <c r="O50" s="131"/>
      <c r="P50" s="95"/>
      <c r="Q50" s="98"/>
      <c r="R50" s="133"/>
      <c r="S50" s="133"/>
    </row>
    <row r="51" spans="13:19" ht="33.75" customHeight="1" x14ac:dyDescent="0.25">
      <c r="M51" s="16"/>
      <c r="N51" s="130"/>
      <c r="O51" s="131"/>
      <c r="P51" s="95"/>
      <c r="Q51" s="98"/>
      <c r="R51" s="133"/>
      <c r="S51" s="133"/>
    </row>
    <row r="52" spans="13:19" ht="49.5" customHeight="1" x14ac:dyDescent="0.25">
      <c r="M52" s="16"/>
      <c r="N52" s="130"/>
      <c r="O52" s="131"/>
      <c r="P52" s="95"/>
      <c r="Q52" s="98"/>
      <c r="R52" s="133"/>
      <c r="S52" s="133"/>
    </row>
    <row r="53" spans="13:19" ht="34.5" customHeight="1" x14ac:dyDescent="0.25">
      <c r="M53" s="16"/>
      <c r="N53" s="130"/>
      <c r="O53" s="132"/>
      <c r="P53" s="95"/>
      <c r="Q53" s="98"/>
      <c r="R53" s="133"/>
      <c r="S53" s="133"/>
    </row>
    <row r="54" spans="13:19" ht="13.5" x14ac:dyDescent="0.2">
      <c r="P54" s="95"/>
      <c r="Q54" s="100">
        <f>'[1]DATOS DEL EXPEDIENTE'!$H$7</f>
        <v>0</v>
      </c>
      <c r="R54" s="134" t="str">
        <f>'[1]DATOS DEL EXPEDIENTE'!$G$7&amp;" - "&amp;'[1]DATOS DEL EXPEDIENTE'!$F$7</f>
        <v xml:space="preserve"> - </v>
      </c>
      <c r="S54" s="134"/>
    </row>
    <row r="55" spans="13:19" ht="37.5" customHeight="1" x14ac:dyDescent="0.2">
      <c r="P55" s="95"/>
      <c r="Q55" s="96"/>
      <c r="R55" s="96"/>
    </row>
    <row r="56" spans="13:19" ht="28.5" customHeight="1" x14ac:dyDescent="0.2">
      <c r="P56" s="95"/>
      <c r="Q56" s="96"/>
      <c r="R56" s="96"/>
    </row>
    <row r="57" spans="13:19" ht="27.75" customHeight="1" x14ac:dyDescent="0.2">
      <c r="P57" s="95"/>
      <c r="Q57" s="96"/>
      <c r="R57" s="96"/>
    </row>
    <row r="58" spans="13:19" ht="35.25" customHeight="1" x14ac:dyDescent="0.2">
      <c r="P58" s="95"/>
      <c r="Q58" s="96"/>
      <c r="R58" s="96"/>
    </row>
    <row r="59" spans="13:19" ht="34.5" customHeight="1" x14ac:dyDescent="0.2">
      <c r="P59" s="95"/>
      <c r="Q59" s="96"/>
      <c r="R59" s="96"/>
    </row>
    <row r="60" spans="13:19" ht="42.75" customHeight="1" x14ac:dyDescent="0.2">
      <c r="P60" s="95"/>
      <c r="Q60" s="96"/>
      <c r="R60" s="96"/>
    </row>
    <row r="61" spans="13:19" ht="27.75" customHeight="1" x14ac:dyDescent="0.2"/>
  </sheetData>
  <mergeCells count="22">
    <mergeCell ref="R54:S54"/>
    <mergeCell ref="N51:O51"/>
    <mergeCell ref="R51:S51"/>
    <mergeCell ref="N52:O52"/>
    <mergeCell ref="R52:S52"/>
    <mergeCell ref="N53:O53"/>
    <mergeCell ref="R53:S53"/>
    <mergeCell ref="B9:K9"/>
    <mergeCell ref="Q9:R9"/>
    <mergeCell ref="N49:O49"/>
    <mergeCell ref="R49:S49"/>
    <mergeCell ref="N50:O50"/>
    <mergeCell ref="R50:S50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2022
FONDO: GASTO DIRECTO 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UI58"/>
  <sheetViews>
    <sheetView showGridLines="0" topLeftCell="A10" zoomScale="70" zoomScaleNormal="70" zoomScaleSheetLayoutView="70" zoomScalePageLayoutView="70" workbookViewId="0">
      <selection sqref="A1:S39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16.42578125" style="12" customWidth="1"/>
    <col min="20" max="20" width="34.5703125" style="12" customWidth="1"/>
    <col min="21" max="24" width="11.42578125" style="12" customWidth="1"/>
    <col min="25" max="25" width="14.85546875" style="12" bestFit="1" customWidth="1"/>
    <col min="26" max="16384" width="11.42578125" style="12"/>
  </cols>
  <sheetData>
    <row r="1" spans="1:25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">
      <c r="B2" s="90" t="s">
        <v>0</v>
      </c>
      <c r="C2" s="113" t="s">
        <v>1</v>
      </c>
      <c r="D2" s="114"/>
      <c r="E2" s="115"/>
      <c r="F2" s="3"/>
      <c r="G2" s="116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1:25" ht="25.5" customHeight="1" x14ac:dyDescent="0.2">
      <c r="B3" s="90" t="s">
        <v>2</v>
      </c>
      <c r="C3" s="119" t="s">
        <v>3</v>
      </c>
      <c r="D3" s="120"/>
      <c r="E3" s="121"/>
      <c r="F3" s="89"/>
      <c r="G3" s="122" t="s">
        <v>4</v>
      </c>
      <c r="H3" s="123"/>
      <c r="I3" s="123"/>
      <c r="J3" s="123"/>
      <c r="K3" s="123"/>
      <c r="L3" s="124"/>
      <c r="M3" s="125" t="s">
        <v>5</v>
      </c>
      <c r="N3" s="126"/>
      <c r="O3" s="126"/>
      <c r="P3" s="127"/>
      <c r="Q3" s="128" t="s">
        <v>6</v>
      </c>
      <c r="R3" s="128"/>
    </row>
    <row r="4" spans="1:25" ht="46.15" customHeight="1" x14ac:dyDescent="0.2">
      <c r="B4" s="90" t="s">
        <v>7</v>
      </c>
      <c r="C4" s="119" t="s">
        <v>8</v>
      </c>
      <c r="D4" s="120"/>
      <c r="E4" s="121"/>
      <c r="F4" s="89"/>
      <c r="G4" s="122" t="s">
        <v>9</v>
      </c>
      <c r="H4" s="123"/>
      <c r="I4" s="124"/>
      <c r="J4" s="122" t="s">
        <v>10</v>
      </c>
      <c r="K4" s="123"/>
      <c r="L4" s="124"/>
      <c r="M4" s="90" t="s">
        <v>11</v>
      </c>
      <c r="N4" s="90" t="s">
        <v>12</v>
      </c>
      <c r="O4" s="90" t="s">
        <v>13</v>
      </c>
      <c r="P4" s="90" t="s">
        <v>14</v>
      </c>
      <c r="Q4" s="128"/>
      <c r="R4" s="128"/>
      <c r="S4" s="25"/>
    </row>
    <row r="5" spans="1:25" ht="32.25" customHeight="1" x14ac:dyDescent="0.2">
      <c r="A5" s="32"/>
      <c r="B5" s="91" t="s">
        <v>15</v>
      </c>
      <c r="C5" s="91" t="s">
        <v>16</v>
      </c>
      <c r="D5" s="91" t="s">
        <v>17</v>
      </c>
      <c r="E5" s="91" t="s">
        <v>18</v>
      </c>
      <c r="F5" s="91" t="s">
        <v>19</v>
      </c>
      <c r="G5" s="91" t="s">
        <v>20</v>
      </c>
      <c r="H5" s="91" t="s">
        <v>21</v>
      </c>
      <c r="I5" s="91" t="s">
        <v>22</v>
      </c>
      <c r="J5" s="91" t="s">
        <v>20</v>
      </c>
      <c r="K5" s="91" t="s">
        <v>21</v>
      </c>
      <c r="L5" s="91" t="s">
        <v>22</v>
      </c>
      <c r="M5" s="91" t="s">
        <v>23</v>
      </c>
      <c r="N5" s="91" t="s">
        <v>23</v>
      </c>
      <c r="O5" s="91" t="s">
        <v>23</v>
      </c>
      <c r="P5" s="91" t="s">
        <v>23</v>
      </c>
      <c r="Q5" s="91" t="s">
        <v>24</v>
      </c>
      <c r="R5" s="91" t="s">
        <v>25</v>
      </c>
    </row>
    <row r="6" spans="1:25" ht="208.5" customHeight="1" x14ac:dyDescent="0.2">
      <c r="B6" s="17">
        <v>60120165</v>
      </c>
      <c r="C6" s="18" t="s">
        <v>76</v>
      </c>
      <c r="D6" s="18" t="s">
        <v>75</v>
      </c>
      <c r="E6" s="18" t="s">
        <v>26</v>
      </c>
      <c r="F6" s="18" t="s">
        <v>86</v>
      </c>
      <c r="G6" s="19">
        <v>1</v>
      </c>
      <c r="H6" s="20">
        <v>44761</v>
      </c>
      <c r="I6" s="94">
        <v>44788</v>
      </c>
      <c r="J6" s="19">
        <f>IFERROR((N6/M6),0)</f>
        <v>0.8486552506474303</v>
      </c>
      <c r="K6" s="20">
        <v>44768</v>
      </c>
      <c r="L6" s="37"/>
      <c r="M6" s="34">
        <v>2816673.6</v>
      </c>
      <c r="N6" s="34">
        <v>2390384.84</v>
      </c>
      <c r="O6" s="34">
        <v>845002.08</v>
      </c>
      <c r="P6" s="34">
        <v>845002.08</v>
      </c>
      <c r="Q6" s="41"/>
      <c r="R6" s="23"/>
      <c r="S6" s="25"/>
      <c r="T6" s="12" t="s">
        <v>98</v>
      </c>
      <c r="Y6" s="35"/>
    </row>
    <row r="7" spans="1:25" ht="15.75" customHeight="1" x14ac:dyDescent="0.2">
      <c r="B7" s="109" t="s">
        <v>44</v>
      </c>
      <c r="C7" s="109"/>
      <c r="D7" s="109"/>
      <c r="E7" s="109"/>
      <c r="F7" s="109"/>
      <c r="G7" s="109"/>
      <c r="H7" s="109"/>
      <c r="I7" s="109"/>
      <c r="J7" s="109"/>
      <c r="K7" s="109"/>
      <c r="L7" s="5" t="s">
        <v>27</v>
      </c>
      <c r="M7" s="6">
        <f>+SUM(M6:M6)</f>
        <v>2816673.6</v>
      </c>
      <c r="N7" s="6">
        <f>+SUM(N6:N6)</f>
        <v>2390384.84</v>
      </c>
      <c r="O7" s="6">
        <f>+SUM(O6:O6)</f>
        <v>845002.08</v>
      </c>
      <c r="P7" s="6">
        <f>+SUM(P6:P6)</f>
        <v>845002.08</v>
      </c>
      <c r="Q7" s="110"/>
      <c r="R7" s="111"/>
    </row>
    <row r="8" spans="1:25" ht="15.7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5" ht="15.75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">
      <c r="B10" s="90" t="s">
        <v>0</v>
      </c>
      <c r="C10" s="113" t="s">
        <v>31</v>
      </c>
      <c r="D10" s="114"/>
      <c r="E10" s="115"/>
      <c r="F10" s="3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8"/>
    </row>
    <row r="11" spans="1:25" ht="25.5" customHeight="1" x14ac:dyDescent="0.2">
      <c r="B11" s="90" t="s">
        <v>2</v>
      </c>
      <c r="C11" s="119" t="s">
        <v>3</v>
      </c>
      <c r="D11" s="120"/>
      <c r="E11" s="121"/>
      <c r="F11" s="89"/>
      <c r="G11" s="122" t="s">
        <v>4</v>
      </c>
      <c r="H11" s="123"/>
      <c r="I11" s="123"/>
      <c r="J11" s="123"/>
      <c r="K11" s="123"/>
      <c r="L11" s="124"/>
      <c r="M11" s="125" t="s">
        <v>5</v>
      </c>
      <c r="N11" s="126"/>
      <c r="O11" s="126"/>
      <c r="P11" s="127"/>
      <c r="Q11" s="128" t="s">
        <v>6</v>
      </c>
      <c r="R11" s="128"/>
    </row>
    <row r="12" spans="1:25" ht="46.15" customHeight="1" x14ac:dyDescent="0.2">
      <c r="B12" s="90" t="s">
        <v>7</v>
      </c>
      <c r="C12" s="119" t="s">
        <v>8</v>
      </c>
      <c r="D12" s="120"/>
      <c r="E12" s="121"/>
      <c r="F12" s="89"/>
      <c r="G12" s="122" t="s">
        <v>9</v>
      </c>
      <c r="H12" s="123"/>
      <c r="I12" s="124"/>
      <c r="J12" s="122" t="s">
        <v>10</v>
      </c>
      <c r="K12" s="123"/>
      <c r="L12" s="124"/>
      <c r="M12" s="90" t="s">
        <v>11</v>
      </c>
      <c r="N12" s="90" t="s">
        <v>12</v>
      </c>
      <c r="O12" s="90" t="s">
        <v>13</v>
      </c>
      <c r="P12" s="90" t="s">
        <v>14</v>
      </c>
      <c r="Q12" s="128"/>
      <c r="R12" s="128"/>
      <c r="S12" s="25"/>
    </row>
    <row r="13" spans="1:25" ht="32.25" customHeight="1" x14ac:dyDescent="0.2">
      <c r="A13" s="32"/>
      <c r="B13" s="91" t="s">
        <v>15</v>
      </c>
      <c r="C13" s="91" t="s">
        <v>16</v>
      </c>
      <c r="D13" s="91" t="s">
        <v>17</v>
      </c>
      <c r="E13" s="91" t="s">
        <v>18</v>
      </c>
      <c r="F13" s="91" t="s">
        <v>19</v>
      </c>
      <c r="G13" s="91" t="s">
        <v>20</v>
      </c>
      <c r="H13" s="91" t="s">
        <v>21</v>
      </c>
      <c r="I13" s="91" t="s">
        <v>22</v>
      </c>
      <c r="J13" s="91" t="s">
        <v>20</v>
      </c>
      <c r="K13" s="91" t="s">
        <v>21</v>
      </c>
      <c r="L13" s="91" t="s">
        <v>22</v>
      </c>
      <c r="M13" s="91" t="s">
        <v>23</v>
      </c>
      <c r="N13" s="91" t="s">
        <v>23</v>
      </c>
      <c r="O13" s="91" t="s">
        <v>23</v>
      </c>
      <c r="P13" s="91" t="s">
        <v>23</v>
      </c>
      <c r="Q13" s="91" t="s">
        <v>24</v>
      </c>
      <c r="R13" s="91" t="s">
        <v>25</v>
      </c>
    </row>
    <row r="14" spans="1:25" ht="208.5" customHeight="1" x14ac:dyDescent="0.2">
      <c r="B14" s="17">
        <v>60120171</v>
      </c>
      <c r="C14" s="18" t="s">
        <v>103</v>
      </c>
      <c r="D14" s="18" t="s">
        <v>31</v>
      </c>
      <c r="E14" s="18"/>
      <c r="F14" s="18"/>
      <c r="G14" s="19"/>
      <c r="H14" s="20"/>
      <c r="I14" s="94"/>
      <c r="J14" s="19"/>
      <c r="K14" s="20"/>
      <c r="L14" s="37"/>
      <c r="M14" s="34">
        <v>2000000</v>
      </c>
      <c r="N14" s="34"/>
      <c r="O14" s="34"/>
      <c r="P14" s="34"/>
      <c r="Q14" s="41"/>
      <c r="R14" s="45"/>
      <c r="S14" s="25"/>
      <c r="Y14" s="35"/>
    </row>
    <row r="15" spans="1:25" ht="15.75" customHeight="1" x14ac:dyDescent="0.2">
      <c r="B15" s="109" t="s">
        <v>44</v>
      </c>
      <c r="C15" s="109"/>
      <c r="D15" s="109"/>
      <c r="E15" s="109"/>
      <c r="F15" s="109"/>
      <c r="G15" s="109"/>
      <c r="H15" s="109"/>
      <c r="I15" s="109"/>
      <c r="J15" s="109"/>
      <c r="K15" s="109"/>
      <c r="L15" s="5" t="s">
        <v>27</v>
      </c>
      <c r="M15" s="6">
        <f>+M14</f>
        <v>2000000</v>
      </c>
      <c r="N15" s="6">
        <f t="shared" ref="N15:P15" si="0">+N14</f>
        <v>0</v>
      </c>
      <c r="O15" s="6">
        <f t="shared" si="0"/>
        <v>0</v>
      </c>
      <c r="P15" s="6">
        <f t="shared" si="0"/>
        <v>0</v>
      </c>
      <c r="Q15" s="110"/>
      <c r="R15" s="111"/>
    </row>
    <row r="16" spans="1:25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1" t="s">
        <v>28</v>
      </c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M32" s="16"/>
    </row>
    <row r="37" spans="1:16103" x14ac:dyDescent="0.2">
      <c r="A37" s="28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8"/>
      <c r="DMY37" s="28"/>
      <c r="DMZ37" s="28"/>
      <c r="DNA37" s="28"/>
      <c r="DNB37" s="28"/>
      <c r="DNC37" s="28"/>
      <c r="DND37" s="28"/>
      <c r="DNE37" s="28"/>
      <c r="DNF37" s="28"/>
      <c r="DNG37" s="28"/>
      <c r="DNH37" s="28"/>
      <c r="DNI37" s="28"/>
      <c r="DNJ37" s="28"/>
      <c r="DNK37" s="28"/>
      <c r="DNL37" s="28"/>
      <c r="DNM37" s="28"/>
      <c r="DNN37" s="28"/>
      <c r="DNO37" s="28"/>
      <c r="DNP37" s="28"/>
      <c r="DNQ37" s="28"/>
      <c r="DNR37" s="28"/>
      <c r="DNS37" s="28"/>
      <c r="DNT37" s="28"/>
      <c r="DNU37" s="28"/>
      <c r="DNV37" s="28"/>
      <c r="DNW37" s="28"/>
      <c r="DNX37" s="28"/>
      <c r="DNY37" s="28"/>
      <c r="DNZ37" s="28"/>
      <c r="DOA37" s="28"/>
      <c r="DOB37" s="28"/>
      <c r="DOC37" s="28"/>
      <c r="DOD37" s="28"/>
      <c r="DOE37" s="28"/>
      <c r="DOF37" s="28"/>
      <c r="DOG37" s="28"/>
      <c r="DOH37" s="28"/>
      <c r="DOI37" s="28"/>
      <c r="DOJ37" s="28"/>
      <c r="DOK37" s="28"/>
      <c r="DOL37" s="28"/>
      <c r="DOM37" s="28"/>
      <c r="DON37" s="28"/>
      <c r="DOO37" s="28"/>
      <c r="DOP37" s="28"/>
      <c r="DOQ37" s="28"/>
      <c r="DOR37" s="28"/>
      <c r="DOS37" s="28"/>
      <c r="DOT37" s="28"/>
      <c r="DOU37" s="28"/>
      <c r="DOV37" s="28"/>
      <c r="DOW37" s="28"/>
      <c r="DOX37" s="28"/>
      <c r="DOY37" s="28"/>
      <c r="DOZ37" s="28"/>
      <c r="DPA37" s="28"/>
      <c r="DPB37" s="28"/>
      <c r="DPC37" s="28"/>
      <c r="DPD37" s="28"/>
      <c r="DPE37" s="28"/>
      <c r="DPF37" s="28"/>
      <c r="DPG37" s="28"/>
      <c r="DPH37" s="28"/>
      <c r="DPI37" s="28"/>
      <c r="DPJ37" s="28"/>
      <c r="DPK37" s="28"/>
      <c r="DPL37" s="28"/>
      <c r="DPM37" s="28"/>
      <c r="DPN37" s="28"/>
      <c r="DPO37" s="28"/>
      <c r="DPP37" s="28"/>
      <c r="DPQ37" s="28"/>
      <c r="DPR37" s="28"/>
      <c r="DPS37" s="28"/>
      <c r="DPT37" s="28"/>
      <c r="DPU37" s="28"/>
      <c r="DPV37" s="28"/>
      <c r="DPW37" s="28"/>
      <c r="DPX37" s="28"/>
      <c r="DPY37" s="28"/>
      <c r="DPZ37" s="28"/>
      <c r="DQA37" s="28"/>
      <c r="DQB37" s="28"/>
      <c r="DQC37" s="28"/>
      <c r="DQD37" s="28"/>
      <c r="DQE37" s="28"/>
      <c r="DQF37" s="28"/>
      <c r="DQG37" s="28"/>
      <c r="DQH37" s="28"/>
      <c r="DQI37" s="28"/>
      <c r="DQJ37" s="28"/>
      <c r="DQK37" s="28"/>
      <c r="DQL37" s="28"/>
      <c r="DQM37" s="28"/>
      <c r="DQN37" s="28"/>
      <c r="DQO37" s="28"/>
      <c r="DQP37" s="28"/>
      <c r="DQQ37" s="28"/>
      <c r="DQR37" s="28"/>
      <c r="DQS37" s="28"/>
      <c r="DQT37" s="28"/>
      <c r="DQU37" s="28"/>
      <c r="DQV37" s="28"/>
      <c r="DQW37" s="28"/>
      <c r="DQX37" s="28"/>
      <c r="DQY37" s="28"/>
      <c r="DQZ37" s="28"/>
      <c r="DRA37" s="28"/>
      <c r="DRB37" s="28"/>
      <c r="DRC37" s="28"/>
      <c r="DRD37" s="28"/>
      <c r="DRE37" s="28"/>
      <c r="DRF37" s="28"/>
      <c r="DRG37" s="28"/>
      <c r="DRH37" s="28"/>
      <c r="DRI37" s="28"/>
      <c r="DRJ37" s="28"/>
      <c r="DRK37" s="28"/>
      <c r="DRL37" s="28"/>
      <c r="DRM37" s="28"/>
      <c r="DRN37" s="28"/>
      <c r="DRO37" s="28"/>
      <c r="DRP37" s="28"/>
      <c r="DRQ37" s="28"/>
      <c r="DRR37" s="28"/>
      <c r="DRS37" s="28"/>
      <c r="DRT37" s="28"/>
      <c r="DRU37" s="28"/>
      <c r="DRV37" s="28"/>
      <c r="DRW37" s="28"/>
      <c r="DRX37" s="28"/>
      <c r="DRY37" s="28"/>
      <c r="DRZ37" s="28"/>
      <c r="DSA37" s="28"/>
      <c r="DSB37" s="28"/>
      <c r="DSC37" s="28"/>
      <c r="DSD37" s="28"/>
      <c r="DSE37" s="28"/>
      <c r="DSF37" s="28"/>
      <c r="DSG37" s="28"/>
      <c r="DSH37" s="28"/>
      <c r="DSI37" s="28"/>
      <c r="DSJ37" s="28"/>
      <c r="DSK37" s="28"/>
      <c r="DSL37" s="28"/>
      <c r="DSM37" s="28"/>
      <c r="DSN37" s="28"/>
      <c r="DSO37" s="28"/>
      <c r="DSP37" s="28"/>
      <c r="DSQ37" s="28"/>
      <c r="DSR37" s="28"/>
      <c r="DSS37" s="28"/>
      <c r="DST37" s="28"/>
      <c r="DSU37" s="28"/>
      <c r="DSV37" s="28"/>
      <c r="DSW37" s="28"/>
      <c r="DSX37" s="28"/>
      <c r="DSY37" s="28"/>
      <c r="DSZ37" s="28"/>
      <c r="DTA37" s="28"/>
      <c r="DTB37" s="28"/>
      <c r="DTC37" s="28"/>
      <c r="DTD37" s="28"/>
      <c r="DTE37" s="28"/>
      <c r="DTF37" s="28"/>
      <c r="DTG37" s="28"/>
      <c r="DTH37" s="28"/>
      <c r="DTI37" s="28"/>
      <c r="DTJ37" s="28"/>
      <c r="DTK37" s="28"/>
      <c r="DTL37" s="28"/>
      <c r="DTM37" s="28"/>
      <c r="DTN37" s="28"/>
      <c r="DTO37" s="28"/>
      <c r="DTP37" s="28"/>
      <c r="DTQ37" s="28"/>
      <c r="DTR37" s="28"/>
      <c r="DTS37" s="28"/>
      <c r="DTT37" s="28"/>
      <c r="DTU37" s="28"/>
      <c r="DTV37" s="28"/>
      <c r="DTW37" s="28"/>
      <c r="DTX37" s="28"/>
      <c r="DTY37" s="28"/>
      <c r="DTZ37" s="28"/>
      <c r="DUA37" s="28"/>
      <c r="DUB37" s="28"/>
      <c r="DUC37" s="28"/>
      <c r="DUD37" s="28"/>
      <c r="DUE37" s="28"/>
      <c r="DUF37" s="28"/>
      <c r="DUG37" s="28"/>
      <c r="DUH37" s="28"/>
      <c r="DUI37" s="28"/>
      <c r="DUJ37" s="28"/>
      <c r="DUK37" s="28"/>
      <c r="DUL37" s="28"/>
      <c r="DUM37" s="28"/>
      <c r="DUN37" s="28"/>
      <c r="DUO37" s="28"/>
      <c r="DUP37" s="28"/>
      <c r="DUQ37" s="28"/>
      <c r="DUR37" s="28"/>
      <c r="DUS37" s="28"/>
      <c r="DUT37" s="28"/>
      <c r="DUU37" s="28"/>
      <c r="DUV37" s="28"/>
      <c r="DUW37" s="28"/>
      <c r="DUX37" s="28"/>
      <c r="DUY37" s="28"/>
      <c r="DUZ37" s="28"/>
      <c r="DVA37" s="28"/>
      <c r="DVB37" s="28"/>
      <c r="DVC37" s="28"/>
      <c r="DVD37" s="28"/>
      <c r="DVE37" s="28"/>
      <c r="DVF37" s="28"/>
      <c r="DVG37" s="28"/>
      <c r="DVH37" s="28"/>
      <c r="DVI37" s="28"/>
      <c r="DVJ37" s="28"/>
      <c r="DVK37" s="28"/>
      <c r="DVL37" s="28"/>
      <c r="DVM37" s="28"/>
      <c r="DVN37" s="28"/>
      <c r="DVO37" s="28"/>
      <c r="DVP37" s="28"/>
      <c r="DVQ37" s="28"/>
      <c r="DVR37" s="28"/>
      <c r="DVS37" s="28"/>
      <c r="DVT37" s="28"/>
      <c r="DVU37" s="28"/>
      <c r="DVV37" s="28"/>
      <c r="DVW37" s="28"/>
      <c r="DVX37" s="28"/>
      <c r="DVY37" s="28"/>
      <c r="DVZ37" s="28"/>
      <c r="DWA37" s="28"/>
      <c r="DWB37" s="28"/>
      <c r="DWC37" s="28"/>
      <c r="DWD37" s="28"/>
      <c r="DWE37" s="28"/>
      <c r="DWF37" s="28"/>
      <c r="DWG37" s="28"/>
      <c r="DWH37" s="28"/>
      <c r="DWI37" s="28"/>
      <c r="DWJ37" s="28"/>
      <c r="DWK37" s="28"/>
      <c r="DWL37" s="28"/>
      <c r="DWM37" s="28"/>
      <c r="DWN37" s="28"/>
      <c r="DWO37" s="28"/>
      <c r="DWP37" s="28"/>
      <c r="DWQ37" s="28"/>
      <c r="DWR37" s="28"/>
      <c r="DWS37" s="28"/>
      <c r="DWT37" s="28"/>
      <c r="DWU37" s="28"/>
      <c r="DWV37" s="28"/>
      <c r="DWW37" s="28"/>
      <c r="DWX37" s="28"/>
      <c r="DWY37" s="28"/>
      <c r="DWZ37" s="28"/>
      <c r="DXA37" s="28"/>
      <c r="DXB37" s="28"/>
      <c r="DXC37" s="28"/>
      <c r="DXD37" s="28"/>
      <c r="DXE37" s="28"/>
      <c r="DXF37" s="28"/>
      <c r="DXG37" s="28"/>
      <c r="DXH37" s="28"/>
      <c r="DXI37" s="28"/>
      <c r="DXJ37" s="28"/>
      <c r="DXK37" s="28"/>
      <c r="DXL37" s="28"/>
      <c r="DXM37" s="28"/>
      <c r="DXN37" s="28"/>
      <c r="DXO37" s="28"/>
      <c r="DXP37" s="28"/>
      <c r="DXQ37" s="28"/>
      <c r="DXR37" s="28"/>
      <c r="DXS37" s="28"/>
      <c r="DXT37" s="28"/>
      <c r="DXU37" s="28"/>
      <c r="DXV37" s="28"/>
      <c r="DXW37" s="28"/>
      <c r="DXX37" s="28"/>
      <c r="DXY37" s="28"/>
      <c r="DXZ37" s="28"/>
      <c r="DYA37" s="28"/>
      <c r="DYB37" s="28"/>
      <c r="DYC37" s="28"/>
      <c r="DYD37" s="28"/>
      <c r="DYE37" s="28"/>
      <c r="DYF37" s="28"/>
      <c r="DYG37" s="28"/>
      <c r="DYH37" s="28"/>
      <c r="DYI37" s="28"/>
      <c r="DYJ37" s="28"/>
      <c r="DYK37" s="28"/>
      <c r="DYL37" s="28"/>
      <c r="DYM37" s="28"/>
      <c r="DYN37" s="28"/>
      <c r="DYO37" s="28"/>
      <c r="DYP37" s="28"/>
      <c r="DYQ37" s="28"/>
      <c r="DYR37" s="28"/>
      <c r="DYS37" s="28"/>
      <c r="DYT37" s="28"/>
      <c r="DYU37" s="28"/>
      <c r="DYV37" s="28"/>
      <c r="DYW37" s="28"/>
      <c r="DYX37" s="28"/>
      <c r="DYY37" s="28"/>
      <c r="DYZ37" s="28"/>
      <c r="DZA37" s="28"/>
      <c r="DZB37" s="28"/>
      <c r="DZC37" s="28"/>
      <c r="DZD37" s="28"/>
      <c r="DZE37" s="28"/>
      <c r="DZF37" s="28"/>
      <c r="DZG37" s="28"/>
      <c r="DZH37" s="28"/>
      <c r="DZI37" s="28"/>
      <c r="DZJ37" s="28"/>
      <c r="DZK37" s="28"/>
      <c r="DZL37" s="28"/>
      <c r="DZM37" s="28"/>
      <c r="DZN37" s="28"/>
      <c r="DZO37" s="28"/>
      <c r="DZP37" s="28"/>
      <c r="DZQ37" s="28"/>
      <c r="DZR37" s="28"/>
      <c r="DZS37" s="28"/>
      <c r="DZT37" s="28"/>
      <c r="DZU37" s="28"/>
      <c r="DZV37" s="28"/>
      <c r="DZW37" s="28"/>
      <c r="DZX37" s="28"/>
      <c r="DZY37" s="28"/>
      <c r="DZZ37" s="28"/>
      <c r="EAA37" s="28"/>
      <c r="EAB37" s="28"/>
      <c r="EAC37" s="28"/>
      <c r="EAD37" s="28"/>
      <c r="EAE37" s="28"/>
      <c r="EAF37" s="28"/>
      <c r="EAG37" s="28"/>
      <c r="EAH37" s="28"/>
      <c r="EAI37" s="28"/>
      <c r="EAJ37" s="28"/>
      <c r="EAK37" s="28"/>
      <c r="EAL37" s="28"/>
      <c r="EAM37" s="28"/>
      <c r="EAN37" s="28"/>
      <c r="EAO37" s="28"/>
      <c r="EAP37" s="28"/>
      <c r="EAQ37" s="28"/>
      <c r="EAR37" s="28"/>
      <c r="EAS37" s="28"/>
      <c r="EAT37" s="28"/>
      <c r="EAU37" s="28"/>
      <c r="EAV37" s="28"/>
      <c r="EAW37" s="28"/>
      <c r="EAX37" s="28"/>
      <c r="EAY37" s="28"/>
      <c r="EAZ37" s="28"/>
      <c r="EBA37" s="28"/>
      <c r="EBB37" s="28"/>
      <c r="EBC37" s="28"/>
      <c r="EBD37" s="28"/>
      <c r="EBE37" s="28"/>
      <c r="EBF37" s="28"/>
      <c r="EBG37" s="28"/>
      <c r="EBH37" s="28"/>
      <c r="EBI37" s="28"/>
      <c r="EBJ37" s="28"/>
      <c r="EBK37" s="28"/>
      <c r="EBL37" s="28"/>
      <c r="EBM37" s="28"/>
      <c r="EBN37" s="28"/>
      <c r="EBO37" s="28"/>
      <c r="EBP37" s="28"/>
      <c r="EBQ37" s="28"/>
      <c r="EBR37" s="28"/>
      <c r="EBS37" s="28"/>
      <c r="EBT37" s="28"/>
      <c r="EBU37" s="28"/>
      <c r="EBV37" s="28"/>
      <c r="EBW37" s="28"/>
      <c r="EBX37" s="28"/>
      <c r="EBY37" s="28"/>
      <c r="EBZ37" s="28"/>
      <c r="ECA37" s="28"/>
      <c r="ECB37" s="28"/>
      <c r="ECC37" s="28"/>
      <c r="ECD37" s="28"/>
      <c r="ECE37" s="28"/>
      <c r="ECF37" s="28"/>
      <c r="ECG37" s="28"/>
      <c r="ECH37" s="28"/>
      <c r="ECI37" s="28"/>
      <c r="ECJ37" s="28"/>
      <c r="ECK37" s="28"/>
      <c r="ECL37" s="28"/>
      <c r="ECM37" s="28"/>
      <c r="ECN37" s="28"/>
      <c r="ECO37" s="28"/>
      <c r="ECP37" s="28"/>
      <c r="ECQ37" s="28"/>
      <c r="ECR37" s="28"/>
      <c r="ECS37" s="28"/>
      <c r="ECT37" s="28"/>
      <c r="ECU37" s="28"/>
      <c r="ECV37" s="28"/>
      <c r="ECW37" s="28"/>
      <c r="ECX37" s="28"/>
      <c r="ECY37" s="28"/>
      <c r="ECZ37" s="28"/>
      <c r="EDA37" s="28"/>
      <c r="EDB37" s="28"/>
      <c r="EDC37" s="28"/>
      <c r="EDD37" s="28"/>
      <c r="EDE37" s="28"/>
      <c r="EDF37" s="28"/>
      <c r="EDG37" s="28"/>
      <c r="EDH37" s="28"/>
      <c r="EDI37" s="28"/>
      <c r="EDJ37" s="28"/>
      <c r="EDK37" s="28"/>
      <c r="EDL37" s="28"/>
      <c r="EDM37" s="28"/>
      <c r="EDN37" s="28"/>
      <c r="EDO37" s="28"/>
      <c r="EDP37" s="28"/>
      <c r="EDQ37" s="28"/>
      <c r="EDR37" s="28"/>
      <c r="EDS37" s="28"/>
      <c r="EDT37" s="28"/>
      <c r="EDU37" s="28"/>
      <c r="EDV37" s="28"/>
      <c r="EDW37" s="28"/>
      <c r="EDX37" s="28"/>
      <c r="EDY37" s="28"/>
      <c r="EDZ37" s="28"/>
      <c r="EEA37" s="28"/>
      <c r="EEB37" s="28"/>
      <c r="EEC37" s="28"/>
      <c r="EED37" s="28"/>
      <c r="EEE37" s="28"/>
      <c r="EEF37" s="28"/>
      <c r="EEG37" s="28"/>
      <c r="EEH37" s="28"/>
      <c r="EEI37" s="28"/>
      <c r="EEJ37" s="28"/>
      <c r="EEK37" s="28"/>
      <c r="EEL37" s="28"/>
      <c r="EEM37" s="28"/>
      <c r="EEN37" s="28"/>
      <c r="EEO37" s="28"/>
      <c r="EEP37" s="28"/>
      <c r="EEQ37" s="28"/>
      <c r="EER37" s="28"/>
      <c r="EES37" s="28"/>
      <c r="EET37" s="28"/>
      <c r="EEU37" s="28"/>
      <c r="EEV37" s="28"/>
      <c r="EEW37" s="28"/>
      <c r="EEX37" s="28"/>
      <c r="EEY37" s="28"/>
      <c r="EEZ37" s="28"/>
      <c r="EFA37" s="28"/>
      <c r="EFB37" s="28"/>
      <c r="EFC37" s="28"/>
      <c r="EFD37" s="28"/>
      <c r="EFE37" s="28"/>
      <c r="EFF37" s="28"/>
      <c r="EFG37" s="28"/>
      <c r="EFH37" s="28"/>
      <c r="EFI37" s="28"/>
      <c r="EFJ37" s="28"/>
      <c r="EFK37" s="28"/>
      <c r="EFL37" s="28"/>
      <c r="EFM37" s="28"/>
      <c r="EFN37" s="28"/>
      <c r="EFO37" s="28"/>
      <c r="EFP37" s="28"/>
      <c r="EFQ37" s="28"/>
      <c r="EFR37" s="28"/>
      <c r="EFS37" s="28"/>
      <c r="EFT37" s="28"/>
      <c r="EFU37" s="28"/>
      <c r="EFV37" s="28"/>
      <c r="EFW37" s="28"/>
      <c r="EFX37" s="28"/>
      <c r="EFY37" s="28"/>
      <c r="EFZ37" s="28"/>
      <c r="EGA37" s="28"/>
      <c r="EGB37" s="28"/>
      <c r="EGC37" s="28"/>
      <c r="EGD37" s="28"/>
      <c r="EGE37" s="28"/>
      <c r="EGF37" s="28"/>
      <c r="EGG37" s="28"/>
      <c r="EGH37" s="28"/>
      <c r="EGI37" s="28"/>
      <c r="EGJ37" s="28"/>
      <c r="EGK37" s="28"/>
      <c r="EGL37" s="28"/>
      <c r="EGM37" s="28"/>
      <c r="EGN37" s="28"/>
      <c r="EGO37" s="28"/>
      <c r="EGP37" s="28"/>
      <c r="EGQ37" s="28"/>
      <c r="EGR37" s="28"/>
      <c r="EGS37" s="28"/>
      <c r="EGT37" s="28"/>
      <c r="EGU37" s="28"/>
      <c r="EGV37" s="28"/>
      <c r="EGW37" s="28"/>
      <c r="EGX37" s="28"/>
      <c r="EGY37" s="28"/>
      <c r="EGZ37" s="28"/>
      <c r="EHA37" s="28"/>
      <c r="EHB37" s="28"/>
      <c r="EHC37" s="28"/>
      <c r="EHD37" s="28"/>
      <c r="EHE37" s="28"/>
      <c r="EHF37" s="28"/>
      <c r="EHG37" s="28"/>
      <c r="EHH37" s="28"/>
      <c r="EHI37" s="28"/>
      <c r="EHJ37" s="28"/>
      <c r="EHK37" s="28"/>
      <c r="EHL37" s="28"/>
      <c r="EHM37" s="28"/>
      <c r="EHN37" s="28"/>
      <c r="EHO37" s="28"/>
      <c r="EHP37" s="28"/>
      <c r="EHQ37" s="28"/>
      <c r="EHR37" s="28"/>
      <c r="EHS37" s="28"/>
      <c r="EHT37" s="28"/>
      <c r="EHU37" s="28"/>
      <c r="EHV37" s="28"/>
      <c r="EHW37" s="28"/>
      <c r="EHX37" s="28"/>
      <c r="EHY37" s="28"/>
      <c r="EHZ37" s="28"/>
      <c r="EIA37" s="28"/>
      <c r="EIB37" s="28"/>
      <c r="EIC37" s="28"/>
      <c r="EID37" s="28"/>
      <c r="EIE37" s="28"/>
      <c r="EIF37" s="28"/>
      <c r="EIG37" s="28"/>
      <c r="EIH37" s="28"/>
      <c r="EII37" s="28"/>
      <c r="EIJ37" s="28"/>
      <c r="EIK37" s="28"/>
      <c r="EIL37" s="28"/>
      <c r="EIM37" s="28"/>
      <c r="EIN37" s="28"/>
      <c r="EIO37" s="28"/>
      <c r="EIP37" s="28"/>
      <c r="EIQ37" s="28"/>
      <c r="EIR37" s="28"/>
      <c r="EIS37" s="28"/>
      <c r="EIT37" s="28"/>
      <c r="EIU37" s="28"/>
      <c r="EIV37" s="28"/>
      <c r="EIW37" s="28"/>
      <c r="EIX37" s="28"/>
      <c r="EIY37" s="28"/>
      <c r="EIZ37" s="28"/>
      <c r="EJA37" s="28"/>
      <c r="EJB37" s="28"/>
      <c r="EJC37" s="28"/>
      <c r="EJD37" s="28"/>
      <c r="EJE37" s="28"/>
      <c r="EJF37" s="28"/>
      <c r="EJG37" s="28"/>
      <c r="EJH37" s="28"/>
      <c r="EJI37" s="28"/>
      <c r="EJJ37" s="28"/>
      <c r="EJK37" s="28"/>
      <c r="EJL37" s="28"/>
      <c r="EJM37" s="28"/>
      <c r="EJN37" s="28"/>
      <c r="EJO37" s="28"/>
      <c r="EJP37" s="28"/>
      <c r="EJQ37" s="28"/>
      <c r="EJR37" s="28"/>
      <c r="EJS37" s="28"/>
      <c r="EJT37" s="28"/>
      <c r="EJU37" s="28"/>
      <c r="EJV37" s="28"/>
      <c r="EJW37" s="28"/>
      <c r="EJX37" s="28"/>
      <c r="EJY37" s="28"/>
      <c r="EJZ37" s="28"/>
      <c r="EKA37" s="28"/>
      <c r="EKB37" s="28"/>
      <c r="EKC37" s="28"/>
      <c r="EKD37" s="28"/>
      <c r="EKE37" s="28"/>
      <c r="EKF37" s="28"/>
      <c r="EKG37" s="28"/>
      <c r="EKH37" s="28"/>
      <c r="EKI37" s="28"/>
      <c r="EKJ37" s="28"/>
      <c r="EKK37" s="28"/>
      <c r="EKL37" s="28"/>
      <c r="EKM37" s="28"/>
      <c r="EKN37" s="28"/>
      <c r="EKO37" s="28"/>
      <c r="EKP37" s="28"/>
      <c r="EKQ37" s="28"/>
      <c r="EKR37" s="28"/>
      <c r="EKS37" s="28"/>
      <c r="EKT37" s="28"/>
      <c r="EKU37" s="28"/>
      <c r="EKV37" s="28"/>
      <c r="EKW37" s="28"/>
      <c r="EKX37" s="28"/>
      <c r="EKY37" s="28"/>
      <c r="EKZ37" s="28"/>
      <c r="ELA37" s="28"/>
      <c r="ELB37" s="28"/>
      <c r="ELC37" s="28"/>
      <c r="ELD37" s="28"/>
      <c r="ELE37" s="28"/>
      <c r="ELF37" s="28"/>
      <c r="ELG37" s="28"/>
      <c r="ELH37" s="28"/>
      <c r="ELI37" s="28"/>
      <c r="ELJ37" s="28"/>
      <c r="ELK37" s="28"/>
      <c r="ELL37" s="28"/>
      <c r="ELM37" s="28"/>
      <c r="ELN37" s="28"/>
      <c r="ELO37" s="28"/>
      <c r="ELP37" s="28"/>
      <c r="ELQ37" s="28"/>
      <c r="ELR37" s="28"/>
      <c r="ELS37" s="28"/>
      <c r="ELT37" s="28"/>
      <c r="ELU37" s="28"/>
      <c r="ELV37" s="28"/>
      <c r="ELW37" s="28"/>
      <c r="ELX37" s="28"/>
      <c r="ELY37" s="28"/>
      <c r="ELZ37" s="28"/>
      <c r="EMA37" s="28"/>
      <c r="EMB37" s="28"/>
      <c r="EMC37" s="28"/>
      <c r="EMD37" s="28"/>
      <c r="EME37" s="28"/>
      <c r="EMF37" s="28"/>
      <c r="EMG37" s="28"/>
      <c r="EMH37" s="28"/>
      <c r="EMI37" s="28"/>
      <c r="EMJ37" s="28"/>
      <c r="EMK37" s="28"/>
      <c r="EML37" s="28"/>
      <c r="EMM37" s="28"/>
      <c r="EMN37" s="28"/>
      <c r="EMO37" s="28"/>
      <c r="EMP37" s="28"/>
      <c r="EMQ37" s="28"/>
      <c r="EMR37" s="28"/>
      <c r="EMS37" s="28"/>
      <c r="EMT37" s="28"/>
      <c r="EMU37" s="28"/>
      <c r="EMV37" s="28"/>
      <c r="EMW37" s="28"/>
      <c r="EMX37" s="28"/>
      <c r="EMY37" s="28"/>
      <c r="EMZ37" s="28"/>
      <c r="ENA37" s="28"/>
      <c r="ENB37" s="28"/>
      <c r="ENC37" s="28"/>
      <c r="END37" s="28"/>
      <c r="ENE37" s="28"/>
      <c r="ENF37" s="28"/>
      <c r="ENG37" s="28"/>
      <c r="ENH37" s="28"/>
      <c r="ENI37" s="28"/>
      <c r="ENJ37" s="28"/>
      <c r="ENK37" s="28"/>
      <c r="ENL37" s="28"/>
      <c r="ENM37" s="28"/>
      <c r="ENN37" s="28"/>
      <c r="ENO37" s="28"/>
      <c r="ENP37" s="28"/>
      <c r="ENQ37" s="28"/>
      <c r="ENR37" s="28"/>
      <c r="ENS37" s="28"/>
      <c r="ENT37" s="28"/>
      <c r="ENU37" s="28"/>
      <c r="ENV37" s="28"/>
      <c r="ENW37" s="28"/>
      <c r="ENX37" s="28"/>
      <c r="ENY37" s="28"/>
      <c r="ENZ37" s="28"/>
      <c r="EOA37" s="28"/>
      <c r="EOB37" s="28"/>
      <c r="EOC37" s="28"/>
      <c r="EOD37" s="28"/>
      <c r="EOE37" s="28"/>
      <c r="EOF37" s="28"/>
      <c r="EOG37" s="28"/>
      <c r="EOH37" s="28"/>
      <c r="EOI37" s="28"/>
      <c r="EOJ37" s="28"/>
      <c r="EOK37" s="28"/>
      <c r="EOL37" s="28"/>
      <c r="EOM37" s="28"/>
      <c r="EON37" s="28"/>
      <c r="EOO37" s="28"/>
      <c r="EOP37" s="28"/>
      <c r="EOQ37" s="28"/>
      <c r="EOR37" s="28"/>
      <c r="EOS37" s="28"/>
      <c r="EOT37" s="28"/>
      <c r="EOU37" s="28"/>
      <c r="EOV37" s="28"/>
      <c r="EOW37" s="28"/>
      <c r="EOX37" s="28"/>
      <c r="EOY37" s="28"/>
      <c r="EOZ37" s="28"/>
      <c r="EPA37" s="28"/>
      <c r="EPB37" s="28"/>
      <c r="EPC37" s="28"/>
      <c r="EPD37" s="28"/>
      <c r="EPE37" s="28"/>
      <c r="EPF37" s="28"/>
      <c r="EPG37" s="28"/>
      <c r="EPH37" s="28"/>
      <c r="EPI37" s="28"/>
      <c r="EPJ37" s="28"/>
      <c r="EPK37" s="28"/>
      <c r="EPL37" s="28"/>
      <c r="EPM37" s="28"/>
      <c r="EPN37" s="28"/>
      <c r="EPO37" s="28"/>
      <c r="EPP37" s="28"/>
      <c r="EPQ37" s="28"/>
      <c r="EPR37" s="28"/>
      <c r="EPS37" s="28"/>
      <c r="EPT37" s="28"/>
      <c r="EPU37" s="28"/>
      <c r="EPV37" s="28"/>
      <c r="EPW37" s="28"/>
      <c r="EPX37" s="28"/>
      <c r="EPY37" s="28"/>
      <c r="EPZ37" s="28"/>
      <c r="EQA37" s="28"/>
      <c r="EQB37" s="28"/>
      <c r="EQC37" s="28"/>
      <c r="EQD37" s="28"/>
      <c r="EQE37" s="28"/>
      <c r="EQF37" s="28"/>
      <c r="EQG37" s="28"/>
      <c r="EQH37" s="28"/>
      <c r="EQI37" s="28"/>
      <c r="EQJ37" s="28"/>
      <c r="EQK37" s="28"/>
      <c r="EQL37" s="28"/>
      <c r="EQM37" s="28"/>
      <c r="EQN37" s="28"/>
      <c r="EQO37" s="28"/>
      <c r="EQP37" s="28"/>
      <c r="EQQ37" s="28"/>
      <c r="EQR37" s="28"/>
      <c r="EQS37" s="28"/>
      <c r="EQT37" s="28"/>
      <c r="EQU37" s="28"/>
      <c r="EQV37" s="28"/>
      <c r="EQW37" s="28"/>
      <c r="EQX37" s="28"/>
      <c r="EQY37" s="28"/>
      <c r="EQZ37" s="28"/>
      <c r="ERA37" s="28"/>
      <c r="ERB37" s="28"/>
      <c r="ERC37" s="28"/>
      <c r="ERD37" s="28"/>
      <c r="ERE37" s="28"/>
      <c r="ERF37" s="28"/>
      <c r="ERG37" s="28"/>
      <c r="ERH37" s="28"/>
      <c r="ERI37" s="28"/>
      <c r="ERJ37" s="28"/>
      <c r="ERK37" s="28"/>
      <c r="ERL37" s="28"/>
      <c r="ERM37" s="28"/>
      <c r="ERN37" s="28"/>
      <c r="ERO37" s="28"/>
      <c r="ERP37" s="28"/>
      <c r="ERQ37" s="28"/>
      <c r="ERR37" s="28"/>
      <c r="ERS37" s="28"/>
      <c r="ERT37" s="28"/>
      <c r="ERU37" s="28"/>
      <c r="ERV37" s="28"/>
      <c r="ERW37" s="28"/>
      <c r="ERX37" s="28"/>
      <c r="ERY37" s="28"/>
      <c r="ERZ37" s="28"/>
      <c r="ESA37" s="28"/>
      <c r="ESB37" s="28"/>
      <c r="ESC37" s="28"/>
      <c r="ESD37" s="28"/>
      <c r="ESE37" s="28"/>
      <c r="ESF37" s="28"/>
      <c r="ESG37" s="28"/>
      <c r="ESH37" s="28"/>
      <c r="ESI37" s="28"/>
      <c r="ESJ37" s="28"/>
      <c r="ESK37" s="28"/>
      <c r="ESL37" s="28"/>
      <c r="ESM37" s="28"/>
      <c r="ESN37" s="28"/>
      <c r="ESO37" s="28"/>
      <c r="ESP37" s="28"/>
      <c r="ESQ37" s="28"/>
      <c r="ESR37" s="28"/>
      <c r="ESS37" s="28"/>
      <c r="EST37" s="28"/>
      <c r="ESU37" s="28"/>
      <c r="ESV37" s="28"/>
      <c r="ESW37" s="28"/>
      <c r="ESX37" s="28"/>
      <c r="ESY37" s="28"/>
      <c r="ESZ37" s="28"/>
      <c r="ETA37" s="28"/>
      <c r="ETB37" s="28"/>
      <c r="ETC37" s="28"/>
      <c r="ETD37" s="28"/>
      <c r="ETE37" s="28"/>
      <c r="ETF37" s="28"/>
      <c r="ETG37" s="28"/>
      <c r="ETH37" s="28"/>
      <c r="ETI37" s="28"/>
      <c r="ETJ37" s="28"/>
      <c r="ETK37" s="28"/>
      <c r="ETL37" s="28"/>
      <c r="ETM37" s="28"/>
      <c r="ETN37" s="28"/>
      <c r="ETO37" s="28"/>
      <c r="ETP37" s="28"/>
      <c r="ETQ37" s="28"/>
      <c r="ETR37" s="28"/>
      <c r="ETS37" s="28"/>
      <c r="ETT37" s="28"/>
      <c r="ETU37" s="28"/>
      <c r="ETV37" s="28"/>
      <c r="ETW37" s="28"/>
      <c r="ETX37" s="28"/>
      <c r="ETY37" s="28"/>
      <c r="ETZ37" s="28"/>
      <c r="EUA37" s="28"/>
      <c r="EUB37" s="28"/>
      <c r="EUC37" s="28"/>
      <c r="EUD37" s="28"/>
      <c r="EUE37" s="28"/>
      <c r="EUF37" s="28"/>
      <c r="EUG37" s="28"/>
      <c r="EUH37" s="28"/>
      <c r="EUI37" s="28"/>
      <c r="EUJ37" s="28"/>
      <c r="EUK37" s="28"/>
      <c r="EUL37" s="28"/>
      <c r="EUM37" s="28"/>
      <c r="EUN37" s="28"/>
      <c r="EUO37" s="28"/>
      <c r="EUP37" s="28"/>
      <c r="EUQ37" s="28"/>
      <c r="EUR37" s="28"/>
      <c r="EUS37" s="28"/>
      <c r="EUT37" s="28"/>
      <c r="EUU37" s="28"/>
      <c r="EUV37" s="28"/>
      <c r="EUW37" s="28"/>
      <c r="EUX37" s="28"/>
      <c r="EUY37" s="28"/>
      <c r="EUZ37" s="28"/>
      <c r="EVA37" s="28"/>
      <c r="EVB37" s="28"/>
      <c r="EVC37" s="28"/>
      <c r="EVD37" s="28"/>
      <c r="EVE37" s="28"/>
      <c r="EVF37" s="28"/>
      <c r="EVG37" s="28"/>
      <c r="EVH37" s="28"/>
      <c r="EVI37" s="28"/>
      <c r="EVJ37" s="28"/>
      <c r="EVK37" s="28"/>
      <c r="EVL37" s="28"/>
      <c r="EVM37" s="28"/>
      <c r="EVN37" s="28"/>
      <c r="EVO37" s="28"/>
      <c r="EVP37" s="28"/>
      <c r="EVQ37" s="28"/>
      <c r="EVR37" s="28"/>
      <c r="EVS37" s="28"/>
      <c r="EVT37" s="28"/>
      <c r="EVU37" s="28"/>
      <c r="EVV37" s="28"/>
      <c r="EVW37" s="28"/>
      <c r="EVX37" s="28"/>
      <c r="EVY37" s="28"/>
      <c r="EVZ37" s="28"/>
      <c r="EWA37" s="28"/>
      <c r="EWB37" s="28"/>
      <c r="EWC37" s="28"/>
      <c r="EWD37" s="28"/>
      <c r="EWE37" s="28"/>
      <c r="EWF37" s="28"/>
      <c r="EWG37" s="28"/>
      <c r="EWH37" s="28"/>
      <c r="EWI37" s="28"/>
      <c r="EWJ37" s="28"/>
      <c r="EWK37" s="28"/>
      <c r="EWL37" s="28"/>
      <c r="EWM37" s="28"/>
      <c r="EWN37" s="28"/>
      <c r="EWO37" s="28"/>
      <c r="EWP37" s="28"/>
      <c r="EWQ37" s="28"/>
      <c r="EWR37" s="28"/>
      <c r="EWS37" s="28"/>
      <c r="EWT37" s="28"/>
      <c r="EWU37" s="28"/>
      <c r="EWV37" s="28"/>
      <c r="EWW37" s="28"/>
      <c r="EWX37" s="28"/>
      <c r="EWY37" s="28"/>
      <c r="EWZ37" s="28"/>
      <c r="EXA37" s="28"/>
      <c r="EXB37" s="28"/>
      <c r="EXC37" s="28"/>
      <c r="EXD37" s="28"/>
      <c r="EXE37" s="28"/>
      <c r="EXF37" s="28"/>
      <c r="EXG37" s="28"/>
      <c r="EXH37" s="28"/>
      <c r="EXI37" s="28"/>
      <c r="EXJ37" s="28"/>
      <c r="EXK37" s="28"/>
      <c r="EXL37" s="28"/>
      <c r="EXM37" s="28"/>
      <c r="EXN37" s="28"/>
      <c r="EXO37" s="28"/>
      <c r="EXP37" s="28"/>
      <c r="EXQ37" s="28"/>
      <c r="EXR37" s="28"/>
      <c r="EXS37" s="28"/>
      <c r="EXT37" s="28"/>
      <c r="EXU37" s="28"/>
      <c r="EXV37" s="28"/>
      <c r="EXW37" s="28"/>
      <c r="EXX37" s="28"/>
      <c r="EXY37" s="28"/>
      <c r="EXZ37" s="28"/>
      <c r="EYA37" s="28"/>
      <c r="EYB37" s="28"/>
      <c r="EYC37" s="28"/>
      <c r="EYD37" s="28"/>
      <c r="EYE37" s="28"/>
      <c r="EYF37" s="28"/>
      <c r="EYG37" s="28"/>
      <c r="EYH37" s="28"/>
      <c r="EYI37" s="28"/>
      <c r="EYJ37" s="28"/>
      <c r="EYK37" s="28"/>
      <c r="EYL37" s="28"/>
      <c r="EYM37" s="28"/>
      <c r="EYN37" s="28"/>
      <c r="EYO37" s="28"/>
      <c r="EYP37" s="28"/>
      <c r="EYQ37" s="28"/>
      <c r="EYR37" s="28"/>
      <c r="EYS37" s="28"/>
      <c r="EYT37" s="28"/>
      <c r="EYU37" s="28"/>
      <c r="EYV37" s="28"/>
      <c r="EYW37" s="28"/>
      <c r="EYX37" s="28"/>
      <c r="EYY37" s="28"/>
      <c r="EYZ37" s="28"/>
      <c r="EZA37" s="28"/>
      <c r="EZB37" s="28"/>
      <c r="EZC37" s="28"/>
      <c r="EZD37" s="28"/>
      <c r="EZE37" s="28"/>
      <c r="EZF37" s="28"/>
      <c r="EZG37" s="28"/>
      <c r="EZH37" s="28"/>
      <c r="EZI37" s="28"/>
      <c r="EZJ37" s="28"/>
      <c r="EZK37" s="28"/>
      <c r="EZL37" s="28"/>
      <c r="EZM37" s="28"/>
      <c r="EZN37" s="28"/>
      <c r="EZO37" s="28"/>
      <c r="EZP37" s="28"/>
      <c r="EZQ37" s="28"/>
      <c r="EZR37" s="28"/>
      <c r="EZS37" s="28"/>
      <c r="EZT37" s="28"/>
      <c r="EZU37" s="28"/>
      <c r="EZV37" s="28"/>
      <c r="EZW37" s="28"/>
      <c r="EZX37" s="28"/>
      <c r="EZY37" s="28"/>
      <c r="EZZ37" s="28"/>
      <c r="FAA37" s="28"/>
      <c r="FAB37" s="28"/>
      <c r="FAC37" s="28"/>
      <c r="FAD37" s="28"/>
      <c r="FAE37" s="28"/>
      <c r="FAF37" s="28"/>
      <c r="FAG37" s="28"/>
      <c r="FAH37" s="28"/>
      <c r="FAI37" s="28"/>
      <c r="FAJ37" s="28"/>
      <c r="FAK37" s="28"/>
      <c r="FAL37" s="28"/>
      <c r="FAM37" s="28"/>
      <c r="FAN37" s="28"/>
      <c r="FAO37" s="28"/>
      <c r="FAP37" s="28"/>
      <c r="FAQ37" s="28"/>
      <c r="FAR37" s="28"/>
      <c r="FAS37" s="28"/>
      <c r="FAT37" s="28"/>
      <c r="FAU37" s="28"/>
      <c r="FAV37" s="28"/>
      <c r="FAW37" s="28"/>
      <c r="FAX37" s="28"/>
      <c r="FAY37" s="28"/>
      <c r="FAZ37" s="28"/>
      <c r="FBA37" s="28"/>
      <c r="FBB37" s="28"/>
      <c r="FBC37" s="28"/>
      <c r="FBD37" s="28"/>
      <c r="FBE37" s="28"/>
      <c r="FBF37" s="28"/>
      <c r="FBG37" s="28"/>
      <c r="FBH37" s="28"/>
      <c r="FBI37" s="28"/>
      <c r="FBJ37" s="28"/>
      <c r="FBK37" s="28"/>
      <c r="FBL37" s="28"/>
      <c r="FBM37" s="28"/>
      <c r="FBN37" s="28"/>
      <c r="FBO37" s="28"/>
      <c r="FBP37" s="28"/>
      <c r="FBQ37" s="28"/>
      <c r="FBR37" s="28"/>
      <c r="FBS37" s="28"/>
      <c r="FBT37" s="28"/>
      <c r="FBU37" s="28"/>
      <c r="FBV37" s="28"/>
      <c r="FBW37" s="28"/>
      <c r="FBX37" s="28"/>
      <c r="FBY37" s="28"/>
      <c r="FBZ37" s="28"/>
      <c r="FCA37" s="28"/>
      <c r="FCB37" s="28"/>
      <c r="FCC37" s="28"/>
      <c r="FCD37" s="28"/>
      <c r="FCE37" s="28"/>
      <c r="FCF37" s="28"/>
      <c r="FCG37" s="28"/>
      <c r="FCH37" s="28"/>
      <c r="FCI37" s="28"/>
      <c r="FCJ37" s="28"/>
      <c r="FCK37" s="28"/>
      <c r="FCL37" s="28"/>
      <c r="FCM37" s="28"/>
      <c r="FCN37" s="28"/>
      <c r="FCO37" s="28"/>
      <c r="FCP37" s="28"/>
      <c r="FCQ37" s="28"/>
      <c r="FCR37" s="28"/>
      <c r="FCS37" s="28"/>
      <c r="FCT37" s="28"/>
      <c r="FCU37" s="28"/>
      <c r="FCV37" s="28"/>
      <c r="FCW37" s="28"/>
      <c r="FCX37" s="28"/>
      <c r="FCY37" s="28"/>
      <c r="FCZ37" s="28"/>
      <c r="FDA37" s="28"/>
      <c r="FDB37" s="28"/>
      <c r="FDC37" s="28"/>
      <c r="FDD37" s="28"/>
      <c r="FDE37" s="28"/>
      <c r="FDF37" s="28"/>
      <c r="FDG37" s="28"/>
      <c r="FDH37" s="28"/>
      <c r="FDI37" s="28"/>
      <c r="FDJ37" s="28"/>
      <c r="FDK37" s="28"/>
      <c r="FDL37" s="28"/>
      <c r="FDM37" s="28"/>
      <c r="FDN37" s="28"/>
      <c r="FDO37" s="28"/>
      <c r="FDP37" s="28"/>
      <c r="FDQ37" s="28"/>
      <c r="FDR37" s="28"/>
      <c r="FDS37" s="28"/>
      <c r="FDT37" s="28"/>
      <c r="FDU37" s="28"/>
      <c r="FDV37" s="28"/>
      <c r="FDW37" s="28"/>
      <c r="FDX37" s="28"/>
      <c r="FDY37" s="28"/>
      <c r="FDZ37" s="28"/>
      <c r="FEA37" s="28"/>
      <c r="FEB37" s="28"/>
      <c r="FEC37" s="28"/>
      <c r="FED37" s="28"/>
      <c r="FEE37" s="28"/>
      <c r="FEF37" s="28"/>
      <c r="FEG37" s="28"/>
      <c r="FEH37" s="28"/>
      <c r="FEI37" s="28"/>
      <c r="FEJ37" s="28"/>
      <c r="FEK37" s="28"/>
      <c r="FEL37" s="28"/>
      <c r="FEM37" s="28"/>
      <c r="FEN37" s="28"/>
      <c r="FEO37" s="28"/>
      <c r="FEP37" s="28"/>
      <c r="FEQ37" s="28"/>
      <c r="FER37" s="28"/>
      <c r="FES37" s="28"/>
      <c r="FET37" s="28"/>
      <c r="FEU37" s="28"/>
      <c r="FEV37" s="28"/>
      <c r="FEW37" s="28"/>
      <c r="FEX37" s="28"/>
      <c r="FEY37" s="28"/>
      <c r="FEZ37" s="28"/>
      <c r="FFA37" s="28"/>
      <c r="FFB37" s="28"/>
      <c r="FFC37" s="28"/>
      <c r="FFD37" s="28"/>
      <c r="FFE37" s="28"/>
      <c r="FFF37" s="28"/>
      <c r="FFG37" s="28"/>
      <c r="FFH37" s="28"/>
      <c r="FFI37" s="28"/>
      <c r="FFJ37" s="28"/>
      <c r="FFK37" s="28"/>
      <c r="FFL37" s="28"/>
      <c r="FFM37" s="28"/>
      <c r="FFN37" s="28"/>
      <c r="FFO37" s="28"/>
      <c r="FFP37" s="28"/>
      <c r="FFQ37" s="28"/>
      <c r="FFR37" s="28"/>
      <c r="FFS37" s="28"/>
      <c r="FFT37" s="28"/>
      <c r="FFU37" s="28"/>
      <c r="FFV37" s="28"/>
      <c r="FFW37" s="28"/>
      <c r="FFX37" s="28"/>
      <c r="FFY37" s="28"/>
      <c r="FFZ37" s="28"/>
      <c r="FGA37" s="28"/>
      <c r="FGB37" s="28"/>
      <c r="FGC37" s="28"/>
      <c r="FGD37" s="28"/>
      <c r="FGE37" s="28"/>
      <c r="FGF37" s="28"/>
      <c r="FGG37" s="28"/>
      <c r="FGH37" s="28"/>
      <c r="FGI37" s="28"/>
      <c r="FGJ37" s="28"/>
      <c r="FGK37" s="28"/>
      <c r="FGL37" s="28"/>
      <c r="FGM37" s="28"/>
      <c r="FGN37" s="28"/>
      <c r="FGO37" s="28"/>
      <c r="FGP37" s="28"/>
      <c r="FGQ37" s="28"/>
      <c r="FGR37" s="28"/>
      <c r="FGS37" s="28"/>
      <c r="FGT37" s="28"/>
      <c r="FGU37" s="28"/>
      <c r="FGV37" s="28"/>
      <c r="FGW37" s="28"/>
      <c r="FGX37" s="28"/>
      <c r="FGY37" s="28"/>
      <c r="FGZ37" s="28"/>
      <c r="FHA37" s="28"/>
      <c r="FHB37" s="28"/>
      <c r="FHC37" s="28"/>
      <c r="FHD37" s="28"/>
      <c r="FHE37" s="28"/>
      <c r="FHF37" s="28"/>
      <c r="FHG37" s="28"/>
      <c r="FHH37" s="28"/>
      <c r="FHI37" s="28"/>
      <c r="FHJ37" s="28"/>
      <c r="FHK37" s="28"/>
      <c r="FHL37" s="28"/>
      <c r="FHM37" s="28"/>
      <c r="FHN37" s="28"/>
      <c r="FHO37" s="28"/>
      <c r="FHP37" s="28"/>
      <c r="FHQ37" s="28"/>
      <c r="FHR37" s="28"/>
      <c r="FHS37" s="28"/>
      <c r="FHT37" s="28"/>
      <c r="FHU37" s="28"/>
      <c r="FHV37" s="28"/>
      <c r="FHW37" s="28"/>
      <c r="FHX37" s="28"/>
      <c r="FHY37" s="28"/>
      <c r="FHZ37" s="28"/>
      <c r="FIA37" s="28"/>
      <c r="FIB37" s="28"/>
      <c r="FIC37" s="28"/>
      <c r="FID37" s="28"/>
      <c r="FIE37" s="28"/>
      <c r="FIF37" s="28"/>
      <c r="FIG37" s="28"/>
      <c r="FIH37" s="28"/>
      <c r="FII37" s="28"/>
      <c r="FIJ37" s="28"/>
      <c r="FIK37" s="28"/>
      <c r="FIL37" s="28"/>
      <c r="FIM37" s="28"/>
      <c r="FIN37" s="28"/>
      <c r="FIO37" s="28"/>
      <c r="FIP37" s="28"/>
      <c r="FIQ37" s="28"/>
      <c r="FIR37" s="28"/>
      <c r="FIS37" s="28"/>
      <c r="FIT37" s="28"/>
      <c r="FIU37" s="28"/>
      <c r="FIV37" s="28"/>
      <c r="FIW37" s="28"/>
      <c r="FIX37" s="28"/>
      <c r="FIY37" s="28"/>
      <c r="FIZ37" s="28"/>
      <c r="FJA37" s="28"/>
      <c r="FJB37" s="28"/>
      <c r="FJC37" s="28"/>
      <c r="FJD37" s="28"/>
      <c r="FJE37" s="28"/>
      <c r="FJF37" s="28"/>
      <c r="FJG37" s="28"/>
      <c r="FJH37" s="28"/>
      <c r="FJI37" s="28"/>
      <c r="FJJ37" s="28"/>
      <c r="FJK37" s="28"/>
      <c r="FJL37" s="28"/>
      <c r="FJM37" s="28"/>
      <c r="FJN37" s="28"/>
      <c r="FJO37" s="28"/>
      <c r="FJP37" s="28"/>
      <c r="FJQ37" s="28"/>
      <c r="FJR37" s="28"/>
      <c r="FJS37" s="28"/>
      <c r="FJT37" s="28"/>
      <c r="FJU37" s="28"/>
      <c r="FJV37" s="28"/>
      <c r="FJW37" s="28"/>
      <c r="FJX37" s="28"/>
      <c r="FJY37" s="28"/>
      <c r="FJZ37" s="28"/>
      <c r="FKA37" s="28"/>
      <c r="FKB37" s="28"/>
      <c r="FKC37" s="28"/>
      <c r="FKD37" s="28"/>
      <c r="FKE37" s="28"/>
      <c r="FKF37" s="28"/>
      <c r="FKG37" s="28"/>
      <c r="FKH37" s="28"/>
      <c r="FKI37" s="28"/>
      <c r="FKJ37" s="28"/>
      <c r="FKK37" s="28"/>
      <c r="FKL37" s="28"/>
      <c r="FKM37" s="28"/>
      <c r="FKN37" s="28"/>
      <c r="FKO37" s="28"/>
      <c r="FKP37" s="28"/>
      <c r="FKQ37" s="28"/>
      <c r="FKR37" s="28"/>
      <c r="FKS37" s="28"/>
      <c r="FKT37" s="28"/>
      <c r="FKU37" s="28"/>
      <c r="FKV37" s="28"/>
      <c r="FKW37" s="28"/>
      <c r="FKX37" s="28"/>
      <c r="FKY37" s="28"/>
      <c r="FKZ37" s="28"/>
      <c r="FLA37" s="28"/>
      <c r="FLB37" s="28"/>
      <c r="FLC37" s="28"/>
      <c r="FLD37" s="28"/>
      <c r="FLE37" s="28"/>
      <c r="FLF37" s="28"/>
      <c r="FLG37" s="28"/>
      <c r="FLH37" s="28"/>
      <c r="FLI37" s="28"/>
      <c r="FLJ37" s="28"/>
      <c r="FLK37" s="28"/>
      <c r="FLL37" s="28"/>
      <c r="FLM37" s="28"/>
      <c r="FLN37" s="28"/>
      <c r="FLO37" s="28"/>
      <c r="FLP37" s="28"/>
      <c r="FLQ37" s="28"/>
      <c r="FLR37" s="28"/>
      <c r="FLS37" s="28"/>
      <c r="FLT37" s="28"/>
      <c r="FLU37" s="28"/>
      <c r="FLV37" s="28"/>
      <c r="FLW37" s="28"/>
      <c r="FLX37" s="28"/>
      <c r="FLY37" s="28"/>
      <c r="FLZ37" s="28"/>
      <c r="FMA37" s="28"/>
      <c r="FMB37" s="28"/>
      <c r="FMC37" s="28"/>
      <c r="FMD37" s="28"/>
      <c r="FME37" s="28"/>
      <c r="FMF37" s="28"/>
      <c r="FMG37" s="28"/>
      <c r="FMH37" s="28"/>
      <c r="FMI37" s="28"/>
      <c r="FMJ37" s="28"/>
      <c r="FMK37" s="28"/>
      <c r="FML37" s="28"/>
      <c r="FMM37" s="28"/>
      <c r="FMN37" s="28"/>
      <c r="FMO37" s="28"/>
      <c r="FMP37" s="28"/>
      <c r="FMQ37" s="28"/>
      <c r="FMR37" s="28"/>
      <c r="FMS37" s="28"/>
      <c r="FMT37" s="28"/>
      <c r="FMU37" s="28"/>
      <c r="FMV37" s="28"/>
      <c r="FMW37" s="28"/>
      <c r="FMX37" s="28"/>
      <c r="FMY37" s="28"/>
      <c r="FMZ37" s="28"/>
      <c r="FNA37" s="28"/>
      <c r="FNB37" s="28"/>
      <c r="FNC37" s="28"/>
      <c r="FND37" s="28"/>
      <c r="FNE37" s="28"/>
      <c r="FNF37" s="28"/>
      <c r="FNG37" s="28"/>
      <c r="FNH37" s="28"/>
      <c r="FNI37" s="28"/>
      <c r="FNJ37" s="28"/>
      <c r="FNK37" s="28"/>
      <c r="FNL37" s="28"/>
      <c r="FNM37" s="28"/>
      <c r="FNN37" s="28"/>
      <c r="FNO37" s="28"/>
      <c r="FNP37" s="28"/>
      <c r="FNQ37" s="28"/>
      <c r="FNR37" s="28"/>
      <c r="FNS37" s="28"/>
      <c r="FNT37" s="28"/>
      <c r="FNU37" s="28"/>
      <c r="FNV37" s="28"/>
      <c r="FNW37" s="28"/>
      <c r="FNX37" s="28"/>
      <c r="FNY37" s="28"/>
      <c r="FNZ37" s="28"/>
      <c r="FOA37" s="28"/>
      <c r="FOB37" s="28"/>
      <c r="FOC37" s="28"/>
      <c r="FOD37" s="28"/>
      <c r="FOE37" s="28"/>
      <c r="FOF37" s="28"/>
      <c r="FOG37" s="28"/>
      <c r="FOH37" s="28"/>
      <c r="FOI37" s="28"/>
      <c r="FOJ37" s="28"/>
      <c r="FOK37" s="28"/>
      <c r="FOL37" s="28"/>
      <c r="FOM37" s="28"/>
      <c r="FON37" s="28"/>
      <c r="FOO37" s="28"/>
      <c r="FOP37" s="28"/>
      <c r="FOQ37" s="28"/>
      <c r="FOR37" s="28"/>
      <c r="FOS37" s="28"/>
      <c r="FOT37" s="28"/>
      <c r="FOU37" s="28"/>
      <c r="FOV37" s="28"/>
      <c r="FOW37" s="28"/>
      <c r="FOX37" s="28"/>
      <c r="FOY37" s="28"/>
      <c r="FOZ37" s="28"/>
      <c r="FPA37" s="28"/>
      <c r="FPB37" s="28"/>
      <c r="FPC37" s="28"/>
      <c r="FPD37" s="28"/>
      <c r="FPE37" s="28"/>
      <c r="FPF37" s="28"/>
      <c r="FPG37" s="28"/>
      <c r="FPH37" s="28"/>
      <c r="FPI37" s="28"/>
      <c r="FPJ37" s="28"/>
      <c r="FPK37" s="28"/>
      <c r="FPL37" s="28"/>
      <c r="FPM37" s="28"/>
      <c r="FPN37" s="28"/>
      <c r="FPO37" s="28"/>
      <c r="FPP37" s="28"/>
      <c r="FPQ37" s="28"/>
      <c r="FPR37" s="28"/>
      <c r="FPS37" s="28"/>
      <c r="FPT37" s="28"/>
      <c r="FPU37" s="28"/>
      <c r="FPV37" s="28"/>
      <c r="FPW37" s="28"/>
      <c r="FPX37" s="28"/>
      <c r="FPY37" s="28"/>
      <c r="FPZ37" s="28"/>
      <c r="FQA37" s="28"/>
      <c r="FQB37" s="28"/>
      <c r="FQC37" s="28"/>
      <c r="FQD37" s="28"/>
      <c r="FQE37" s="28"/>
      <c r="FQF37" s="28"/>
      <c r="FQG37" s="28"/>
      <c r="FQH37" s="28"/>
      <c r="FQI37" s="28"/>
      <c r="FQJ37" s="28"/>
      <c r="FQK37" s="28"/>
      <c r="FQL37" s="28"/>
      <c r="FQM37" s="28"/>
      <c r="FQN37" s="28"/>
      <c r="FQO37" s="28"/>
      <c r="FQP37" s="28"/>
      <c r="FQQ37" s="28"/>
      <c r="FQR37" s="28"/>
      <c r="FQS37" s="28"/>
      <c r="FQT37" s="28"/>
      <c r="FQU37" s="28"/>
      <c r="FQV37" s="28"/>
      <c r="FQW37" s="28"/>
      <c r="FQX37" s="28"/>
      <c r="FQY37" s="28"/>
      <c r="FQZ37" s="28"/>
      <c r="FRA37" s="28"/>
      <c r="FRB37" s="28"/>
      <c r="FRC37" s="28"/>
      <c r="FRD37" s="28"/>
      <c r="FRE37" s="28"/>
      <c r="FRF37" s="28"/>
      <c r="FRG37" s="28"/>
      <c r="FRH37" s="28"/>
      <c r="FRI37" s="28"/>
      <c r="FRJ37" s="28"/>
      <c r="FRK37" s="28"/>
      <c r="FRL37" s="28"/>
      <c r="FRM37" s="28"/>
      <c r="FRN37" s="28"/>
      <c r="FRO37" s="28"/>
      <c r="FRP37" s="28"/>
      <c r="FRQ37" s="28"/>
      <c r="FRR37" s="28"/>
      <c r="FRS37" s="28"/>
      <c r="FRT37" s="28"/>
      <c r="FRU37" s="28"/>
      <c r="FRV37" s="28"/>
      <c r="FRW37" s="28"/>
      <c r="FRX37" s="28"/>
      <c r="FRY37" s="28"/>
      <c r="FRZ37" s="28"/>
      <c r="FSA37" s="28"/>
      <c r="FSB37" s="28"/>
      <c r="FSC37" s="28"/>
      <c r="FSD37" s="28"/>
      <c r="FSE37" s="28"/>
      <c r="FSF37" s="28"/>
      <c r="FSG37" s="28"/>
      <c r="FSH37" s="28"/>
      <c r="FSI37" s="28"/>
      <c r="FSJ37" s="28"/>
      <c r="FSK37" s="28"/>
      <c r="FSL37" s="28"/>
      <c r="FSM37" s="28"/>
      <c r="FSN37" s="28"/>
      <c r="FSO37" s="28"/>
      <c r="FSP37" s="28"/>
      <c r="FSQ37" s="28"/>
      <c r="FSR37" s="28"/>
      <c r="FSS37" s="28"/>
      <c r="FST37" s="28"/>
      <c r="FSU37" s="28"/>
      <c r="FSV37" s="28"/>
      <c r="FSW37" s="28"/>
      <c r="FSX37" s="28"/>
      <c r="FSY37" s="28"/>
      <c r="FSZ37" s="28"/>
      <c r="FTA37" s="28"/>
      <c r="FTB37" s="28"/>
      <c r="FTC37" s="28"/>
      <c r="FTD37" s="28"/>
      <c r="FTE37" s="28"/>
      <c r="FTF37" s="28"/>
      <c r="FTG37" s="28"/>
      <c r="FTH37" s="28"/>
      <c r="FTI37" s="28"/>
      <c r="FTJ37" s="28"/>
      <c r="FTK37" s="28"/>
      <c r="FTL37" s="28"/>
      <c r="FTM37" s="28"/>
      <c r="FTN37" s="28"/>
      <c r="FTO37" s="28"/>
      <c r="FTP37" s="28"/>
      <c r="FTQ37" s="28"/>
      <c r="FTR37" s="28"/>
      <c r="FTS37" s="28"/>
      <c r="FTT37" s="28"/>
      <c r="FTU37" s="28"/>
      <c r="FTV37" s="28"/>
      <c r="FTW37" s="28"/>
      <c r="FTX37" s="28"/>
      <c r="FTY37" s="28"/>
      <c r="FTZ37" s="28"/>
      <c r="FUA37" s="28"/>
      <c r="FUB37" s="28"/>
      <c r="FUC37" s="28"/>
      <c r="FUD37" s="28"/>
      <c r="FUE37" s="28"/>
      <c r="FUF37" s="28"/>
      <c r="FUG37" s="28"/>
      <c r="FUH37" s="28"/>
      <c r="FUI37" s="28"/>
      <c r="FUJ37" s="28"/>
      <c r="FUK37" s="28"/>
      <c r="FUL37" s="28"/>
      <c r="FUM37" s="28"/>
      <c r="FUN37" s="28"/>
      <c r="FUO37" s="28"/>
      <c r="FUP37" s="28"/>
      <c r="FUQ37" s="28"/>
      <c r="FUR37" s="28"/>
      <c r="FUS37" s="28"/>
      <c r="FUT37" s="28"/>
      <c r="FUU37" s="28"/>
      <c r="FUV37" s="28"/>
      <c r="FUW37" s="28"/>
      <c r="FUX37" s="28"/>
      <c r="FUY37" s="28"/>
      <c r="FUZ37" s="28"/>
      <c r="FVA37" s="28"/>
      <c r="FVB37" s="28"/>
      <c r="FVC37" s="28"/>
      <c r="FVD37" s="28"/>
      <c r="FVE37" s="28"/>
      <c r="FVF37" s="28"/>
      <c r="FVG37" s="28"/>
      <c r="FVH37" s="28"/>
      <c r="FVI37" s="28"/>
      <c r="FVJ37" s="28"/>
      <c r="FVK37" s="28"/>
      <c r="FVL37" s="28"/>
      <c r="FVM37" s="28"/>
      <c r="FVN37" s="28"/>
      <c r="FVO37" s="28"/>
      <c r="FVP37" s="28"/>
      <c r="FVQ37" s="28"/>
      <c r="FVR37" s="28"/>
      <c r="FVS37" s="28"/>
      <c r="FVT37" s="28"/>
      <c r="FVU37" s="28"/>
      <c r="FVV37" s="28"/>
      <c r="FVW37" s="28"/>
      <c r="FVX37" s="28"/>
      <c r="FVY37" s="28"/>
      <c r="FVZ37" s="28"/>
      <c r="FWA37" s="28"/>
      <c r="FWB37" s="28"/>
      <c r="FWC37" s="28"/>
      <c r="FWD37" s="28"/>
      <c r="FWE37" s="28"/>
      <c r="FWF37" s="28"/>
      <c r="FWG37" s="28"/>
      <c r="FWH37" s="28"/>
      <c r="FWI37" s="28"/>
      <c r="FWJ37" s="28"/>
      <c r="FWK37" s="28"/>
      <c r="FWL37" s="28"/>
      <c r="FWM37" s="28"/>
      <c r="FWN37" s="28"/>
      <c r="FWO37" s="28"/>
      <c r="FWP37" s="28"/>
      <c r="FWQ37" s="28"/>
      <c r="FWR37" s="28"/>
      <c r="FWS37" s="28"/>
      <c r="FWT37" s="28"/>
      <c r="FWU37" s="28"/>
      <c r="FWV37" s="28"/>
      <c r="FWW37" s="28"/>
      <c r="FWX37" s="28"/>
      <c r="FWY37" s="28"/>
      <c r="FWZ37" s="28"/>
      <c r="FXA37" s="28"/>
      <c r="FXB37" s="28"/>
      <c r="FXC37" s="28"/>
      <c r="FXD37" s="28"/>
      <c r="FXE37" s="28"/>
      <c r="FXF37" s="28"/>
      <c r="FXG37" s="28"/>
      <c r="FXH37" s="28"/>
      <c r="FXI37" s="28"/>
      <c r="FXJ37" s="28"/>
      <c r="FXK37" s="28"/>
      <c r="FXL37" s="28"/>
      <c r="FXM37" s="28"/>
      <c r="FXN37" s="28"/>
      <c r="FXO37" s="28"/>
      <c r="FXP37" s="28"/>
      <c r="FXQ37" s="28"/>
      <c r="FXR37" s="28"/>
      <c r="FXS37" s="28"/>
      <c r="FXT37" s="28"/>
      <c r="FXU37" s="28"/>
      <c r="FXV37" s="28"/>
      <c r="FXW37" s="28"/>
      <c r="FXX37" s="28"/>
      <c r="FXY37" s="28"/>
      <c r="FXZ37" s="28"/>
      <c r="FYA37" s="28"/>
      <c r="FYB37" s="28"/>
      <c r="FYC37" s="28"/>
      <c r="FYD37" s="28"/>
      <c r="FYE37" s="28"/>
      <c r="FYF37" s="28"/>
      <c r="FYG37" s="28"/>
      <c r="FYH37" s="28"/>
      <c r="FYI37" s="28"/>
      <c r="FYJ37" s="28"/>
      <c r="FYK37" s="28"/>
      <c r="FYL37" s="28"/>
      <c r="FYM37" s="28"/>
      <c r="FYN37" s="28"/>
      <c r="FYO37" s="28"/>
      <c r="FYP37" s="28"/>
      <c r="FYQ37" s="28"/>
      <c r="FYR37" s="28"/>
      <c r="FYS37" s="28"/>
      <c r="FYT37" s="28"/>
      <c r="FYU37" s="28"/>
      <c r="FYV37" s="28"/>
      <c r="FYW37" s="28"/>
      <c r="FYX37" s="28"/>
      <c r="FYY37" s="28"/>
      <c r="FYZ37" s="28"/>
      <c r="FZA37" s="28"/>
      <c r="FZB37" s="28"/>
      <c r="FZC37" s="28"/>
      <c r="FZD37" s="28"/>
      <c r="FZE37" s="28"/>
      <c r="FZF37" s="28"/>
      <c r="FZG37" s="28"/>
      <c r="FZH37" s="28"/>
      <c r="FZI37" s="28"/>
      <c r="FZJ37" s="28"/>
      <c r="FZK37" s="28"/>
      <c r="FZL37" s="28"/>
      <c r="FZM37" s="28"/>
      <c r="FZN37" s="28"/>
      <c r="FZO37" s="28"/>
      <c r="FZP37" s="28"/>
      <c r="FZQ37" s="28"/>
      <c r="FZR37" s="28"/>
      <c r="FZS37" s="28"/>
      <c r="FZT37" s="28"/>
      <c r="FZU37" s="28"/>
      <c r="FZV37" s="28"/>
      <c r="FZW37" s="28"/>
      <c r="FZX37" s="28"/>
      <c r="FZY37" s="28"/>
      <c r="FZZ37" s="28"/>
      <c r="GAA37" s="28"/>
      <c r="GAB37" s="28"/>
      <c r="GAC37" s="28"/>
      <c r="GAD37" s="28"/>
      <c r="GAE37" s="28"/>
      <c r="GAF37" s="28"/>
      <c r="GAG37" s="28"/>
      <c r="GAH37" s="28"/>
      <c r="GAI37" s="28"/>
      <c r="GAJ37" s="28"/>
      <c r="GAK37" s="28"/>
      <c r="GAL37" s="28"/>
      <c r="GAM37" s="28"/>
      <c r="GAN37" s="28"/>
      <c r="GAO37" s="28"/>
      <c r="GAP37" s="28"/>
      <c r="GAQ37" s="28"/>
      <c r="GAR37" s="28"/>
      <c r="GAS37" s="28"/>
      <c r="GAT37" s="28"/>
      <c r="GAU37" s="28"/>
      <c r="GAV37" s="28"/>
      <c r="GAW37" s="28"/>
      <c r="GAX37" s="28"/>
      <c r="GAY37" s="28"/>
      <c r="GAZ37" s="28"/>
      <c r="GBA37" s="28"/>
      <c r="GBB37" s="28"/>
      <c r="GBC37" s="28"/>
      <c r="GBD37" s="28"/>
      <c r="GBE37" s="28"/>
      <c r="GBF37" s="28"/>
      <c r="GBG37" s="28"/>
      <c r="GBH37" s="28"/>
      <c r="GBI37" s="28"/>
      <c r="GBJ37" s="28"/>
      <c r="GBK37" s="28"/>
      <c r="GBL37" s="28"/>
      <c r="GBM37" s="28"/>
      <c r="GBN37" s="28"/>
      <c r="GBO37" s="28"/>
      <c r="GBP37" s="28"/>
      <c r="GBQ37" s="28"/>
      <c r="GBR37" s="28"/>
      <c r="GBS37" s="28"/>
      <c r="GBT37" s="28"/>
      <c r="GBU37" s="28"/>
      <c r="GBV37" s="28"/>
      <c r="GBW37" s="28"/>
      <c r="GBX37" s="28"/>
      <c r="GBY37" s="28"/>
      <c r="GBZ37" s="28"/>
      <c r="GCA37" s="28"/>
      <c r="GCB37" s="28"/>
      <c r="GCC37" s="28"/>
      <c r="GCD37" s="28"/>
      <c r="GCE37" s="28"/>
      <c r="GCF37" s="28"/>
      <c r="GCG37" s="28"/>
      <c r="GCH37" s="28"/>
      <c r="GCI37" s="28"/>
      <c r="GCJ37" s="28"/>
      <c r="GCK37" s="28"/>
      <c r="GCL37" s="28"/>
      <c r="GCM37" s="28"/>
      <c r="GCN37" s="28"/>
      <c r="GCO37" s="28"/>
      <c r="GCP37" s="28"/>
      <c r="GCQ37" s="28"/>
      <c r="GCR37" s="28"/>
      <c r="GCS37" s="28"/>
      <c r="GCT37" s="28"/>
      <c r="GCU37" s="28"/>
      <c r="GCV37" s="28"/>
      <c r="GCW37" s="28"/>
      <c r="GCX37" s="28"/>
      <c r="GCY37" s="28"/>
      <c r="GCZ37" s="28"/>
      <c r="GDA37" s="28"/>
      <c r="GDB37" s="28"/>
      <c r="GDC37" s="28"/>
      <c r="GDD37" s="28"/>
      <c r="GDE37" s="28"/>
      <c r="GDF37" s="28"/>
      <c r="GDG37" s="28"/>
      <c r="GDH37" s="28"/>
      <c r="GDI37" s="28"/>
      <c r="GDJ37" s="28"/>
      <c r="GDK37" s="28"/>
      <c r="GDL37" s="28"/>
      <c r="GDM37" s="28"/>
      <c r="GDN37" s="28"/>
      <c r="GDO37" s="28"/>
      <c r="GDP37" s="28"/>
      <c r="GDQ37" s="28"/>
      <c r="GDR37" s="28"/>
      <c r="GDS37" s="28"/>
      <c r="GDT37" s="28"/>
      <c r="GDU37" s="28"/>
      <c r="GDV37" s="28"/>
      <c r="GDW37" s="28"/>
      <c r="GDX37" s="28"/>
      <c r="GDY37" s="28"/>
      <c r="GDZ37" s="28"/>
      <c r="GEA37" s="28"/>
      <c r="GEB37" s="28"/>
      <c r="GEC37" s="28"/>
      <c r="GED37" s="28"/>
      <c r="GEE37" s="28"/>
      <c r="GEF37" s="28"/>
      <c r="GEG37" s="28"/>
      <c r="GEH37" s="28"/>
      <c r="GEI37" s="28"/>
      <c r="GEJ37" s="28"/>
      <c r="GEK37" s="28"/>
      <c r="GEL37" s="28"/>
      <c r="GEM37" s="28"/>
      <c r="GEN37" s="28"/>
      <c r="GEO37" s="28"/>
      <c r="GEP37" s="28"/>
      <c r="GEQ37" s="28"/>
      <c r="GER37" s="28"/>
      <c r="GES37" s="28"/>
      <c r="GET37" s="28"/>
      <c r="GEU37" s="28"/>
      <c r="GEV37" s="28"/>
      <c r="GEW37" s="28"/>
      <c r="GEX37" s="28"/>
      <c r="GEY37" s="28"/>
      <c r="GEZ37" s="28"/>
      <c r="GFA37" s="28"/>
      <c r="GFB37" s="28"/>
      <c r="GFC37" s="28"/>
      <c r="GFD37" s="28"/>
      <c r="GFE37" s="28"/>
      <c r="GFF37" s="28"/>
      <c r="GFG37" s="28"/>
      <c r="GFH37" s="28"/>
      <c r="GFI37" s="28"/>
      <c r="GFJ37" s="28"/>
      <c r="GFK37" s="28"/>
      <c r="GFL37" s="28"/>
      <c r="GFM37" s="28"/>
      <c r="GFN37" s="28"/>
      <c r="GFO37" s="28"/>
      <c r="GFP37" s="28"/>
      <c r="GFQ37" s="28"/>
      <c r="GFR37" s="28"/>
      <c r="GFS37" s="28"/>
      <c r="GFT37" s="28"/>
      <c r="GFU37" s="28"/>
      <c r="GFV37" s="28"/>
      <c r="GFW37" s="28"/>
      <c r="GFX37" s="28"/>
      <c r="GFY37" s="28"/>
      <c r="GFZ37" s="28"/>
      <c r="GGA37" s="28"/>
      <c r="GGB37" s="28"/>
      <c r="GGC37" s="28"/>
      <c r="GGD37" s="28"/>
      <c r="GGE37" s="28"/>
      <c r="GGF37" s="28"/>
      <c r="GGG37" s="28"/>
      <c r="GGH37" s="28"/>
      <c r="GGI37" s="28"/>
      <c r="GGJ37" s="28"/>
      <c r="GGK37" s="28"/>
      <c r="GGL37" s="28"/>
      <c r="GGM37" s="28"/>
      <c r="GGN37" s="28"/>
      <c r="GGO37" s="28"/>
      <c r="GGP37" s="28"/>
      <c r="GGQ37" s="28"/>
      <c r="GGR37" s="28"/>
      <c r="GGS37" s="28"/>
      <c r="GGT37" s="28"/>
      <c r="GGU37" s="28"/>
      <c r="GGV37" s="28"/>
      <c r="GGW37" s="28"/>
      <c r="GGX37" s="28"/>
      <c r="GGY37" s="28"/>
      <c r="GGZ37" s="28"/>
      <c r="GHA37" s="28"/>
      <c r="GHB37" s="28"/>
      <c r="GHC37" s="28"/>
      <c r="GHD37" s="28"/>
      <c r="GHE37" s="28"/>
      <c r="GHF37" s="28"/>
      <c r="GHG37" s="28"/>
      <c r="GHH37" s="28"/>
      <c r="GHI37" s="28"/>
      <c r="GHJ37" s="28"/>
      <c r="GHK37" s="28"/>
      <c r="GHL37" s="28"/>
      <c r="GHM37" s="28"/>
      <c r="GHN37" s="28"/>
      <c r="GHO37" s="28"/>
      <c r="GHP37" s="28"/>
      <c r="GHQ37" s="28"/>
      <c r="GHR37" s="28"/>
      <c r="GHS37" s="28"/>
      <c r="GHT37" s="28"/>
      <c r="GHU37" s="28"/>
      <c r="GHV37" s="28"/>
      <c r="GHW37" s="28"/>
      <c r="GHX37" s="28"/>
      <c r="GHY37" s="28"/>
      <c r="GHZ37" s="28"/>
      <c r="GIA37" s="28"/>
      <c r="GIB37" s="28"/>
      <c r="GIC37" s="28"/>
      <c r="GID37" s="28"/>
      <c r="GIE37" s="28"/>
      <c r="GIF37" s="28"/>
      <c r="GIG37" s="28"/>
      <c r="GIH37" s="28"/>
      <c r="GII37" s="28"/>
      <c r="GIJ37" s="28"/>
      <c r="GIK37" s="28"/>
      <c r="GIL37" s="28"/>
      <c r="GIM37" s="28"/>
      <c r="GIN37" s="28"/>
      <c r="GIO37" s="28"/>
      <c r="GIP37" s="28"/>
      <c r="GIQ37" s="28"/>
      <c r="GIR37" s="28"/>
      <c r="GIS37" s="28"/>
      <c r="GIT37" s="28"/>
      <c r="GIU37" s="28"/>
      <c r="GIV37" s="28"/>
      <c r="GIW37" s="28"/>
      <c r="GIX37" s="28"/>
      <c r="GIY37" s="28"/>
      <c r="GIZ37" s="28"/>
      <c r="GJA37" s="28"/>
      <c r="GJB37" s="28"/>
      <c r="GJC37" s="28"/>
      <c r="GJD37" s="28"/>
      <c r="GJE37" s="28"/>
      <c r="GJF37" s="28"/>
      <c r="GJG37" s="28"/>
      <c r="GJH37" s="28"/>
      <c r="GJI37" s="28"/>
      <c r="GJJ37" s="28"/>
      <c r="GJK37" s="28"/>
      <c r="GJL37" s="28"/>
      <c r="GJM37" s="28"/>
      <c r="GJN37" s="28"/>
      <c r="GJO37" s="28"/>
      <c r="GJP37" s="28"/>
      <c r="GJQ37" s="28"/>
      <c r="GJR37" s="28"/>
      <c r="GJS37" s="28"/>
      <c r="GJT37" s="28"/>
      <c r="GJU37" s="28"/>
      <c r="GJV37" s="28"/>
      <c r="GJW37" s="28"/>
      <c r="GJX37" s="28"/>
      <c r="GJY37" s="28"/>
      <c r="GJZ37" s="28"/>
      <c r="GKA37" s="28"/>
      <c r="GKB37" s="28"/>
      <c r="GKC37" s="28"/>
      <c r="GKD37" s="28"/>
      <c r="GKE37" s="28"/>
      <c r="GKF37" s="28"/>
      <c r="GKG37" s="28"/>
      <c r="GKH37" s="28"/>
      <c r="GKI37" s="28"/>
      <c r="GKJ37" s="28"/>
      <c r="GKK37" s="28"/>
      <c r="GKL37" s="28"/>
      <c r="GKM37" s="28"/>
      <c r="GKN37" s="28"/>
      <c r="GKO37" s="28"/>
      <c r="GKP37" s="28"/>
      <c r="GKQ37" s="28"/>
      <c r="GKR37" s="28"/>
      <c r="GKS37" s="28"/>
      <c r="GKT37" s="28"/>
      <c r="GKU37" s="28"/>
      <c r="GKV37" s="28"/>
      <c r="GKW37" s="28"/>
      <c r="GKX37" s="28"/>
      <c r="GKY37" s="28"/>
      <c r="GKZ37" s="28"/>
      <c r="GLA37" s="28"/>
      <c r="GLB37" s="28"/>
      <c r="GLC37" s="28"/>
      <c r="GLD37" s="28"/>
      <c r="GLE37" s="28"/>
      <c r="GLF37" s="28"/>
      <c r="GLG37" s="28"/>
      <c r="GLH37" s="28"/>
      <c r="GLI37" s="28"/>
      <c r="GLJ37" s="28"/>
      <c r="GLK37" s="28"/>
      <c r="GLL37" s="28"/>
      <c r="GLM37" s="28"/>
      <c r="GLN37" s="28"/>
      <c r="GLO37" s="28"/>
      <c r="GLP37" s="28"/>
      <c r="GLQ37" s="28"/>
      <c r="GLR37" s="28"/>
      <c r="GLS37" s="28"/>
      <c r="GLT37" s="28"/>
      <c r="GLU37" s="28"/>
      <c r="GLV37" s="28"/>
      <c r="GLW37" s="28"/>
      <c r="GLX37" s="28"/>
      <c r="GLY37" s="28"/>
      <c r="GLZ37" s="28"/>
      <c r="GMA37" s="28"/>
      <c r="GMB37" s="28"/>
      <c r="GMC37" s="28"/>
      <c r="GMD37" s="28"/>
      <c r="GME37" s="28"/>
      <c r="GMF37" s="28"/>
      <c r="GMG37" s="28"/>
      <c r="GMH37" s="28"/>
      <c r="GMI37" s="28"/>
      <c r="GMJ37" s="28"/>
      <c r="GMK37" s="28"/>
      <c r="GML37" s="28"/>
      <c r="GMM37" s="28"/>
      <c r="GMN37" s="28"/>
      <c r="GMO37" s="28"/>
      <c r="GMP37" s="28"/>
      <c r="GMQ37" s="28"/>
      <c r="GMR37" s="28"/>
      <c r="GMS37" s="28"/>
      <c r="GMT37" s="28"/>
      <c r="GMU37" s="28"/>
      <c r="GMV37" s="28"/>
      <c r="GMW37" s="28"/>
      <c r="GMX37" s="28"/>
      <c r="GMY37" s="28"/>
      <c r="GMZ37" s="28"/>
      <c r="GNA37" s="28"/>
      <c r="GNB37" s="28"/>
      <c r="GNC37" s="28"/>
      <c r="GND37" s="28"/>
      <c r="GNE37" s="28"/>
      <c r="GNF37" s="28"/>
      <c r="GNG37" s="28"/>
      <c r="GNH37" s="28"/>
      <c r="GNI37" s="28"/>
      <c r="GNJ37" s="28"/>
      <c r="GNK37" s="28"/>
      <c r="GNL37" s="28"/>
      <c r="GNM37" s="28"/>
      <c r="GNN37" s="28"/>
      <c r="GNO37" s="28"/>
      <c r="GNP37" s="28"/>
      <c r="GNQ37" s="28"/>
      <c r="GNR37" s="28"/>
      <c r="GNS37" s="28"/>
      <c r="GNT37" s="28"/>
      <c r="GNU37" s="28"/>
      <c r="GNV37" s="28"/>
      <c r="GNW37" s="28"/>
      <c r="GNX37" s="28"/>
      <c r="GNY37" s="28"/>
      <c r="GNZ37" s="28"/>
      <c r="GOA37" s="28"/>
      <c r="GOB37" s="28"/>
      <c r="GOC37" s="28"/>
      <c r="GOD37" s="28"/>
      <c r="GOE37" s="28"/>
      <c r="GOF37" s="28"/>
      <c r="GOG37" s="28"/>
      <c r="GOH37" s="28"/>
      <c r="GOI37" s="28"/>
      <c r="GOJ37" s="28"/>
      <c r="GOK37" s="28"/>
      <c r="GOL37" s="28"/>
      <c r="GOM37" s="28"/>
      <c r="GON37" s="28"/>
      <c r="GOO37" s="28"/>
      <c r="GOP37" s="28"/>
      <c r="GOQ37" s="28"/>
      <c r="GOR37" s="28"/>
      <c r="GOS37" s="28"/>
      <c r="GOT37" s="28"/>
      <c r="GOU37" s="28"/>
      <c r="GOV37" s="28"/>
      <c r="GOW37" s="28"/>
      <c r="GOX37" s="28"/>
      <c r="GOY37" s="28"/>
      <c r="GOZ37" s="28"/>
      <c r="GPA37" s="28"/>
      <c r="GPB37" s="28"/>
      <c r="GPC37" s="28"/>
      <c r="GPD37" s="28"/>
      <c r="GPE37" s="28"/>
      <c r="GPF37" s="28"/>
      <c r="GPG37" s="28"/>
      <c r="GPH37" s="28"/>
      <c r="GPI37" s="28"/>
      <c r="GPJ37" s="28"/>
      <c r="GPK37" s="28"/>
      <c r="GPL37" s="28"/>
      <c r="GPM37" s="28"/>
      <c r="GPN37" s="28"/>
      <c r="GPO37" s="28"/>
      <c r="GPP37" s="28"/>
      <c r="GPQ37" s="28"/>
      <c r="GPR37" s="28"/>
      <c r="GPS37" s="28"/>
      <c r="GPT37" s="28"/>
      <c r="GPU37" s="28"/>
      <c r="GPV37" s="28"/>
      <c r="GPW37" s="28"/>
      <c r="GPX37" s="28"/>
      <c r="GPY37" s="28"/>
      <c r="GPZ37" s="28"/>
      <c r="GQA37" s="28"/>
      <c r="GQB37" s="28"/>
      <c r="GQC37" s="28"/>
      <c r="GQD37" s="28"/>
      <c r="GQE37" s="28"/>
      <c r="GQF37" s="28"/>
      <c r="GQG37" s="28"/>
      <c r="GQH37" s="28"/>
      <c r="GQI37" s="28"/>
      <c r="GQJ37" s="28"/>
      <c r="GQK37" s="28"/>
      <c r="GQL37" s="28"/>
      <c r="GQM37" s="28"/>
      <c r="GQN37" s="28"/>
      <c r="GQO37" s="28"/>
      <c r="GQP37" s="28"/>
      <c r="GQQ37" s="28"/>
      <c r="GQR37" s="28"/>
      <c r="GQS37" s="28"/>
      <c r="GQT37" s="28"/>
      <c r="GQU37" s="28"/>
      <c r="GQV37" s="28"/>
      <c r="GQW37" s="28"/>
      <c r="GQX37" s="28"/>
      <c r="GQY37" s="28"/>
      <c r="GQZ37" s="28"/>
      <c r="GRA37" s="28"/>
      <c r="GRB37" s="28"/>
      <c r="GRC37" s="28"/>
      <c r="GRD37" s="28"/>
      <c r="GRE37" s="28"/>
      <c r="GRF37" s="28"/>
      <c r="GRG37" s="28"/>
      <c r="GRH37" s="28"/>
      <c r="GRI37" s="28"/>
      <c r="GRJ37" s="28"/>
      <c r="GRK37" s="28"/>
      <c r="GRL37" s="28"/>
      <c r="GRM37" s="28"/>
      <c r="GRN37" s="28"/>
      <c r="GRO37" s="28"/>
      <c r="GRP37" s="28"/>
      <c r="GRQ37" s="28"/>
      <c r="GRR37" s="28"/>
      <c r="GRS37" s="28"/>
      <c r="GRT37" s="28"/>
      <c r="GRU37" s="28"/>
      <c r="GRV37" s="28"/>
      <c r="GRW37" s="28"/>
      <c r="GRX37" s="28"/>
      <c r="GRY37" s="28"/>
      <c r="GRZ37" s="28"/>
      <c r="GSA37" s="28"/>
      <c r="GSB37" s="28"/>
      <c r="GSC37" s="28"/>
      <c r="GSD37" s="28"/>
      <c r="GSE37" s="28"/>
      <c r="GSF37" s="28"/>
      <c r="GSG37" s="28"/>
      <c r="GSH37" s="28"/>
      <c r="GSI37" s="28"/>
      <c r="GSJ37" s="28"/>
      <c r="GSK37" s="28"/>
      <c r="GSL37" s="28"/>
      <c r="GSM37" s="28"/>
      <c r="GSN37" s="28"/>
      <c r="GSO37" s="28"/>
      <c r="GSP37" s="28"/>
      <c r="GSQ37" s="28"/>
      <c r="GSR37" s="28"/>
      <c r="GSS37" s="28"/>
      <c r="GST37" s="28"/>
      <c r="GSU37" s="28"/>
      <c r="GSV37" s="28"/>
      <c r="GSW37" s="28"/>
      <c r="GSX37" s="28"/>
      <c r="GSY37" s="28"/>
      <c r="GSZ37" s="28"/>
      <c r="GTA37" s="28"/>
      <c r="GTB37" s="28"/>
      <c r="GTC37" s="28"/>
      <c r="GTD37" s="28"/>
      <c r="GTE37" s="28"/>
      <c r="GTF37" s="28"/>
      <c r="GTG37" s="28"/>
      <c r="GTH37" s="28"/>
      <c r="GTI37" s="28"/>
      <c r="GTJ37" s="28"/>
      <c r="GTK37" s="28"/>
      <c r="GTL37" s="28"/>
      <c r="GTM37" s="28"/>
      <c r="GTN37" s="28"/>
      <c r="GTO37" s="28"/>
      <c r="GTP37" s="28"/>
      <c r="GTQ37" s="28"/>
      <c r="GTR37" s="28"/>
      <c r="GTS37" s="28"/>
      <c r="GTT37" s="28"/>
      <c r="GTU37" s="28"/>
      <c r="GTV37" s="28"/>
      <c r="GTW37" s="28"/>
      <c r="GTX37" s="28"/>
      <c r="GTY37" s="28"/>
      <c r="GTZ37" s="28"/>
      <c r="GUA37" s="28"/>
      <c r="GUB37" s="28"/>
      <c r="GUC37" s="28"/>
      <c r="GUD37" s="28"/>
      <c r="GUE37" s="28"/>
      <c r="GUF37" s="28"/>
      <c r="GUG37" s="28"/>
      <c r="GUH37" s="28"/>
      <c r="GUI37" s="28"/>
      <c r="GUJ37" s="28"/>
      <c r="GUK37" s="28"/>
      <c r="GUL37" s="28"/>
      <c r="GUM37" s="28"/>
      <c r="GUN37" s="28"/>
      <c r="GUO37" s="28"/>
      <c r="GUP37" s="28"/>
      <c r="GUQ37" s="28"/>
      <c r="GUR37" s="28"/>
      <c r="GUS37" s="28"/>
      <c r="GUT37" s="28"/>
      <c r="GUU37" s="28"/>
      <c r="GUV37" s="28"/>
      <c r="GUW37" s="28"/>
      <c r="GUX37" s="28"/>
      <c r="GUY37" s="28"/>
      <c r="GUZ37" s="28"/>
      <c r="GVA37" s="28"/>
      <c r="GVB37" s="28"/>
      <c r="GVC37" s="28"/>
      <c r="GVD37" s="28"/>
      <c r="GVE37" s="28"/>
      <c r="GVF37" s="28"/>
      <c r="GVG37" s="28"/>
      <c r="GVH37" s="28"/>
      <c r="GVI37" s="28"/>
      <c r="GVJ37" s="28"/>
      <c r="GVK37" s="28"/>
      <c r="GVL37" s="28"/>
      <c r="GVM37" s="28"/>
      <c r="GVN37" s="28"/>
      <c r="GVO37" s="28"/>
      <c r="GVP37" s="28"/>
      <c r="GVQ37" s="28"/>
      <c r="GVR37" s="28"/>
      <c r="GVS37" s="28"/>
      <c r="GVT37" s="28"/>
      <c r="GVU37" s="28"/>
      <c r="GVV37" s="28"/>
      <c r="GVW37" s="28"/>
      <c r="GVX37" s="28"/>
      <c r="GVY37" s="28"/>
      <c r="GVZ37" s="28"/>
      <c r="GWA37" s="28"/>
      <c r="GWB37" s="28"/>
      <c r="GWC37" s="28"/>
      <c r="GWD37" s="28"/>
      <c r="GWE37" s="28"/>
      <c r="GWF37" s="28"/>
      <c r="GWG37" s="28"/>
      <c r="GWH37" s="28"/>
      <c r="GWI37" s="28"/>
      <c r="GWJ37" s="28"/>
      <c r="GWK37" s="28"/>
      <c r="GWL37" s="28"/>
      <c r="GWM37" s="28"/>
      <c r="GWN37" s="28"/>
      <c r="GWO37" s="28"/>
      <c r="GWP37" s="28"/>
      <c r="GWQ37" s="28"/>
      <c r="GWR37" s="28"/>
      <c r="GWS37" s="28"/>
      <c r="GWT37" s="28"/>
      <c r="GWU37" s="28"/>
      <c r="GWV37" s="28"/>
      <c r="GWW37" s="28"/>
      <c r="GWX37" s="28"/>
      <c r="GWY37" s="28"/>
      <c r="GWZ37" s="28"/>
      <c r="GXA37" s="28"/>
      <c r="GXB37" s="28"/>
      <c r="GXC37" s="28"/>
      <c r="GXD37" s="28"/>
      <c r="GXE37" s="28"/>
      <c r="GXF37" s="28"/>
      <c r="GXG37" s="28"/>
      <c r="GXH37" s="28"/>
      <c r="GXI37" s="28"/>
      <c r="GXJ37" s="28"/>
      <c r="GXK37" s="28"/>
      <c r="GXL37" s="28"/>
      <c r="GXM37" s="28"/>
      <c r="GXN37" s="28"/>
      <c r="GXO37" s="28"/>
      <c r="GXP37" s="28"/>
      <c r="GXQ37" s="28"/>
      <c r="GXR37" s="28"/>
      <c r="GXS37" s="28"/>
      <c r="GXT37" s="28"/>
      <c r="GXU37" s="28"/>
      <c r="GXV37" s="28"/>
      <c r="GXW37" s="28"/>
      <c r="GXX37" s="28"/>
      <c r="GXY37" s="28"/>
      <c r="GXZ37" s="28"/>
      <c r="GYA37" s="28"/>
      <c r="GYB37" s="28"/>
      <c r="GYC37" s="28"/>
      <c r="GYD37" s="28"/>
      <c r="GYE37" s="28"/>
      <c r="GYF37" s="28"/>
      <c r="GYG37" s="28"/>
      <c r="GYH37" s="28"/>
      <c r="GYI37" s="28"/>
      <c r="GYJ37" s="28"/>
      <c r="GYK37" s="28"/>
      <c r="GYL37" s="28"/>
      <c r="GYM37" s="28"/>
      <c r="GYN37" s="28"/>
      <c r="GYO37" s="28"/>
      <c r="GYP37" s="28"/>
      <c r="GYQ37" s="28"/>
      <c r="GYR37" s="28"/>
      <c r="GYS37" s="28"/>
      <c r="GYT37" s="28"/>
      <c r="GYU37" s="28"/>
      <c r="GYV37" s="28"/>
      <c r="GYW37" s="28"/>
      <c r="GYX37" s="28"/>
      <c r="GYY37" s="28"/>
      <c r="GYZ37" s="28"/>
      <c r="GZA37" s="28"/>
      <c r="GZB37" s="28"/>
      <c r="GZC37" s="28"/>
      <c r="GZD37" s="28"/>
      <c r="GZE37" s="28"/>
      <c r="GZF37" s="28"/>
      <c r="GZG37" s="28"/>
      <c r="GZH37" s="28"/>
      <c r="GZI37" s="28"/>
      <c r="GZJ37" s="28"/>
      <c r="GZK37" s="28"/>
      <c r="GZL37" s="28"/>
      <c r="GZM37" s="28"/>
      <c r="GZN37" s="28"/>
      <c r="GZO37" s="28"/>
      <c r="GZP37" s="28"/>
      <c r="GZQ37" s="28"/>
      <c r="GZR37" s="28"/>
      <c r="GZS37" s="28"/>
      <c r="GZT37" s="28"/>
      <c r="GZU37" s="28"/>
      <c r="GZV37" s="28"/>
      <c r="GZW37" s="28"/>
      <c r="GZX37" s="28"/>
      <c r="GZY37" s="28"/>
      <c r="GZZ37" s="28"/>
      <c r="HAA37" s="28"/>
      <c r="HAB37" s="28"/>
      <c r="HAC37" s="28"/>
      <c r="HAD37" s="28"/>
      <c r="HAE37" s="28"/>
      <c r="HAF37" s="28"/>
      <c r="HAG37" s="28"/>
      <c r="HAH37" s="28"/>
      <c r="HAI37" s="28"/>
      <c r="HAJ37" s="28"/>
      <c r="HAK37" s="28"/>
      <c r="HAL37" s="28"/>
      <c r="HAM37" s="28"/>
      <c r="HAN37" s="28"/>
      <c r="HAO37" s="28"/>
      <c r="HAP37" s="28"/>
      <c r="HAQ37" s="28"/>
      <c r="HAR37" s="28"/>
      <c r="HAS37" s="28"/>
      <c r="HAT37" s="28"/>
      <c r="HAU37" s="28"/>
      <c r="HAV37" s="28"/>
      <c r="HAW37" s="28"/>
      <c r="HAX37" s="28"/>
      <c r="HAY37" s="28"/>
      <c r="HAZ37" s="28"/>
      <c r="HBA37" s="28"/>
      <c r="HBB37" s="28"/>
      <c r="HBC37" s="28"/>
      <c r="HBD37" s="28"/>
      <c r="HBE37" s="28"/>
      <c r="HBF37" s="28"/>
      <c r="HBG37" s="28"/>
      <c r="HBH37" s="28"/>
      <c r="HBI37" s="28"/>
      <c r="HBJ37" s="28"/>
      <c r="HBK37" s="28"/>
      <c r="HBL37" s="28"/>
      <c r="HBM37" s="28"/>
      <c r="HBN37" s="28"/>
      <c r="HBO37" s="28"/>
      <c r="HBP37" s="28"/>
      <c r="HBQ37" s="28"/>
      <c r="HBR37" s="28"/>
      <c r="HBS37" s="28"/>
      <c r="HBT37" s="28"/>
      <c r="HBU37" s="28"/>
      <c r="HBV37" s="28"/>
      <c r="HBW37" s="28"/>
      <c r="HBX37" s="28"/>
      <c r="HBY37" s="28"/>
      <c r="HBZ37" s="28"/>
      <c r="HCA37" s="28"/>
      <c r="HCB37" s="28"/>
      <c r="HCC37" s="28"/>
      <c r="HCD37" s="28"/>
      <c r="HCE37" s="28"/>
      <c r="HCF37" s="28"/>
      <c r="HCG37" s="28"/>
      <c r="HCH37" s="28"/>
      <c r="HCI37" s="28"/>
      <c r="HCJ37" s="28"/>
      <c r="HCK37" s="28"/>
      <c r="HCL37" s="28"/>
      <c r="HCM37" s="28"/>
      <c r="HCN37" s="28"/>
      <c r="HCO37" s="28"/>
      <c r="HCP37" s="28"/>
      <c r="HCQ37" s="28"/>
      <c r="HCR37" s="28"/>
      <c r="HCS37" s="28"/>
      <c r="HCT37" s="28"/>
      <c r="HCU37" s="28"/>
      <c r="HCV37" s="28"/>
      <c r="HCW37" s="28"/>
      <c r="HCX37" s="28"/>
      <c r="HCY37" s="28"/>
      <c r="HCZ37" s="28"/>
      <c r="HDA37" s="28"/>
      <c r="HDB37" s="28"/>
      <c r="HDC37" s="28"/>
      <c r="HDD37" s="28"/>
      <c r="HDE37" s="28"/>
      <c r="HDF37" s="28"/>
      <c r="HDG37" s="28"/>
      <c r="HDH37" s="28"/>
      <c r="HDI37" s="28"/>
      <c r="HDJ37" s="28"/>
      <c r="HDK37" s="28"/>
      <c r="HDL37" s="28"/>
      <c r="HDM37" s="28"/>
      <c r="HDN37" s="28"/>
      <c r="HDO37" s="28"/>
      <c r="HDP37" s="28"/>
      <c r="HDQ37" s="28"/>
      <c r="HDR37" s="28"/>
      <c r="HDS37" s="28"/>
      <c r="HDT37" s="28"/>
      <c r="HDU37" s="28"/>
      <c r="HDV37" s="28"/>
      <c r="HDW37" s="28"/>
      <c r="HDX37" s="28"/>
      <c r="HDY37" s="28"/>
      <c r="HDZ37" s="28"/>
      <c r="HEA37" s="28"/>
      <c r="HEB37" s="28"/>
      <c r="HEC37" s="28"/>
      <c r="HED37" s="28"/>
      <c r="HEE37" s="28"/>
      <c r="HEF37" s="28"/>
      <c r="HEG37" s="28"/>
      <c r="HEH37" s="28"/>
      <c r="HEI37" s="28"/>
      <c r="HEJ37" s="28"/>
      <c r="HEK37" s="28"/>
      <c r="HEL37" s="28"/>
      <c r="HEM37" s="28"/>
      <c r="HEN37" s="28"/>
      <c r="HEO37" s="28"/>
      <c r="HEP37" s="28"/>
      <c r="HEQ37" s="28"/>
      <c r="HER37" s="28"/>
      <c r="HES37" s="28"/>
      <c r="HET37" s="28"/>
      <c r="HEU37" s="28"/>
      <c r="HEV37" s="28"/>
      <c r="HEW37" s="28"/>
      <c r="HEX37" s="28"/>
      <c r="HEY37" s="28"/>
      <c r="HEZ37" s="28"/>
      <c r="HFA37" s="28"/>
      <c r="HFB37" s="28"/>
      <c r="HFC37" s="28"/>
      <c r="HFD37" s="28"/>
      <c r="HFE37" s="28"/>
      <c r="HFF37" s="28"/>
      <c r="HFG37" s="28"/>
      <c r="HFH37" s="28"/>
      <c r="HFI37" s="28"/>
      <c r="HFJ37" s="28"/>
      <c r="HFK37" s="28"/>
      <c r="HFL37" s="28"/>
      <c r="HFM37" s="28"/>
      <c r="HFN37" s="28"/>
      <c r="HFO37" s="28"/>
      <c r="HFP37" s="28"/>
      <c r="HFQ37" s="28"/>
      <c r="HFR37" s="28"/>
      <c r="HFS37" s="28"/>
      <c r="HFT37" s="28"/>
      <c r="HFU37" s="28"/>
      <c r="HFV37" s="28"/>
      <c r="HFW37" s="28"/>
      <c r="HFX37" s="28"/>
      <c r="HFY37" s="28"/>
      <c r="HFZ37" s="28"/>
      <c r="HGA37" s="28"/>
      <c r="HGB37" s="28"/>
      <c r="HGC37" s="28"/>
      <c r="HGD37" s="28"/>
      <c r="HGE37" s="28"/>
      <c r="HGF37" s="28"/>
      <c r="HGG37" s="28"/>
      <c r="HGH37" s="28"/>
      <c r="HGI37" s="28"/>
      <c r="HGJ37" s="28"/>
      <c r="HGK37" s="28"/>
      <c r="HGL37" s="28"/>
      <c r="HGM37" s="28"/>
      <c r="HGN37" s="28"/>
      <c r="HGO37" s="28"/>
      <c r="HGP37" s="28"/>
      <c r="HGQ37" s="28"/>
      <c r="HGR37" s="28"/>
      <c r="HGS37" s="28"/>
      <c r="HGT37" s="28"/>
      <c r="HGU37" s="28"/>
      <c r="HGV37" s="28"/>
      <c r="HGW37" s="28"/>
      <c r="HGX37" s="28"/>
      <c r="HGY37" s="28"/>
      <c r="HGZ37" s="28"/>
      <c r="HHA37" s="28"/>
      <c r="HHB37" s="28"/>
      <c r="HHC37" s="28"/>
      <c r="HHD37" s="28"/>
      <c r="HHE37" s="28"/>
      <c r="HHF37" s="28"/>
      <c r="HHG37" s="28"/>
      <c r="HHH37" s="28"/>
      <c r="HHI37" s="28"/>
      <c r="HHJ37" s="28"/>
      <c r="HHK37" s="28"/>
      <c r="HHL37" s="28"/>
      <c r="HHM37" s="28"/>
      <c r="HHN37" s="28"/>
      <c r="HHO37" s="28"/>
      <c r="HHP37" s="28"/>
      <c r="HHQ37" s="28"/>
      <c r="HHR37" s="28"/>
      <c r="HHS37" s="28"/>
      <c r="HHT37" s="28"/>
      <c r="HHU37" s="28"/>
      <c r="HHV37" s="28"/>
      <c r="HHW37" s="28"/>
      <c r="HHX37" s="28"/>
      <c r="HHY37" s="28"/>
      <c r="HHZ37" s="28"/>
      <c r="HIA37" s="28"/>
      <c r="HIB37" s="28"/>
      <c r="HIC37" s="28"/>
      <c r="HID37" s="28"/>
      <c r="HIE37" s="28"/>
      <c r="HIF37" s="28"/>
      <c r="HIG37" s="28"/>
      <c r="HIH37" s="28"/>
      <c r="HII37" s="28"/>
      <c r="HIJ37" s="28"/>
      <c r="HIK37" s="28"/>
      <c r="HIL37" s="28"/>
      <c r="HIM37" s="28"/>
      <c r="HIN37" s="28"/>
      <c r="HIO37" s="28"/>
      <c r="HIP37" s="28"/>
      <c r="HIQ37" s="28"/>
      <c r="HIR37" s="28"/>
      <c r="HIS37" s="28"/>
      <c r="HIT37" s="28"/>
      <c r="HIU37" s="28"/>
      <c r="HIV37" s="28"/>
      <c r="HIW37" s="28"/>
      <c r="HIX37" s="28"/>
      <c r="HIY37" s="28"/>
      <c r="HIZ37" s="28"/>
      <c r="HJA37" s="28"/>
      <c r="HJB37" s="28"/>
      <c r="HJC37" s="28"/>
      <c r="HJD37" s="28"/>
      <c r="HJE37" s="28"/>
      <c r="HJF37" s="28"/>
      <c r="HJG37" s="28"/>
      <c r="HJH37" s="28"/>
      <c r="HJI37" s="28"/>
      <c r="HJJ37" s="28"/>
      <c r="HJK37" s="28"/>
      <c r="HJL37" s="28"/>
      <c r="HJM37" s="28"/>
      <c r="HJN37" s="28"/>
      <c r="HJO37" s="28"/>
      <c r="HJP37" s="28"/>
      <c r="HJQ37" s="28"/>
      <c r="HJR37" s="28"/>
      <c r="HJS37" s="28"/>
      <c r="HJT37" s="28"/>
      <c r="HJU37" s="28"/>
      <c r="HJV37" s="28"/>
      <c r="HJW37" s="28"/>
      <c r="HJX37" s="28"/>
      <c r="HJY37" s="28"/>
      <c r="HJZ37" s="28"/>
      <c r="HKA37" s="28"/>
      <c r="HKB37" s="28"/>
      <c r="HKC37" s="28"/>
      <c r="HKD37" s="28"/>
      <c r="HKE37" s="28"/>
      <c r="HKF37" s="28"/>
      <c r="HKG37" s="28"/>
      <c r="HKH37" s="28"/>
      <c r="HKI37" s="28"/>
      <c r="HKJ37" s="28"/>
      <c r="HKK37" s="28"/>
      <c r="HKL37" s="28"/>
      <c r="HKM37" s="28"/>
      <c r="HKN37" s="28"/>
      <c r="HKO37" s="28"/>
      <c r="HKP37" s="28"/>
      <c r="HKQ37" s="28"/>
      <c r="HKR37" s="28"/>
      <c r="HKS37" s="28"/>
      <c r="HKT37" s="28"/>
      <c r="HKU37" s="28"/>
      <c r="HKV37" s="28"/>
      <c r="HKW37" s="28"/>
      <c r="HKX37" s="28"/>
      <c r="HKY37" s="28"/>
      <c r="HKZ37" s="28"/>
      <c r="HLA37" s="28"/>
      <c r="HLB37" s="28"/>
      <c r="HLC37" s="28"/>
      <c r="HLD37" s="28"/>
      <c r="HLE37" s="28"/>
      <c r="HLF37" s="28"/>
      <c r="HLG37" s="28"/>
      <c r="HLH37" s="28"/>
      <c r="HLI37" s="28"/>
      <c r="HLJ37" s="28"/>
      <c r="HLK37" s="28"/>
      <c r="HLL37" s="28"/>
      <c r="HLM37" s="28"/>
      <c r="HLN37" s="28"/>
      <c r="HLO37" s="28"/>
      <c r="HLP37" s="28"/>
      <c r="HLQ37" s="28"/>
      <c r="HLR37" s="28"/>
      <c r="HLS37" s="28"/>
      <c r="HLT37" s="28"/>
      <c r="HLU37" s="28"/>
      <c r="HLV37" s="28"/>
      <c r="HLW37" s="28"/>
      <c r="HLX37" s="28"/>
      <c r="HLY37" s="28"/>
      <c r="HLZ37" s="28"/>
      <c r="HMA37" s="28"/>
      <c r="HMB37" s="28"/>
      <c r="HMC37" s="28"/>
      <c r="HMD37" s="28"/>
      <c r="HME37" s="28"/>
      <c r="HMF37" s="28"/>
      <c r="HMG37" s="28"/>
      <c r="HMH37" s="28"/>
      <c r="HMI37" s="28"/>
      <c r="HMJ37" s="28"/>
      <c r="HMK37" s="28"/>
      <c r="HML37" s="28"/>
      <c r="HMM37" s="28"/>
      <c r="HMN37" s="28"/>
      <c r="HMO37" s="28"/>
      <c r="HMP37" s="28"/>
      <c r="HMQ37" s="28"/>
      <c r="HMR37" s="28"/>
      <c r="HMS37" s="28"/>
      <c r="HMT37" s="28"/>
      <c r="HMU37" s="28"/>
      <c r="HMV37" s="28"/>
      <c r="HMW37" s="28"/>
      <c r="HMX37" s="28"/>
      <c r="HMY37" s="28"/>
      <c r="HMZ37" s="28"/>
      <c r="HNA37" s="28"/>
      <c r="HNB37" s="28"/>
      <c r="HNC37" s="28"/>
      <c r="HND37" s="28"/>
      <c r="HNE37" s="28"/>
      <c r="HNF37" s="28"/>
      <c r="HNG37" s="28"/>
      <c r="HNH37" s="28"/>
      <c r="HNI37" s="28"/>
      <c r="HNJ37" s="28"/>
      <c r="HNK37" s="28"/>
      <c r="HNL37" s="28"/>
      <c r="HNM37" s="28"/>
      <c r="HNN37" s="28"/>
      <c r="HNO37" s="28"/>
      <c r="HNP37" s="28"/>
      <c r="HNQ37" s="28"/>
      <c r="HNR37" s="28"/>
      <c r="HNS37" s="28"/>
      <c r="HNT37" s="28"/>
      <c r="HNU37" s="28"/>
      <c r="HNV37" s="28"/>
      <c r="HNW37" s="28"/>
      <c r="HNX37" s="28"/>
      <c r="HNY37" s="28"/>
      <c r="HNZ37" s="28"/>
      <c r="HOA37" s="28"/>
      <c r="HOB37" s="28"/>
      <c r="HOC37" s="28"/>
      <c r="HOD37" s="28"/>
      <c r="HOE37" s="28"/>
      <c r="HOF37" s="28"/>
      <c r="HOG37" s="28"/>
      <c r="HOH37" s="28"/>
      <c r="HOI37" s="28"/>
      <c r="HOJ37" s="28"/>
      <c r="HOK37" s="28"/>
      <c r="HOL37" s="28"/>
      <c r="HOM37" s="28"/>
      <c r="HON37" s="28"/>
      <c r="HOO37" s="28"/>
      <c r="HOP37" s="28"/>
      <c r="HOQ37" s="28"/>
      <c r="HOR37" s="28"/>
      <c r="HOS37" s="28"/>
      <c r="HOT37" s="28"/>
      <c r="HOU37" s="28"/>
      <c r="HOV37" s="28"/>
      <c r="HOW37" s="28"/>
      <c r="HOX37" s="28"/>
      <c r="HOY37" s="28"/>
      <c r="HOZ37" s="28"/>
      <c r="HPA37" s="28"/>
      <c r="HPB37" s="28"/>
      <c r="HPC37" s="28"/>
      <c r="HPD37" s="28"/>
      <c r="HPE37" s="28"/>
      <c r="HPF37" s="28"/>
      <c r="HPG37" s="28"/>
      <c r="HPH37" s="28"/>
      <c r="HPI37" s="28"/>
      <c r="HPJ37" s="28"/>
      <c r="HPK37" s="28"/>
      <c r="HPL37" s="28"/>
      <c r="HPM37" s="28"/>
      <c r="HPN37" s="28"/>
      <c r="HPO37" s="28"/>
      <c r="HPP37" s="28"/>
      <c r="HPQ37" s="28"/>
      <c r="HPR37" s="28"/>
      <c r="HPS37" s="28"/>
      <c r="HPT37" s="28"/>
      <c r="HPU37" s="28"/>
      <c r="HPV37" s="28"/>
      <c r="HPW37" s="28"/>
      <c r="HPX37" s="28"/>
      <c r="HPY37" s="28"/>
      <c r="HPZ37" s="28"/>
      <c r="HQA37" s="28"/>
      <c r="HQB37" s="28"/>
      <c r="HQC37" s="28"/>
      <c r="HQD37" s="28"/>
      <c r="HQE37" s="28"/>
      <c r="HQF37" s="28"/>
      <c r="HQG37" s="28"/>
      <c r="HQH37" s="28"/>
      <c r="HQI37" s="28"/>
      <c r="HQJ37" s="28"/>
      <c r="HQK37" s="28"/>
      <c r="HQL37" s="28"/>
      <c r="HQM37" s="28"/>
      <c r="HQN37" s="28"/>
      <c r="HQO37" s="28"/>
      <c r="HQP37" s="28"/>
      <c r="HQQ37" s="28"/>
      <c r="HQR37" s="28"/>
      <c r="HQS37" s="28"/>
      <c r="HQT37" s="28"/>
      <c r="HQU37" s="28"/>
      <c r="HQV37" s="28"/>
      <c r="HQW37" s="28"/>
      <c r="HQX37" s="28"/>
      <c r="HQY37" s="28"/>
      <c r="HQZ37" s="28"/>
      <c r="HRA37" s="28"/>
      <c r="HRB37" s="28"/>
      <c r="HRC37" s="28"/>
      <c r="HRD37" s="28"/>
      <c r="HRE37" s="28"/>
      <c r="HRF37" s="28"/>
      <c r="HRG37" s="28"/>
      <c r="HRH37" s="28"/>
      <c r="HRI37" s="28"/>
      <c r="HRJ37" s="28"/>
      <c r="HRK37" s="28"/>
      <c r="HRL37" s="28"/>
      <c r="HRM37" s="28"/>
      <c r="HRN37" s="28"/>
      <c r="HRO37" s="28"/>
      <c r="HRP37" s="28"/>
      <c r="HRQ37" s="28"/>
      <c r="HRR37" s="28"/>
      <c r="HRS37" s="28"/>
      <c r="HRT37" s="28"/>
      <c r="HRU37" s="28"/>
      <c r="HRV37" s="28"/>
      <c r="HRW37" s="28"/>
      <c r="HRX37" s="28"/>
      <c r="HRY37" s="28"/>
      <c r="HRZ37" s="28"/>
      <c r="HSA37" s="28"/>
      <c r="HSB37" s="28"/>
      <c r="HSC37" s="28"/>
      <c r="HSD37" s="28"/>
      <c r="HSE37" s="28"/>
      <c r="HSF37" s="28"/>
      <c r="HSG37" s="28"/>
      <c r="HSH37" s="28"/>
      <c r="HSI37" s="28"/>
      <c r="HSJ37" s="28"/>
      <c r="HSK37" s="28"/>
      <c r="HSL37" s="28"/>
      <c r="HSM37" s="28"/>
      <c r="HSN37" s="28"/>
      <c r="HSO37" s="28"/>
      <c r="HSP37" s="28"/>
      <c r="HSQ37" s="28"/>
      <c r="HSR37" s="28"/>
      <c r="HSS37" s="28"/>
      <c r="HST37" s="28"/>
      <c r="HSU37" s="28"/>
      <c r="HSV37" s="28"/>
      <c r="HSW37" s="28"/>
      <c r="HSX37" s="28"/>
      <c r="HSY37" s="28"/>
      <c r="HSZ37" s="28"/>
      <c r="HTA37" s="28"/>
      <c r="HTB37" s="28"/>
      <c r="HTC37" s="28"/>
      <c r="HTD37" s="28"/>
      <c r="HTE37" s="28"/>
      <c r="HTF37" s="28"/>
      <c r="HTG37" s="28"/>
      <c r="HTH37" s="28"/>
      <c r="HTI37" s="28"/>
      <c r="HTJ37" s="28"/>
      <c r="HTK37" s="28"/>
      <c r="HTL37" s="28"/>
      <c r="HTM37" s="28"/>
      <c r="HTN37" s="28"/>
      <c r="HTO37" s="28"/>
      <c r="HTP37" s="28"/>
      <c r="HTQ37" s="28"/>
      <c r="HTR37" s="28"/>
      <c r="HTS37" s="28"/>
      <c r="HTT37" s="28"/>
      <c r="HTU37" s="28"/>
      <c r="HTV37" s="28"/>
      <c r="HTW37" s="28"/>
      <c r="HTX37" s="28"/>
      <c r="HTY37" s="28"/>
      <c r="HTZ37" s="28"/>
      <c r="HUA37" s="28"/>
      <c r="HUB37" s="28"/>
      <c r="HUC37" s="28"/>
      <c r="HUD37" s="28"/>
      <c r="HUE37" s="28"/>
      <c r="HUF37" s="28"/>
      <c r="HUG37" s="28"/>
      <c r="HUH37" s="28"/>
      <c r="HUI37" s="28"/>
      <c r="HUJ37" s="28"/>
      <c r="HUK37" s="28"/>
      <c r="HUL37" s="28"/>
      <c r="HUM37" s="28"/>
      <c r="HUN37" s="28"/>
      <c r="HUO37" s="28"/>
      <c r="HUP37" s="28"/>
      <c r="HUQ37" s="28"/>
      <c r="HUR37" s="28"/>
      <c r="HUS37" s="28"/>
      <c r="HUT37" s="28"/>
      <c r="HUU37" s="28"/>
      <c r="HUV37" s="28"/>
      <c r="HUW37" s="28"/>
      <c r="HUX37" s="28"/>
      <c r="HUY37" s="28"/>
      <c r="HUZ37" s="28"/>
      <c r="HVA37" s="28"/>
      <c r="HVB37" s="28"/>
      <c r="HVC37" s="28"/>
      <c r="HVD37" s="28"/>
      <c r="HVE37" s="28"/>
      <c r="HVF37" s="28"/>
      <c r="HVG37" s="28"/>
      <c r="HVH37" s="28"/>
      <c r="HVI37" s="28"/>
      <c r="HVJ37" s="28"/>
      <c r="HVK37" s="28"/>
      <c r="HVL37" s="28"/>
      <c r="HVM37" s="28"/>
      <c r="HVN37" s="28"/>
      <c r="HVO37" s="28"/>
      <c r="HVP37" s="28"/>
      <c r="HVQ37" s="28"/>
      <c r="HVR37" s="28"/>
      <c r="HVS37" s="28"/>
      <c r="HVT37" s="28"/>
      <c r="HVU37" s="28"/>
      <c r="HVV37" s="28"/>
      <c r="HVW37" s="28"/>
      <c r="HVX37" s="28"/>
      <c r="HVY37" s="28"/>
      <c r="HVZ37" s="28"/>
      <c r="HWA37" s="28"/>
      <c r="HWB37" s="28"/>
      <c r="HWC37" s="28"/>
      <c r="HWD37" s="28"/>
      <c r="HWE37" s="28"/>
      <c r="HWF37" s="28"/>
      <c r="HWG37" s="28"/>
      <c r="HWH37" s="28"/>
      <c r="HWI37" s="28"/>
      <c r="HWJ37" s="28"/>
      <c r="HWK37" s="28"/>
      <c r="HWL37" s="28"/>
      <c r="HWM37" s="28"/>
      <c r="HWN37" s="28"/>
      <c r="HWO37" s="28"/>
      <c r="HWP37" s="28"/>
      <c r="HWQ37" s="28"/>
      <c r="HWR37" s="28"/>
      <c r="HWS37" s="28"/>
      <c r="HWT37" s="28"/>
      <c r="HWU37" s="28"/>
      <c r="HWV37" s="28"/>
      <c r="HWW37" s="28"/>
      <c r="HWX37" s="28"/>
      <c r="HWY37" s="28"/>
      <c r="HWZ37" s="28"/>
      <c r="HXA37" s="28"/>
      <c r="HXB37" s="28"/>
      <c r="HXC37" s="28"/>
      <c r="HXD37" s="28"/>
      <c r="HXE37" s="28"/>
      <c r="HXF37" s="28"/>
      <c r="HXG37" s="28"/>
      <c r="HXH37" s="28"/>
      <c r="HXI37" s="28"/>
      <c r="HXJ37" s="28"/>
      <c r="HXK37" s="28"/>
      <c r="HXL37" s="28"/>
      <c r="HXM37" s="28"/>
      <c r="HXN37" s="28"/>
      <c r="HXO37" s="28"/>
      <c r="HXP37" s="28"/>
      <c r="HXQ37" s="28"/>
      <c r="HXR37" s="28"/>
      <c r="HXS37" s="28"/>
      <c r="HXT37" s="28"/>
      <c r="HXU37" s="28"/>
      <c r="HXV37" s="28"/>
      <c r="HXW37" s="28"/>
      <c r="HXX37" s="28"/>
      <c r="HXY37" s="28"/>
      <c r="HXZ37" s="28"/>
      <c r="HYA37" s="28"/>
      <c r="HYB37" s="28"/>
      <c r="HYC37" s="28"/>
      <c r="HYD37" s="28"/>
      <c r="HYE37" s="28"/>
      <c r="HYF37" s="28"/>
      <c r="HYG37" s="28"/>
      <c r="HYH37" s="28"/>
      <c r="HYI37" s="28"/>
      <c r="HYJ37" s="28"/>
      <c r="HYK37" s="28"/>
      <c r="HYL37" s="28"/>
      <c r="HYM37" s="28"/>
      <c r="HYN37" s="28"/>
      <c r="HYO37" s="28"/>
      <c r="HYP37" s="28"/>
      <c r="HYQ37" s="28"/>
      <c r="HYR37" s="28"/>
      <c r="HYS37" s="28"/>
      <c r="HYT37" s="28"/>
      <c r="HYU37" s="28"/>
      <c r="HYV37" s="28"/>
      <c r="HYW37" s="28"/>
      <c r="HYX37" s="28"/>
      <c r="HYY37" s="28"/>
      <c r="HYZ37" s="28"/>
      <c r="HZA37" s="28"/>
      <c r="HZB37" s="28"/>
      <c r="HZC37" s="28"/>
      <c r="HZD37" s="28"/>
      <c r="HZE37" s="28"/>
      <c r="HZF37" s="28"/>
      <c r="HZG37" s="28"/>
      <c r="HZH37" s="28"/>
      <c r="HZI37" s="28"/>
      <c r="HZJ37" s="28"/>
      <c r="HZK37" s="28"/>
      <c r="HZL37" s="28"/>
      <c r="HZM37" s="28"/>
      <c r="HZN37" s="28"/>
      <c r="HZO37" s="28"/>
      <c r="HZP37" s="28"/>
      <c r="HZQ37" s="28"/>
      <c r="HZR37" s="28"/>
      <c r="HZS37" s="28"/>
      <c r="HZT37" s="28"/>
      <c r="HZU37" s="28"/>
      <c r="HZV37" s="28"/>
      <c r="HZW37" s="28"/>
      <c r="HZX37" s="28"/>
      <c r="HZY37" s="28"/>
      <c r="HZZ37" s="28"/>
      <c r="IAA37" s="28"/>
      <c r="IAB37" s="28"/>
      <c r="IAC37" s="28"/>
      <c r="IAD37" s="28"/>
      <c r="IAE37" s="28"/>
      <c r="IAF37" s="28"/>
      <c r="IAG37" s="28"/>
      <c r="IAH37" s="28"/>
      <c r="IAI37" s="28"/>
      <c r="IAJ37" s="28"/>
      <c r="IAK37" s="28"/>
      <c r="IAL37" s="28"/>
      <c r="IAM37" s="28"/>
      <c r="IAN37" s="28"/>
      <c r="IAO37" s="28"/>
      <c r="IAP37" s="28"/>
      <c r="IAQ37" s="28"/>
      <c r="IAR37" s="28"/>
      <c r="IAS37" s="28"/>
      <c r="IAT37" s="28"/>
      <c r="IAU37" s="28"/>
      <c r="IAV37" s="28"/>
      <c r="IAW37" s="28"/>
      <c r="IAX37" s="28"/>
      <c r="IAY37" s="28"/>
      <c r="IAZ37" s="28"/>
      <c r="IBA37" s="28"/>
      <c r="IBB37" s="28"/>
      <c r="IBC37" s="28"/>
      <c r="IBD37" s="28"/>
      <c r="IBE37" s="28"/>
      <c r="IBF37" s="28"/>
      <c r="IBG37" s="28"/>
      <c r="IBH37" s="28"/>
      <c r="IBI37" s="28"/>
      <c r="IBJ37" s="28"/>
      <c r="IBK37" s="28"/>
      <c r="IBL37" s="28"/>
      <c r="IBM37" s="28"/>
      <c r="IBN37" s="28"/>
      <c r="IBO37" s="28"/>
      <c r="IBP37" s="28"/>
      <c r="IBQ37" s="28"/>
      <c r="IBR37" s="28"/>
      <c r="IBS37" s="28"/>
      <c r="IBT37" s="28"/>
      <c r="IBU37" s="28"/>
      <c r="IBV37" s="28"/>
      <c r="IBW37" s="28"/>
      <c r="IBX37" s="28"/>
      <c r="IBY37" s="28"/>
      <c r="IBZ37" s="28"/>
      <c r="ICA37" s="28"/>
      <c r="ICB37" s="28"/>
      <c r="ICC37" s="28"/>
      <c r="ICD37" s="28"/>
      <c r="ICE37" s="28"/>
      <c r="ICF37" s="28"/>
      <c r="ICG37" s="28"/>
      <c r="ICH37" s="28"/>
      <c r="ICI37" s="28"/>
      <c r="ICJ37" s="28"/>
      <c r="ICK37" s="28"/>
      <c r="ICL37" s="28"/>
      <c r="ICM37" s="28"/>
      <c r="ICN37" s="28"/>
      <c r="ICO37" s="28"/>
      <c r="ICP37" s="28"/>
      <c r="ICQ37" s="28"/>
      <c r="ICR37" s="28"/>
      <c r="ICS37" s="28"/>
      <c r="ICT37" s="28"/>
      <c r="ICU37" s="28"/>
      <c r="ICV37" s="28"/>
      <c r="ICW37" s="28"/>
      <c r="ICX37" s="28"/>
      <c r="ICY37" s="28"/>
      <c r="ICZ37" s="28"/>
      <c r="IDA37" s="28"/>
      <c r="IDB37" s="28"/>
      <c r="IDC37" s="28"/>
      <c r="IDD37" s="28"/>
      <c r="IDE37" s="28"/>
      <c r="IDF37" s="28"/>
      <c r="IDG37" s="28"/>
      <c r="IDH37" s="28"/>
      <c r="IDI37" s="28"/>
      <c r="IDJ37" s="28"/>
      <c r="IDK37" s="28"/>
      <c r="IDL37" s="28"/>
      <c r="IDM37" s="28"/>
      <c r="IDN37" s="28"/>
      <c r="IDO37" s="28"/>
      <c r="IDP37" s="28"/>
      <c r="IDQ37" s="28"/>
      <c r="IDR37" s="28"/>
      <c r="IDS37" s="28"/>
      <c r="IDT37" s="28"/>
      <c r="IDU37" s="28"/>
      <c r="IDV37" s="28"/>
      <c r="IDW37" s="28"/>
      <c r="IDX37" s="28"/>
      <c r="IDY37" s="28"/>
      <c r="IDZ37" s="28"/>
      <c r="IEA37" s="28"/>
      <c r="IEB37" s="28"/>
      <c r="IEC37" s="28"/>
      <c r="IED37" s="28"/>
      <c r="IEE37" s="28"/>
      <c r="IEF37" s="28"/>
      <c r="IEG37" s="28"/>
      <c r="IEH37" s="28"/>
      <c r="IEI37" s="28"/>
      <c r="IEJ37" s="28"/>
      <c r="IEK37" s="28"/>
      <c r="IEL37" s="28"/>
      <c r="IEM37" s="28"/>
      <c r="IEN37" s="28"/>
      <c r="IEO37" s="28"/>
      <c r="IEP37" s="28"/>
      <c r="IEQ37" s="28"/>
      <c r="IER37" s="28"/>
      <c r="IES37" s="28"/>
      <c r="IET37" s="28"/>
      <c r="IEU37" s="28"/>
      <c r="IEV37" s="28"/>
      <c r="IEW37" s="28"/>
      <c r="IEX37" s="28"/>
      <c r="IEY37" s="28"/>
      <c r="IEZ37" s="28"/>
      <c r="IFA37" s="28"/>
      <c r="IFB37" s="28"/>
      <c r="IFC37" s="28"/>
      <c r="IFD37" s="28"/>
      <c r="IFE37" s="28"/>
      <c r="IFF37" s="28"/>
      <c r="IFG37" s="28"/>
      <c r="IFH37" s="28"/>
      <c r="IFI37" s="28"/>
      <c r="IFJ37" s="28"/>
      <c r="IFK37" s="28"/>
      <c r="IFL37" s="28"/>
      <c r="IFM37" s="28"/>
      <c r="IFN37" s="28"/>
      <c r="IFO37" s="28"/>
      <c r="IFP37" s="28"/>
      <c r="IFQ37" s="28"/>
      <c r="IFR37" s="28"/>
      <c r="IFS37" s="28"/>
      <c r="IFT37" s="28"/>
      <c r="IFU37" s="28"/>
      <c r="IFV37" s="28"/>
      <c r="IFW37" s="28"/>
      <c r="IFX37" s="28"/>
      <c r="IFY37" s="28"/>
      <c r="IFZ37" s="28"/>
      <c r="IGA37" s="28"/>
      <c r="IGB37" s="28"/>
      <c r="IGC37" s="28"/>
      <c r="IGD37" s="28"/>
      <c r="IGE37" s="28"/>
      <c r="IGF37" s="28"/>
      <c r="IGG37" s="28"/>
      <c r="IGH37" s="28"/>
      <c r="IGI37" s="28"/>
      <c r="IGJ37" s="28"/>
      <c r="IGK37" s="28"/>
      <c r="IGL37" s="28"/>
      <c r="IGM37" s="28"/>
      <c r="IGN37" s="28"/>
      <c r="IGO37" s="28"/>
      <c r="IGP37" s="28"/>
      <c r="IGQ37" s="28"/>
      <c r="IGR37" s="28"/>
      <c r="IGS37" s="28"/>
      <c r="IGT37" s="28"/>
      <c r="IGU37" s="28"/>
      <c r="IGV37" s="28"/>
      <c r="IGW37" s="28"/>
      <c r="IGX37" s="28"/>
      <c r="IGY37" s="28"/>
      <c r="IGZ37" s="28"/>
      <c r="IHA37" s="28"/>
      <c r="IHB37" s="28"/>
      <c r="IHC37" s="28"/>
      <c r="IHD37" s="28"/>
      <c r="IHE37" s="28"/>
      <c r="IHF37" s="28"/>
      <c r="IHG37" s="28"/>
      <c r="IHH37" s="28"/>
      <c r="IHI37" s="28"/>
      <c r="IHJ37" s="28"/>
      <c r="IHK37" s="28"/>
      <c r="IHL37" s="28"/>
      <c r="IHM37" s="28"/>
      <c r="IHN37" s="28"/>
      <c r="IHO37" s="28"/>
      <c r="IHP37" s="28"/>
      <c r="IHQ37" s="28"/>
      <c r="IHR37" s="28"/>
      <c r="IHS37" s="28"/>
      <c r="IHT37" s="28"/>
      <c r="IHU37" s="28"/>
      <c r="IHV37" s="28"/>
      <c r="IHW37" s="28"/>
      <c r="IHX37" s="28"/>
      <c r="IHY37" s="28"/>
      <c r="IHZ37" s="28"/>
      <c r="IIA37" s="28"/>
      <c r="IIB37" s="28"/>
      <c r="IIC37" s="28"/>
      <c r="IID37" s="28"/>
      <c r="IIE37" s="28"/>
      <c r="IIF37" s="28"/>
      <c r="IIG37" s="28"/>
      <c r="IIH37" s="28"/>
      <c r="III37" s="28"/>
      <c r="IIJ37" s="28"/>
      <c r="IIK37" s="28"/>
      <c r="IIL37" s="28"/>
      <c r="IIM37" s="28"/>
      <c r="IIN37" s="28"/>
      <c r="IIO37" s="28"/>
      <c r="IIP37" s="28"/>
      <c r="IIQ37" s="28"/>
      <c r="IIR37" s="28"/>
      <c r="IIS37" s="28"/>
      <c r="IIT37" s="28"/>
      <c r="IIU37" s="28"/>
      <c r="IIV37" s="28"/>
      <c r="IIW37" s="28"/>
      <c r="IIX37" s="28"/>
      <c r="IIY37" s="28"/>
      <c r="IIZ37" s="28"/>
      <c r="IJA37" s="28"/>
      <c r="IJB37" s="28"/>
      <c r="IJC37" s="28"/>
      <c r="IJD37" s="28"/>
      <c r="IJE37" s="28"/>
      <c r="IJF37" s="28"/>
      <c r="IJG37" s="28"/>
      <c r="IJH37" s="28"/>
      <c r="IJI37" s="28"/>
      <c r="IJJ37" s="28"/>
      <c r="IJK37" s="28"/>
      <c r="IJL37" s="28"/>
      <c r="IJM37" s="28"/>
      <c r="IJN37" s="28"/>
      <c r="IJO37" s="28"/>
      <c r="IJP37" s="28"/>
      <c r="IJQ37" s="28"/>
      <c r="IJR37" s="28"/>
      <c r="IJS37" s="28"/>
      <c r="IJT37" s="28"/>
      <c r="IJU37" s="28"/>
      <c r="IJV37" s="28"/>
      <c r="IJW37" s="28"/>
      <c r="IJX37" s="28"/>
      <c r="IJY37" s="28"/>
      <c r="IJZ37" s="28"/>
      <c r="IKA37" s="28"/>
      <c r="IKB37" s="28"/>
      <c r="IKC37" s="28"/>
      <c r="IKD37" s="28"/>
      <c r="IKE37" s="28"/>
      <c r="IKF37" s="28"/>
      <c r="IKG37" s="28"/>
      <c r="IKH37" s="28"/>
      <c r="IKI37" s="28"/>
      <c r="IKJ37" s="28"/>
      <c r="IKK37" s="28"/>
      <c r="IKL37" s="28"/>
      <c r="IKM37" s="28"/>
      <c r="IKN37" s="28"/>
      <c r="IKO37" s="28"/>
      <c r="IKP37" s="28"/>
      <c r="IKQ37" s="28"/>
      <c r="IKR37" s="28"/>
      <c r="IKS37" s="28"/>
      <c r="IKT37" s="28"/>
      <c r="IKU37" s="28"/>
      <c r="IKV37" s="28"/>
      <c r="IKW37" s="28"/>
      <c r="IKX37" s="28"/>
      <c r="IKY37" s="28"/>
      <c r="IKZ37" s="28"/>
      <c r="ILA37" s="28"/>
      <c r="ILB37" s="28"/>
      <c r="ILC37" s="28"/>
      <c r="ILD37" s="28"/>
      <c r="ILE37" s="28"/>
      <c r="ILF37" s="28"/>
      <c r="ILG37" s="28"/>
      <c r="ILH37" s="28"/>
      <c r="ILI37" s="28"/>
      <c r="ILJ37" s="28"/>
      <c r="ILK37" s="28"/>
      <c r="ILL37" s="28"/>
      <c r="ILM37" s="28"/>
      <c r="ILN37" s="28"/>
      <c r="ILO37" s="28"/>
      <c r="ILP37" s="28"/>
      <c r="ILQ37" s="28"/>
      <c r="ILR37" s="28"/>
      <c r="ILS37" s="28"/>
      <c r="ILT37" s="28"/>
      <c r="ILU37" s="28"/>
      <c r="ILV37" s="28"/>
      <c r="ILW37" s="28"/>
      <c r="ILX37" s="28"/>
      <c r="ILY37" s="28"/>
      <c r="ILZ37" s="28"/>
      <c r="IMA37" s="28"/>
      <c r="IMB37" s="28"/>
      <c r="IMC37" s="28"/>
      <c r="IMD37" s="28"/>
      <c r="IME37" s="28"/>
      <c r="IMF37" s="28"/>
      <c r="IMG37" s="28"/>
      <c r="IMH37" s="28"/>
      <c r="IMI37" s="28"/>
      <c r="IMJ37" s="28"/>
      <c r="IMK37" s="28"/>
      <c r="IML37" s="28"/>
      <c r="IMM37" s="28"/>
      <c r="IMN37" s="28"/>
      <c r="IMO37" s="28"/>
      <c r="IMP37" s="28"/>
      <c r="IMQ37" s="28"/>
      <c r="IMR37" s="28"/>
      <c r="IMS37" s="28"/>
      <c r="IMT37" s="28"/>
      <c r="IMU37" s="28"/>
      <c r="IMV37" s="28"/>
      <c r="IMW37" s="28"/>
      <c r="IMX37" s="28"/>
      <c r="IMY37" s="28"/>
      <c r="IMZ37" s="28"/>
      <c r="INA37" s="28"/>
      <c r="INB37" s="28"/>
      <c r="INC37" s="28"/>
      <c r="IND37" s="28"/>
      <c r="INE37" s="28"/>
      <c r="INF37" s="28"/>
      <c r="ING37" s="28"/>
      <c r="INH37" s="28"/>
      <c r="INI37" s="28"/>
      <c r="INJ37" s="28"/>
      <c r="INK37" s="28"/>
      <c r="INL37" s="28"/>
      <c r="INM37" s="28"/>
      <c r="INN37" s="28"/>
      <c r="INO37" s="28"/>
      <c r="INP37" s="28"/>
      <c r="INQ37" s="28"/>
      <c r="INR37" s="28"/>
      <c r="INS37" s="28"/>
      <c r="INT37" s="28"/>
      <c r="INU37" s="28"/>
      <c r="INV37" s="28"/>
      <c r="INW37" s="28"/>
      <c r="INX37" s="28"/>
      <c r="INY37" s="28"/>
      <c r="INZ37" s="28"/>
      <c r="IOA37" s="28"/>
      <c r="IOB37" s="28"/>
      <c r="IOC37" s="28"/>
      <c r="IOD37" s="28"/>
      <c r="IOE37" s="28"/>
      <c r="IOF37" s="28"/>
      <c r="IOG37" s="28"/>
      <c r="IOH37" s="28"/>
      <c r="IOI37" s="28"/>
      <c r="IOJ37" s="28"/>
      <c r="IOK37" s="28"/>
      <c r="IOL37" s="28"/>
      <c r="IOM37" s="28"/>
      <c r="ION37" s="28"/>
      <c r="IOO37" s="28"/>
      <c r="IOP37" s="28"/>
      <c r="IOQ37" s="28"/>
      <c r="IOR37" s="28"/>
      <c r="IOS37" s="28"/>
      <c r="IOT37" s="28"/>
      <c r="IOU37" s="28"/>
      <c r="IOV37" s="28"/>
      <c r="IOW37" s="28"/>
      <c r="IOX37" s="28"/>
      <c r="IOY37" s="28"/>
      <c r="IOZ37" s="28"/>
      <c r="IPA37" s="28"/>
      <c r="IPB37" s="28"/>
      <c r="IPC37" s="28"/>
      <c r="IPD37" s="28"/>
      <c r="IPE37" s="28"/>
      <c r="IPF37" s="28"/>
      <c r="IPG37" s="28"/>
      <c r="IPH37" s="28"/>
      <c r="IPI37" s="28"/>
      <c r="IPJ37" s="28"/>
      <c r="IPK37" s="28"/>
      <c r="IPL37" s="28"/>
      <c r="IPM37" s="28"/>
      <c r="IPN37" s="28"/>
      <c r="IPO37" s="28"/>
      <c r="IPP37" s="28"/>
      <c r="IPQ37" s="28"/>
      <c r="IPR37" s="28"/>
      <c r="IPS37" s="28"/>
      <c r="IPT37" s="28"/>
      <c r="IPU37" s="28"/>
      <c r="IPV37" s="28"/>
      <c r="IPW37" s="28"/>
      <c r="IPX37" s="28"/>
      <c r="IPY37" s="28"/>
      <c r="IPZ37" s="28"/>
      <c r="IQA37" s="28"/>
      <c r="IQB37" s="28"/>
      <c r="IQC37" s="28"/>
      <c r="IQD37" s="28"/>
      <c r="IQE37" s="28"/>
      <c r="IQF37" s="28"/>
      <c r="IQG37" s="28"/>
      <c r="IQH37" s="28"/>
      <c r="IQI37" s="28"/>
      <c r="IQJ37" s="28"/>
      <c r="IQK37" s="28"/>
      <c r="IQL37" s="28"/>
      <c r="IQM37" s="28"/>
      <c r="IQN37" s="28"/>
      <c r="IQO37" s="28"/>
      <c r="IQP37" s="28"/>
      <c r="IQQ37" s="28"/>
      <c r="IQR37" s="28"/>
      <c r="IQS37" s="28"/>
      <c r="IQT37" s="28"/>
      <c r="IQU37" s="28"/>
      <c r="IQV37" s="28"/>
      <c r="IQW37" s="28"/>
      <c r="IQX37" s="28"/>
      <c r="IQY37" s="28"/>
      <c r="IQZ37" s="28"/>
      <c r="IRA37" s="28"/>
      <c r="IRB37" s="28"/>
      <c r="IRC37" s="28"/>
      <c r="IRD37" s="28"/>
      <c r="IRE37" s="28"/>
      <c r="IRF37" s="28"/>
      <c r="IRG37" s="28"/>
      <c r="IRH37" s="28"/>
      <c r="IRI37" s="28"/>
      <c r="IRJ37" s="28"/>
      <c r="IRK37" s="28"/>
      <c r="IRL37" s="28"/>
      <c r="IRM37" s="28"/>
      <c r="IRN37" s="28"/>
      <c r="IRO37" s="28"/>
      <c r="IRP37" s="28"/>
      <c r="IRQ37" s="28"/>
      <c r="IRR37" s="28"/>
      <c r="IRS37" s="28"/>
      <c r="IRT37" s="28"/>
      <c r="IRU37" s="28"/>
      <c r="IRV37" s="28"/>
      <c r="IRW37" s="28"/>
      <c r="IRX37" s="28"/>
      <c r="IRY37" s="28"/>
      <c r="IRZ37" s="28"/>
      <c r="ISA37" s="28"/>
      <c r="ISB37" s="28"/>
      <c r="ISC37" s="28"/>
      <c r="ISD37" s="28"/>
      <c r="ISE37" s="28"/>
      <c r="ISF37" s="28"/>
      <c r="ISG37" s="28"/>
      <c r="ISH37" s="28"/>
      <c r="ISI37" s="28"/>
      <c r="ISJ37" s="28"/>
      <c r="ISK37" s="28"/>
      <c r="ISL37" s="28"/>
      <c r="ISM37" s="28"/>
      <c r="ISN37" s="28"/>
      <c r="ISO37" s="28"/>
      <c r="ISP37" s="28"/>
      <c r="ISQ37" s="28"/>
      <c r="ISR37" s="28"/>
      <c r="ISS37" s="28"/>
      <c r="IST37" s="28"/>
      <c r="ISU37" s="28"/>
      <c r="ISV37" s="28"/>
      <c r="ISW37" s="28"/>
      <c r="ISX37" s="28"/>
      <c r="ISY37" s="28"/>
      <c r="ISZ37" s="28"/>
      <c r="ITA37" s="28"/>
      <c r="ITB37" s="28"/>
      <c r="ITC37" s="28"/>
      <c r="ITD37" s="28"/>
      <c r="ITE37" s="28"/>
      <c r="ITF37" s="28"/>
      <c r="ITG37" s="28"/>
      <c r="ITH37" s="28"/>
      <c r="ITI37" s="28"/>
      <c r="ITJ37" s="28"/>
      <c r="ITK37" s="28"/>
      <c r="ITL37" s="28"/>
      <c r="ITM37" s="28"/>
      <c r="ITN37" s="28"/>
      <c r="ITO37" s="28"/>
      <c r="ITP37" s="28"/>
      <c r="ITQ37" s="28"/>
      <c r="ITR37" s="28"/>
      <c r="ITS37" s="28"/>
      <c r="ITT37" s="28"/>
      <c r="ITU37" s="28"/>
      <c r="ITV37" s="28"/>
      <c r="ITW37" s="28"/>
      <c r="ITX37" s="28"/>
      <c r="ITY37" s="28"/>
      <c r="ITZ37" s="28"/>
      <c r="IUA37" s="28"/>
      <c r="IUB37" s="28"/>
      <c r="IUC37" s="28"/>
      <c r="IUD37" s="28"/>
      <c r="IUE37" s="28"/>
      <c r="IUF37" s="28"/>
      <c r="IUG37" s="28"/>
      <c r="IUH37" s="28"/>
      <c r="IUI37" s="28"/>
      <c r="IUJ37" s="28"/>
      <c r="IUK37" s="28"/>
      <c r="IUL37" s="28"/>
      <c r="IUM37" s="28"/>
      <c r="IUN37" s="28"/>
      <c r="IUO37" s="28"/>
      <c r="IUP37" s="28"/>
      <c r="IUQ37" s="28"/>
      <c r="IUR37" s="28"/>
      <c r="IUS37" s="28"/>
      <c r="IUT37" s="28"/>
      <c r="IUU37" s="28"/>
      <c r="IUV37" s="28"/>
      <c r="IUW37" s="28"/>
      <c r="IUX37" s="28"/>
      <c r="IUY37" s="28"/>
      <c r="IUZ37" s="28"/>
      <c r="IVA37" s="28"/>
      <c r="IVB37" s="28"/>
      <c r="IVC37" s="28"/>
      <c r="IVD37" s="28"/>
      <c r="IVE37" s="28"/>
      <c r="IVF37" s="28"/>
      <c r="IVG37" s="28"/>
      <c r="IVH37" s="28"/>
      <c r="IVI37" s="28"/>
      <c r="IVJ37" s="28"/>
      <c r="IVK37" s="28"/>
      <c r="IVL37" s="28"/>
      <c r="IVM37" s="28"/>
      <c r="IVN37" s="28"/>
      <c r="IVO37" s="28"/>
      <c r="IVP37" s="28"/>
      <c r="IVQ37" s="28"/>
      <c r="IVR37" s="28"/>
      <c r="IVS37" s="28"/>
      <c r="IVT37" s="28"/>
      <c r="IVU37" s="28"/>
      <c r="IVV37" s="28"/>
      <c r="IVW37" s="28"/>
      <c r="IVX37" s="28"/>
      <c r="IVY37" s="28"/>
      <c r="IVZ37" s="28"/>
      <c r="IWA37" s="28"/>
      <c r="IWB37" s="28"/>
      <c r="IWC37" s="28"/>
      <c r="IWD37" s="28"/>
      <c r="IWE37" s="28"/>
      <c r="IWF37" s="28"/>
      <c r="IWG37" s="28"/>
      <c r="IWH37" s="28"/>
      <c r="IWI37" s="28"/>
      <c r="IWJ37" s="28"/>
      <c r="IWK37" s="28"/>
      <c r="IWL37" s="28"/>
      <c r="IWM37" s="28"/>
      <c r="IWN37" s="28"/>
      <c r="IWO37" s="28"/>
      <c r="IWP37" s="28"/>
      <c r="IWQ37" s="28"/>
      <c r="IWR37" s="28"/>
      <c r="IWS37" s="28"/>
      <c r="IWT37" s="28"/>
      <c r="IWU37" s="28"/>
      <c r="IWV37" s="28"/>
      <c r="IWW37" s="28"/>
      <c r="IWX37" s="28"/>
      <c r="IWY37" s="28"/>
      <c r="IWZ37" s="28"/>
      <c r="IXA37" s="28"/>
      <c r="IXB37" s="28"/>
      <c r="IXC37" s="28"/>
      <c r="IXD37" s="28"/>
      <c r="IXE37" s="28"/>
      <c r="IXF37" s="28"/>
      <c r="IXG37" s="28"/>
      <c r="IXH37" s="28"/>
      <c r="IXI37" s="28"/>
      <c r="IXJ37" s="28"/>
      <c r="IXK37" s="28"/>
      <c r="IXL37" s="28"/>
      <c r="IXM37" s="28"/>
      <c r="IXN37" s="28"/>
      <c r="IXO37" s="28"/>
      <c r="IXP37" s="28"/>
      <c r="IXQ37" s="28"/>
      <c r="IXR37" s="28"/>
      <c r="IXS37" s="28"/>
      <c r="IXT37" s="28"/>
      <c r="IXU37" s="28"/>
      <c r="IXV37" s="28"/>
      <c r="IXW37" s="28"/>
      <c r="IXX37" s="28"/>
      <c r="IXY37" s="28"/>
      <c r="IXZ37" s="28"/>
      <c r="IYA37" s="28"/>
      <c r="IYB37" s="28"/>
      <c r="IYC37" s="28"/>
      <c r="IYD37" s="28"/>
      <c r="IYE37" s="28"/>
      <c r="IYF37" s="28"/>
      <c r="IYG37" s="28"/>
      <c r="IYH37" s="28"/>
      <c r="IYI37" s="28"/>
      <c r="IYJ37" s="28"/>
      <c r="IYK37" s="28"/>
      <c r="IYL37" s="28"/>
      <c r="IYM37" s="28"/>
      <c r="IYN37" s="28"/>
      <c r="IYO37" s="28"/>
      <c r="IYP37" s="28"/>
      <c r="IYQ37" s="28"/>
      <c r="IYR37" s="28"/>
      <c r="IYS37" s="28"/>
      <c r="IYT37" s="28"/>
      <c r="IYU37" s="28"/>
      <c r="IYV37" s="28"/>
      <c r="IYW37" s="28"/>
      <c r="IYX37" s="28"/>
      <c r="IYY37" s="28"/>
      <c r="IYZ37" s="28"/>
      <c r="IZA37" s="28"/>
      <c r="IZB37" s="28"/>
      <c r="IZC37" s="28"/>
      <c r="IZD37" s="28"/>
      <c r="IZE37" s="28"/>
      <c r="IZF37" s="28"/>
      <c r="IZG37" s="28"/>
      <c r="IZH37" s="28"/>
      <c r="IZI37" s="28"/>
      <c r="IZJ37" s="28"/>
      <c r="IZK37" s="28"/>
      <c r="IZL37" s="28"/>
      <c r="IZM37" s="28"/>
      <c r="IZN37" s="28"/>
      <c r="IZO37" s="28"/>
      <c r="IZP37" s="28"/>
      <c r="IZQ37" s="28"/>
      <c r="IZR37" s="28"/>
      <c r="IZS37" s="28"/>
      <c r="IZT37" s="28"/>
      <c r="IZU37" s="28"/>
      <c r="IZV37" s="28"/>
      <c r="IZW37" s="28"/>
      <c r="IZX37" s="28"/>
      <c r="IZY37" s="28"/>
      <c r="IZZ37" s="28"/>
      <c r="JAA37" s="28"/>
      <c r="JAB37" s="28"/>
      <c r="JAC37" s="28"/>
      <c r="JAD37" s="28"/>
      <c r="JAE37" s="28"/>
      <c r="JAF37" s="28"/>
      <c r="JAG37" s="28"/>
      <c r="JAH37" s="28"/>
      <c r="JAI37" s="28"/>
      <c r="JAJ37" s="28"/>
      <c r="JAK37" s="28"/>
      <c r="JAL37" s="28"/>
      <c r="JAM37" s="28"/>
      <c r="JAN37" s="28"/>
      <c r="JAO37" s="28"/>
      <c r="JAP37" s="28"/>
      <c r="JAQ37" s="28"/>
      <c r="JAR37" s="28"/>
      <c r="JAS37" s="28"/>
      <c r="JAT37" s="28"/>
      <c r="JAU37" s="28"/>
      <c r="JAV37" s="28"/>
      <c r="JAW37" s="28"/>
      <c r="JAX37" s="28"/>
      <c r="JAY37" s="28"/>
      <c r="JAZ37" s="28"/>
      <c r="JBA37" s="28"/>
      <c r="JBB37" s="28"/>
      <c r="JBC37" s="28"/>
      <c r="JBD37" s="28"/>
      <c r="JBE37" s="28"/>
      <c r="JBF37" s="28"/>
      <c r="JBG37" s="28"/>
      <c r="JBH37" s="28"/>
      <c r="JBI37" s="28"/>
      <c r="JBJ37" s="28"/>
      <c r="JBK37" s="28"/>
      <c r="JBL37" s="28"/>
      <c r="JBM37" s="28"/>
      <c r="JBN37" s="28"/>
      <c r="JBO37" s="28"/>
      <c r="JBP37" s="28"/>
      <c r="JBQ37" s="28"/>
      <c r="JBR37" s="28"/>
      <c r="JBS37" s="28"/>
      <c r="JBT37" s="28"/>
      <c r="JBU37" s="28"/>
      <c r="JBV37" s="28"/>
      <c r="JBW37" s="28"/>
      <c r="JBX37" s="28"/>
      <c r="JBY37" s="28"/>
      <c r="JBZ37" s="28"/>
      <c r="JCA37" s="28"/>
      <c r="JCB37" s="28"/>
      <c r="JCC37" s="28"/>
      <c r="JCD37" s="28"/>
      <c r="JCE37" s="28"/>
      <c r="JCF37" s="28"/>
      <c r="JCG37" s="28"/>
      <c r="JCH37" s="28"/>
      <c r="JCI37" s="28"/>
      <c r="JCJ37" s="28"/>
      <c r="JCK37" s="28"/>
      <c r="JCL37" s="28"/>
      <c r="JCM37" s="28"/>
      <c r="JCN37" s="28"/>
      <c r="JCO37" s="28"/>
      <c r="JCP37" s="28"/>
      <c r="JCQ37" s="28"/>
      <c r="JCR37" s="28"/>
      <c r="JCS37" s="28"/>
      <c r="JCT37" s="28"/>
      <c r="JCU37" s="28"/>
      <c r="JCV37" s="28"/>
      <c r="JCW37" s="28"/>
      <c r="JCX37" s="28"/>
      <c r="JCY37" s="28"/>
      <c r="JCZ37" s="28"/>
      <c r="JDA37" s="28"/>
      <c r="JDB37" s="28"/>
      <c r="JDC37" s="28"/>
      <c r="JDD37" s="28"/>
      <c r="JDE37" s="28"/>
      <c r="JDF37" s="28"/>
      <c r="JDG37" s="28"/>
      <c r="JDH37" s="28"/>
      <c r="JDI37" s="28"/>
      <c r="JDJ37" s="28"/>
      <c r="JDK37" s="28"/>
      <c r="JDL37" s="28"/>
      <c r="JDM37" s="28"/>
      <c r="JDN37" s="28"/>
      <c r="JDO37" s="28"/>
      <c r="JDP37" s="28"/>
      <c r="JDQ37" s="28"/>
      <c r="JDR37" s="28"/>
      <c r="JDS37" s="28"/>
      <c r="JDT37" s="28"/>
      <c r="JDU37" s="28"/>
      <c r="JDV37" s="28"/>
      <c r="JDW37" s="28"/>
      <c r="JDX37" s="28"/>
      <c r="JDY37" s="28"/>
      <c r="JDZ37" s="28"/>
      <c r="JEA37" s="28"/>
      <c r="JEB37" s="28"/>
      <c r="JEC37" s="28"/>
      <c r="JED37" s="28"/>
      <c r="JEE37" s="28"/>
      <c r="JEF37" s="28"/>
      <c r="JEG37" s="28"/>
      <c r="JEH37" s="28"/>
      <c r="JEI37" s="28"/>
      <c r="JEJ37" s="28"/>
      <c r="JEK37" s="28"/>
      <c r="JEL37" s="28"/>
      <c r="JEM37" s="28"/>
      <c r="JEN37" s="28"/>
      <c r="JEO37" s="28"/>
      <c r="JEP37" s="28"/>
      <c r="JEQ37" s="28"/>
      <c r="JER37" s="28"/>
      <c r="JES37" s="28"/>
      <c r="JET37" s="28"/>
      <c r="JEU37" s="28"/>
      <c r="JEV37" s="28"/>
      <c r="JEW37" s="28"/>
      <c r="JEX37" s="28"/>
      <c r="JEY37" s="28"/>
      <c r="JEZ37" s="28"/>
      <c r="JFA37" s="28"/>
      <c r="JFB37" s="28"/>
      <c r="JFC37" s="28"/>
      <c r="JFD37" s="28"/>
      <c r="JFE37" s="28"/>
      <c r="JFF37" s="28"/>
      <c r="JFG37" s="28"/>
      <c r="JFH37" s="28"/>
      <c r="JFI37" s="28"/>
      <c r="JFJ37" s="28"/>
      <c r="JFK37" s="28"/>
      <c r="JFL37" s="28"/>
      <c r="JFM37" s="28"/>
      <c r="JFN37" s="28"/>
      <c r="JFO37" s="28"/>
      <c r="JFP37" s="28"/>
      <c r="JFQ37" s="28"/>
      <c r="JFR37" s="28"/>
      <c r="JFS37" s="28"/>
      <c r="JFT37" s="28"/>
      <c r="JFU37" s="28"/>
      <c r="JFV37" s="28"/>
      <c r="JFW37" s="28"/>
      <c r="JFX37" s="28"/>
      <c r="JFY37" s="28"/>
      <c r="JFZ37" s="28"/>
      <c r="JGA37" s="28"/>
      <c r="JGB37" s="28"/>
      <c r="JGC37" s="28"/>
      <c r="JGD37" s="28"/>
      <c r="JGE37" s="28"/>
      <c r="JGF37" s="28"/>
      <c r="JGG37" s="28"/>
      <c r="JGH37" s="28"/>
      <c r="JGI37" s="28"/>
      <c r="JGJ37" s="28"/>
      <c r="JGK37" s="28"/>
      <c r="JGL37" s="28"/>
      <c r="JGM37" s="28"/>
      <c r="JGN37" s="28"/>
      <c r="JGO37" s="28"/>
      <c r="JGP37" s="28"/>
      <c r="JGQ37" s="28"/>
      <c r="JGR37" s="28"/>
      <c r="JGS37" s="28"/>
      <c r="JGT37" s="28"/>
      <c r="JGU37" s="28"/>
      <c r="JGV37" s="28"/>
      <c r="JGW37" s="28"/>
      <c r="JGX37" s="28"/>
      <c r="JGY37" s="28"/>
      <c r="JGZ37" s="28"/>
      <c r="JHA37" s="28"/>
      <c r="JHB37" s="28"/>
      <c r="JHC37" s="28"/>
      <c r="JHD37" s="28"/>
      <c r="JHE37" s="28"/>
      <c r="JHF37" s="28"/>
      <c r="JHG37" s="28"/>
      <c r="JHH37" s="28"/>
      <c r="JHI37" s="28"/>
      <c r="JHJ37" s="28"/>
      <c r="JHK37" s="28"/>
      <c r="JHL37" s="28"/>
      <c r="JHM37" s="28"/>
      <c r="JHN37" s="28"/>
      <c r="JHO37" s="28"/>
      <c r="JHP37" s="28"/>
      <c r="JHQ37" s="28"/>
      <c r="JHR37" s="28"/>
      <c r="JHS37" s="28"/>
      <c r="JHT37" s="28"/>
      <c r="JHU37" s="28"/>
      <c r="JHV37" s="28"/>
      <c r="JHW37" s="28"/>
      <c r="JHX37" s="28"/>
      <c r="JHY37" s="28"/>
      <c r="JHZ37" s="28"/>
      <c r="JIA37" s="28"/>
      <c r="JIB37" s="28"/>
      <c r="JIC37" s="28"/>
      <c r="JID37" s="28"/>
      <c r="JIE37" s="28"/>
      <c r="JIF37" s="28"/>
      <c r="JIG37" s="28"/>
      <c r="JIH37" s="28"/>
      <c r="JII37" s="28"/>
      <c r="JIJ37" s="28"/>
      <c r="JIK37" s="28"/>
      <c r="JIL37" s="28"/>
      <c r="JIM37" s="28"/>
      <c r="JIN37" s="28"/>
      <c r="JIO37" s="28"/>
      <c r="JIP37" s="28"/>
      <c r="JIQ37" s="28"/>
      <c r="JIR37" s="28"/>
      <c r="JIS37" s="28"/>
      <c r="JIT37" s="28"/>
      <c r="JIU37" s="28"/>
      <c r="JIV37" s="28"/>
      <c r="JIW37" s="28"/>
      <c r="JIX37" s="28"/>
      <c r="JIY37" s="28"/>
      <c r="JIZ37" s="28"/>
      <c r="JJA37" s="28"/>
      <c r="JJB37" s="28"/>
      <c r="JJC37" s="28"/>
      <c r="JJD37" s="28"/>
      <c r="JJE37" s="28"/>
      <c r="JJF37" s="28"/>
      <c r="JJG37" s="28"/>
      <c r="JJH37" s="28"/>
      <c r="JJI37" s="28"/>
      <c r="JJJ37" s="28"/>
      <c r="JJK37" s="28"/>
      <c r="JJL37" s="28"/>
      <c r="JJM37" s="28"/>
      <c r="JJN37" s="28"/>
      <c r="JJO37" s="28"/>
      <c r="JJP37" s="28"/>
      <c r="JJQ37" s="28"/>
      <c r="JJR37" s="28"/>
      <c r="JJS37" s="28"/>
      <c r="JJT37" s="28"/>
      <c r="JJU37" s="28"/>
      <c r="JJV37" s="28"/>
      <c r="JJW37" s="28"/>
      <c r="JJX37" s="28"/>
      <c r="JJY37" s="28"/>
      <c r="JJZ37" s="28"/>
      <c r="JKA37" s="28"/>
      <c r="JKB37" s="28"/>
      <c r="JKC37" s="28"/>
      <c r="JKD37" s="28"/>
      <c r="JKE37" s="28"/>
      <c r="JKF37" s="28"/>
      <c r="JKG37" s="28"/>
      <c r="JKH37" s="28"/>
      <c r="JKI37" s="28"/>
      <c r="JKJ37" s="28"/>
      <c r="JKK37" s="28"/>
      <c r="JKL37" s="28"/>
      <c r="JKM37" s="28"/>
      <c r="JKN37" s="28"/>
      <c r="JKO37" s="28"/>
      <c r="JKP37" s="28"/>
      <c r="JKQ37" s="28"/>
      <c r="JKR37" s="28"/>
      <c r="JKS37" s="28"/>
      <c r="JKT37" s="28"/>
      <c r="JKU37" s="28"/>
      <c r="JKV37" s="28"/>
      <c r="JKW37" s="28"/>
      <c r="JKX37" s="28"/>
      <c r="JKY37" s="28"/>
      <c r="JKZ37" s="28"/>
      <c r="JLA37" s="28"/>
      <c r="JLB37" s="28"/>
      <c r="JLC37" s="28"/>
      <c r="JLD37" s="28"/>
      <c r="JLE37" s="28"/>
      <c r="JLF37" s="28"/>
      <c r="JLG37" s="28"/>
      <c r="JLH37" s="28"/>
      <c r="JLI37" s="28"/>
      <c r="JLJ37" s="28"/>
      <c r="JLK37" s="28"/>
      <c r="JLL37" s="28"/>
      <c r="JLM37" s="28"/>
      <c r="JLN37" s="28"/>
      <c r="JLO37" s="28"/>
      <c r="JLP37" s="28"/>
      <c r="JLQ37" s="28"/>
      <c r="JLR37" s="28"/>
      <c r="JLS37" s="28"/>
      <c r="JLT37" s="28"/>
      <c r="JLU37" s="28"/>
      <c r="JLV37" s="28"/>
      <c r="JLW37" s="28"/>
      <c r="JLX37" s="28"/>
      <c r="JLY37" s="28"/>
      <c r="JLZ37" s="28"/>
      <c r="JMA37" s="28"/>
      <c r="JMB37" s="28"/>
      <c r="JMC37" s="28"/>
      <c r="JMD37" s="28"/>
      <c r="JME37" s="28"/>
      <c r="JMF37" s="28"/>
      <c r="JMG37" s="28"/>
      <c r="JMH37" s="28"/>
      <c r="JMI37" s="28"/>
      <c r="JMJ37" s="28"/>
      <c r="JMK37" s="28"/>
      <c r="JML37" s="28"/>
      <c r="JMM37" s="28"/>
      <c r="JMN37" s="28"/>
      <c r="JMO37" s="28"/>
      <c r="JMP37" s="28"/>
      <c r="JMQ37" s="28"/>
      <c r="JMR37" s="28"/>
      <c r="JMS37" s="28"/>
      <c r="JMT37" s="28"/>
      <c r="JMU37" s="28"/>
      <c r="JMV37" s="28"/>
      <c r="JMW37" s="28"/>
      <c r="JMX37" s="28"/>
      <c r="JMY37" s="28"/>
      <c r="JMZ37" s="28"/>
      <c r="JNA37" s="28"/>
      <c r="JNB37" s="28"/>
      <c r="JNC37" s="28"/>
      <c r="JND37" s="28"/>
      <c r="JNE37" s="28"/>
      <c r="JNF37" s="28"/>
      <c r="JNG37" s="28"/>
      <c r="JNH37" s="28"/>
      <c r="JNI37" s="28"/>
      <c r="JNJ37" s="28"/>
      <c r="JNK37" s="28"/>
      <c r="JNL37" s="28"/>
      <c r="JNM37" s="28"/>
      <c r="JNN37" s="28"/>
      <c r="JNO37" s="28"/>
      <c r="JNP37" s="28"/>
      <c r="JNQ37" s="28"/>
      <c r="JNR37" s="28"/>
      <c r="JNS37" s="28"/>
      <c r="JNT37" s="28"/>
      <c r="JNU37" s="28"/>
      <c r="JNV37" s="28"/>
      <c r="JNW37" s="28"/>
      <c r="JNX37" s="28"/>
      <c r="JNY37" s="28"/>
      <c r="JNZ37" s="28"/>
      <c r="JOA37" s="28"/>
      <c r="JOB37" s="28"/>
      <c r="JOC37" s="28"/>
      <c r="JOD37" s="28"/>
      <c r="JOE37" s="28"/>
      <c r="JOF37" s="28"/>
      <c r="JOG37" s="28"/>
      <c r="JOH37" s="28"/>
      <c r="JOI37" s="28"/>
      <c r="JOJ37" s="28"/>
      <c r="JOK37" s="28"/>
      <c r="JOL37" s="28"/>
      <c r="JOM37" s="28"/>
      <c r="JON37" s="28"/>
      <c r="JOO37" s="28"/>
      <c r="JOP37" s="28"/>
      <c r="JOQ37" s="28"/>
      <c r="JOR37" s="28"/>
      <c r="JOS37" s="28"/>
      <c r="JOT37" s="28"/>
      <c r="JOU37" s="28"/>
      <c r="JOV37" s="28"/>
      <c r="JOW37" s="28"/>
      <c r="JOX37" s="28"/>
      <c r="JOY37" s="28"/>
      <c r="JOZ37" s="28"/>
      <c r="JPA37" s="28"/>
      <c r="JPB37" s="28"/>
      <c r="JPC37" s="28"/>
      <c r="JPD37" s="28"/>
      <c r="JPE37" s="28"/>
      <c r="JPF37" s="28"/>
      <c r="JPG37" s="28"/>
      <c r="JPH37" s="28"/>
      <c r="JPI37" s="28"/>
      <c r="JPJ37" s="28"/>
      <c r="JPK37" s="28"/>
      <c r="JPL37" s="28"/>
      <c r="JPM37" s="28"/>
      <c r="JPN37" s="28"/>
      <c r="JPO37" s="28"/>
      <c r="JPP37" s="28"/>
      <c r="JPQ37" s="28"/>
      <c r="JPR37" s="28"/>
      <c r="JPS37" s="28"/>
      <c r="JPT37" s="28"/>
      <c r="JPU37" s="28"/>
      <c r="JPV37" s="28"/>
      <c r="JPW37" s="28"/>
      <c r="JPX37" s="28"/>
      <c r="JPY37" s="28"/>
      <c r="JPZ37" s="28"/>
      <c r="JQA37" s="28"/>
      <c r="JQB37" s="28"/>
      <c r="JQC37" s="28"/>
      <c r="JQD37" s="28"/>
      <c r="JQE37" s="28"/>
      <c r="JQF37" s="28"/>
      <c r="JQG37" s="28"/>
      <c r="JQH37" s="28"/>
      <c r="JQI37" s="28"/>
      <c r="JQJ37" s="28"/>
      <c r="JQK37" s="28"/>
      <c r="JQL37" s="28"/>
      <c r="JQM37" s="28"/>
      <c r="JQN37" s="28"/>
      <c r="JQO37" s="28"/>
      <c r="JQP37" s="28"/>
      <c r="JQQ37" s="28"/>
      <c r="JQR37" s="28"/>
      <c r="JQS37" s="28"/>
      <c r="JQT37" s="28"/>
      <c r="JQU37" s="28"/>
      <c r="JQV37" s="28"/>
      <c r="JQW37" s="28"/>
      <c r="JQX37" s="28"/>
      <c r="JQY37" s="28"/>
      <c r="JQZ37" s="28"/>
      <c r="JRA37" s="28"/>
      <c r="JRB37" s="28"/>
      <c r="JRC37" s="28"/>
      <c r="JRD37" s="28"/>
      <c r="JRE37" s="28"/>
      <c r="JRF37" s="28"/>
      <c r="JRG37" s="28"/>
      <c r="JRH37" s="28"/>
      <c r="JRI37" s="28"/>
      <c r="JRJ37" s="28"/>
      <c r="JRK37" s="28"/>
      <c r="JRL37" s="28"/>
      <c r="JRM37" s="28"/>
      <c r="JRN37" s="28"/>
      <c r="JRO37" s="28"/>
      <c r="JRP37" s="28"/>
      <c r="JRQ37" s="28"/>
      <c r="JRR37" s="28"/>
      <c r="JRS37" s="28"/>
      <c r="JRT37" s="28"/>
      <c r="JRU37" s="28"/>
      <c r="JRV37" s="28"/>
      <c r="JRW37" s="28"/>
      <c r="JRX37" s="28"/>
      <c r="JRY37" s="28"/>
      <c r="JRZ37" s="28"/>
      <c r="JSA37" s="28"/>
      <c r="JSB37" s="28"/>
      <c r="JSC37" s="28"/>
      <c r="JSD37" s="28"/>
      <c r="JSE37" s="28"/>
      <c r="JSF37" s="28"/>
      <c r="JSG37" s="28"/>
      <c r="JSH37" s="28"/>
      <c r="JSI37" s="28"/>
      <c r="JSJ37" s="28"/>
      <c r="JSK37" s="28"/>
      <c r="JSL37" s="28"/>
      <c r="JSM37" s="28"/>
      <c r="JSN37" s="28"/>
      <c r="JSO37" s="28"/>
      <c r="JSP37" s="28"/>
      <c r="JSQ37" s="28"/>
      <c r="JSR37" s="28"/>
      <c r="JSS37" s="28"/>
      <c r="JST37" s="28"/>
      <c r="JSU37" s="28"/>
      <c r="JSV37" s="28"/>
      <c r="JSW37" s="28"/>
      <c r="JSX37" s="28"/>
      <c r="JSY37" s="28"/>
      <c r="JSZ37" s="28"/>
      <c r="JTA37" s="28"/>
      <c r="JTB37" s="28"/>
      <c r="JTC37" s="28"/>
      <c r="JTD37" s="28"/>
      <c r="JTE37" s="28"/>
      <c r="JTF37" s="28"/>
      <c r="JTG37" s="28"/>
      <c r="JTH37" s="28"/>
      <c r="JTI37" s="28"/>
      <c r="JTJ37" s="28"/>
      <c r="JTK37" s="28"/>
      <c r="JTL37" s="28"/>
      <c r="JTM37" s="28"/>
      <c r="JTN37" s="28"/>
      <c r="JTO37" s="28"/>
      <c r="JTP37" s="28"/>
      <c r="JTQ37" s="28"/>
      <c r="JTR37" s="28"/>
      <c r="JTS37" s="28"/>
      <c r="JTT37" s="28"/>
      <c r="JTU37" s="28"/>
      <c r="JTV37" s="28"/>
      <c r="JTW37" s="28"/>
      <c r="JTX37" s="28"/>
      <c r="JTY37" s="28"/>
      <c r="JTZ37" s="28"/>
      <c r="JUA37" s="28"/>
      <c r="JUB37" s="28"/>
      <c r="JUC37" s="28"/>
      <c r="JUD37" s="28"/>
      <c r="JUE37" s="28"/>
      <c r="JUF37" s="28"/>
      <c r="JUG37" s="28"/>
      <c r="JUH37" s="28"/>
      <c r="JUI37" s="28"/>
      <c r="JUJ37" s="28"/>
      <c r="JUK37" s="28"/>
      <c r="JUL37" s="28"/>
      <c r="JUM37" s="28"/>
      <c r="JUN37" s="28"/>
      <c r="JUO37" s="28"/>
      <c r="JUP37" s="28"/>
      <c r="JUQ37" s="28"/>
      <c r="JUR37" s="28"/>
      <c r="JUS37" s="28"/>
      <c r="JUT37" s="28"/>
      <c r="JUU37" s="28"/>
      <c r="JUV37" s="28"/>
      <c r="JUW37" s="28"/>
      <c r="JUX37" s="28"/>
      <c r="JUY37" s="28"/>
      <c r="JUZ37" s="28"/>
      <c r="JVA37" s="28"/>
      <c r="JVB37" s="28"/>
      <c r="JVC37" s="28"/>
      <c r="JVD37" s="28"/>
      <c r="JVE37" s="28"/>
      <c r="JVF37" s="28"/>
      <c r="JVG37" s="28"/>
      <c r="JVH37" s="28"/>
      <c r="JVI37" s="28"/>
      <c r="JVJ37" s="28"/>
      <c r="JVK37" s="28"/>
      <c r="JVL37" s="28"/>
      <c r="JVM37" s="28"/>
      <c r="JVN37" s="28"/>
      <c r="JVO37" s="28"/>
      <c r="JVP37" s="28"/>
      <c r="JVQ37" s="28"/>
      <c r="JVR37" s="28"/>
      <c r="JVS37" s="28"/>
      <c r="JVT37" s="28"/>
      <c r="JVU37" s="28"/>
      <c r="JVV37" s="28"/>
      <c r="JVW37" s="28"/>
      <c r="JVX37" s="28"/>
      <c r="JVY37" s="28"/>
      <c r="JVZ37" s="28"/>
      <c r="JWA37" s="28"/>
      <c r="JWB37" s="28"/>
      <c r="JWC37" s="28"/>
      <c r="JWD37" s="28"/>
      <c r="JWE37" s="28"/>
      <c r="JWF37" s="28"/>
      <c r="JWG37" s="28"/>
      <c r="JWH37" s="28"/>
      <c r="JWI37" s="28"/>
      <c r="JWJ37" s="28"/>
      <c r="JWK37" s="28"/>
      <c r="JWL37" s="28"/>
      <c r="JWM37" s="28"/>
      <c r="JWN37" s="28"/>
      <c r="JWO37" s="28"/>
      <c r="JWP37" s="28"/>
      <c r="JWQ37" s="28"/>
      <c r="JWR37" s="28"/>
      <c r="JWS37" s="28"/>
      <c r="JWT37" s="28"/>
      <c r="JWU37" s="28"/>
      <c r="JWV37" s="28"/>
      <c r="JWW37" s="28"/>
      <c r="JWX37" s="28"/>
      <c r="JWY37" s="28"/>
      <c r="JWZ37" s="28"/>
      <c r="JXA37" s="28"/>
      <c r="JXB37" s="28"/>
      <c r="JXC37" s="28"/>
      <c r="JXD37" s="28"/>
      <c r="JXE37" s="28"/>
      <c r="JXF37" s="28"/>
      <c r="JXG37" s="28"/>
      <c r="JXH37" s="28"/>
      <c r="JXI37" s="28"/>
      <c r="JXJ37" s="28"/>
      <c r="JXK37" s="28"/>
      <c r="JXL37" s="28"/>
      <c r="JXM37" s="28"/>
      <c r="JXN37" s="28"/>
      <c r="JXO37" s="28"/>
      <c r="JXP37" s="28"/>
      <c r="JXQ37" s="28"/>
      <c r="JXR37" s="28"/>
      <c r="JXS37" s="28"/>
      <c r="JXT37" s="28"/>
      <c r="JXU37" s="28"/>
      <c r="JXV37" s="28"/>
      <c r="JXW37" s="28"/>
      <c r="JXX37" s="28"/>
      <c r="JXY37" s="28"/>
      <c r="JXZ37" s="28"/>
      <c r="JYA37" s="28"/>
      <c r="JYB37" s="28"/>
      <c r="JYC37" s="28"/>
      <c r="JYD37" s="28"/>
      <c r="JYE37" s="28"/>
      <c r="JYF37" s="28"/>
      <c r="JYG37" s="28"/>
      <c r="JYH37" s="28"/>
      <c r="JYI37" s="28"/>
      <c r="JYJ37" s="28"/>
      <c r="JYK37" s="28"/>
      <c r="JYL37" s="28"/>
      <c r="JYM37" s="28"/>
      <c r="JYN37" s="28"/>
      <c r="JYO37" s="28"/>
      <c r="JYP37" s="28"/>
      <c r="JYQ37" s="28"/>
      <c r="JYR37" s="28"/>
      <c r="JYS37" s="28"/>
      <c r="JYT37" s="28"/>
      <c r="JYU37" s="28"/>
      <c r="JYV37" s="28"/>
      <c r="JYW37" s="28"/>
      <c r="JYX37" s="28"/>
      <c r="JYY37" s="28"/>
      <c r="JYZ37" s="28"/>
      <c r="JZA37" s="28"/>
      <c r="JZB37" s="28"/>
      <c r="JZC37" s="28"/>
      <c r="JZD37" s="28"/>
      <c r="JZE37" s="28"/>
      <c r="JZF37" s="28"/>
      <c r="JZG37" s="28"/>
      <c r="JZH37" s="28"/>
      <c r="JZI37" s="28"/>
      <c r="JZJ37" s="28"/>
      <c r="JZK37" s="28"/>
      <c r="JZL37" s="28"/>
      <c r="JZM37" s="28"/>
      <c r="JZN37" s="28"/>
      <c r="JZO37" s="28"/>
      <c r="JZP37" s="28"/>
      <c r="JZQ37" s="28"/>
      <c r="JZR37" s="28"/>
      <c r="JZS37" s="28"/>
      <c r="JZT37" s="28"/>
      <c r="JZU37" s="28"/>
      <c r="JZV37" s="28"/>
      <c r="JZW37" s="28"/>
      <c r="JZX37" s="28"/>
      <c r="JZY37" s="28"/>
      <c r="JZZ37" s="28"/>
      <c r="KAA37" s="28"/>
      <c r="KAB37" s="28"/>
      <c r="KAC37" s="28"/>
      <c r="KAD37" s="28"/>
      <c r="KAE37" s="28"/>
      <c r="KAF37" s="28"/>
      <c r="KAG37" s="28"/>
      <c r="KAH37" s="28"/>
      <c r="KAI37" s="28"/>
      <c r="KAJ37" s="28"/>
      <c r="KAK37" s="28"/>
      <c r="KAL37" s="28"/>
      <c r="KAM37" s="28"/>
      <c r="KAN37" s="28"/>
      <c r="KAO37" s="28"/>
      <c r="KAP37" s="28"/>
      <c r="KAQ37" s="28"/>
      <c r="KAR37" s="28"/>
      <c r="KAS37" s="28"/>
      <c r="KAT37" s="28"/>
      <c r="KAU37" s="28"/>
      <c r="KAV37" s="28"/>
      <c r="KAW37" s="28"/>
      <c r="KAX37" s="28"/>
      <c r="KAY37" s="28"/>
      <c r="KAZ37" s="28"/>
      <c r="KBA37" s="28"/>
      <c r="KBB37" s="28"/>
      <c r="KBC37" s="28"/>
      <c r="KBD37" s="28"/>
      <c r="KBE37" s="28"/>
      <c r="KBF37" s="28"/>
      <c r="KBG37" s="28"/>
      <c r="KBH37" s="28"/>
      <c r="KBI37" s="28"/>
      <c r="KBJ37" s="28"/>
      <c r="KBK37" s="28"/>
      <c r="KBL37" s="28"/>
      <c r="KBM37" s="28"/>
      <c r="KBN37" s="28"/>
      <c r="KBO37" s="28"/>
      <c r="KBP37" s="28"/>
      <c r="KBQ37" s="28"/>
      <c r="KBR37" s="28"/>
      <c r="KBS37" s="28"/>
      <c r="KBT37" s="28"/>
      <c r="KBU37" s="28"/>
      <c r="KBV37" s="28"/>
      <c r="KBW37" s="28"/>
      <c r="KBX37" s="28"/>
      <c r="KBY37" s="28"/>
      <c r="KBZ37" s="28"/>
      <c r="KCA37" s="28"/>
      <c r="KCB37" s="28"/>
      <c r="KCC37" s="28"/>
      <c r="KCD37" s="28"/>
      <c r="KCE37" s="28"/>
      <c r="KCF37" s="28"/>
      <c r="KCG37" s="28"/>
      <c r="KCH37" s="28"/>
      <c r="KCI37" s="28"/>
      <c r="KCJ37" s="28"/>
      <c r="KCK37" s="28"/>
      <c r="KCL37" s="28"/>
      <c r="KCM37" s="28"/>
      <c r="KCN37" s="28"/>
      <c r="KCO37" s="28"/>
      <c r="KCP37" s="28"/>
      <c r="KCQ37" s="28"/>
      <c r="KCR37" s="28"/>
      <c r="KCS37" s="28"/>
      <c r="KCT37" s="28"/>
      <c r="KCU37" s="28"/>
      <c r="KCV37" s="28"/>
      <c r="KCW37" s="28"/>
      <c r="KCX37" s="28"/>
      <c r="KCY37" s="28"/>
      <c r="KCZ37" s="28"/>
      <c r="KDA37" s="28"/>
      <c r="KDB37" s="28"/>
      <c r="KDC37" s="28"/>
      <c r="KDD37" s="28"/>
      <c r="KDE37" s="28"/>
      <c r="KDF37" s="28"/>
      <c r="KDG37" s="28"/>
      <c r="KDH37" s="28"/>
      <c r="KDI37" s="28"/>
      <c r="KDJ37" s="28"/>
      <c r="KDK37" s="28"/>
      <c r="KDL37" s="28"/>
      <c r="KDM37" s="28"/>
      <c r="KDN37" s="28"/>
      <c r="KDO37" s="28"/>
      <c r="KDP37" s="28"/>
      <c r="KDQ37" s="28"/>
      <c r="KDR37" s="28"/>
      <c r="KDS37" s="28"/>
      <c r="KDT37" s="28"/>
      <c r="KDU37" s="28"/>
      <c r="KDV37" s="28"/>
      <c r="KDW37" s="28"/>
      <c r="KDX37" s="28"/>
      <c r="KDY37" s="28"/>
      <c r="KDZ37" s="28"/>
      <c r="KEA37" s="28"/>
      <c r="KEB37" s="28"/>
      <c r="KEC37" s="28"/>
      <c r="KED37" s="28"/>
      <c r="KEE37" s="28"/>
      <c r="KEF37" s="28"/>
      <c r="KEG37" s="28"/>
      <c r="KEH37" s="28"/>
      <c r="KEI37" s="28"/>
      <c r="KEJ37" s="28"/>
      <c r="KEK37" s="28"/>
      <c r="KEL37" s="28"/>
      <c r="KEM37" s="28"/>
      <c r="KEN37" s="28"/>
      <c r="KEO37" s="28"/>
      <c r="KEP37" s="28"/>
      <c r="KEQ37" s="28"/>
      <c r="KER37" s="28"/>
      <c r="KES37" s="28"/>
      <c r="KET37" s="28"/>
      <c r="KEU37" s="28"/>
      <c r="KEV37" s="28"/>
      <c r="KEW37" s="28"/>
      <c r="KEX37" s="28"/>
      <c r="KEY37" s="28"/>
      <c r="KEZ37" s="28"/>
      <c r="KFA37" s="28"/>
      <c r="KFB37" s="28"/>
      <c r="KFC37" s="28"/>
      <c r="KFD37" s="28"/>
      <c r="KFE37" s="28"/>
      <c r="KFF37" s="28"/>
      <c r="KFG37" s="28"/>
      <c r="KFH37" s="28"/>
      <c r="KFI37" s="28"/>
      <c r="KFJ37" s="28"/>
      <c r="KFK37" s="28"/>
      <c r="KFL37" s="28"/>
      <c r="KFM37" s="28"/>
      <c r="KFN37" s="28"/>
      <c r="KFO37" s="28"/>
      <c r="KFP37" s="28"/>
      <c r="KFQ37" s="28"/>
      <c r="KFR37" s="28"/>
      <c r="KFS37" s="28"/>
      <c r="KFT37" s="28"/>
      <c r="KFU37" s="28"/>
      <c r="KFV37" s="28"/>
      <c r="KFW37" s="28"/>
      <c r="KFX37" s="28"/>
      <c r="KFY37" s="28"/>
      <c r="KFZ37" s="28"/>
      <c r="KGA37" s="28"/>
      <c r="KGB37" s="28"/>
      <c r="KGC37" s="28"/>
      <c r="KGD37" s="28"/>
      <c r="KGE37" s="28"/>
      <c r="KGF37" s="28"/>
      <c r="KGG37" s="28"/>
      <c r="KGH37" s="28"/>
      <c r="KGI37" s="28"/>
      <c r="KGJ37" s="28"/>
      <c r="KGK37" s="28"/>
      <c r="KGL37" s="28"/>
      <c r="KGM37" s="28"/>
      <c r="KGN37" s="28"/>
      <c r="KGO37" s="28"/>
      <c r="KGP37" s="28"/>
      <c r="KGQ37" s="28"/>
      <c r="KGR37" s="28"/>
      <c r="KGS37" s="28"/>
      <c r="KGT37" s="28"/>
      <c r="KGU37" s="28"/>
      <c r="KGV37" s="28"/>
      <c r="KGW37" s="28"/>
      <c r="KGX37" s="28"/>
      <c r="KGY37" s="28"/>
      <c r="KGZ37" s="28"/>
      <c r="KHA37" s="28"/>
      <c r="KHB37" s="28"/>
      <c r="KHC37" s="28"/>
      <c r="KHD37" s="28"/>
      <c r="KHE37" s="28"/>
      <c r="KHF37" s="28"/>
      <c r="KHG37" s="28"/>
      <c r="KHH37" s="28"/>
      <c r="KHI37" s="28"/>
      <c r="KHJ37" s="28"/>
      <c r="KHK37" s="28"/>
      <c r="KHL37" s="28"/>
      <c r="KHM37" s="28"/>
      <c r="KHN37" s="28"/>
      <c r="KHO37" s="28"/>
      <c r="KHP37" s="28"/>
      <c r="KHQ37" s="28"/>
      <c r="KHR37" s="28"/>
      <c r="KHS37" s="28"/>
      <c r="KHT37" s="28"/>
      <c r="KHU37" s="28"/>
      <c r="KHV37" s="28"/>
      <c r="KHW37" s="28"/>
      <c r="KHX37" s="28"/>
      <c r="KHY37" s="28"/>
      <c r="KHZ37" s="28"/>
      <c r="KIA37" s="28"/>
      <c r="KIB37" s="28"/>
      <c r="KIC37" s="28"/>
      <c r="KID37" s="28"/>
      <c r="KIE37" s="28"/>
      <c r="KIF37" s="28"/>
      <c r="KIG37" s="28"/>
      <c r="KIH37" s="28"/>
      <c r="KII37" s="28"/>
      <c r="KIJ37" s="28"/>
      <c r="KIK37" s="28"/>
      <c r="KIL37" s="28"/>
      <c r="KIM37" s="28"/>
      <c r="KIN37" s="28"/>
      <c r="KIO37" s="28"/>
      <c r="KIP37" s="28"/>
      <c r="KIQ37" s="28"/>
      <c r="KIR37" s="28"/>
      <c r="KIS37" s="28"/>
      <c r="KIT37" s="28"/>
      <c r="KIU37" s="28"/>
      <c r="KIV37" s="28"/>
      <c r="KIW37" s="28"/>
      <c r="KIX37" s="28"/>
      <c r="KIY37" s="28"/>
      <c r="KIZ37" s="28"/>
      <c r="KJA37" s="28"/>
      <c r="KJB37" s="28"/>
      <c r="KJC37" s="28"/>
      <c r="KJD37" s="28"/>
      <c r="KJE37" s="28"/>
      <c r="KJF37" s="28"/>
      <c r="KJG37" s="28"/>
      <c r="KJH37" s="28"/>
      <c r="KJI37" s="28"/>
      <c r="KJJ37" s="28"/>
      <c r="KJK37" s="28"/>
      <c r="KJL37" s="28"/>
      <c r="KJM37" s="28"/>
      <c r="KJN37" s="28"/>
      <c r="KJO37" s="28"/>
      <c r="KJP37" s="28"/>
      <c r="KJQ37" s="28"/>
      <c r="KJR37" s="28"/>
      <c r="KJS37" s="28"/>
      <c r="KJT37" s="28"/>
      <c r="KJU37" s="28"/>
      <c r="KJV37" s="28"/>
      <c r="KJW37" s="28"/>
      <c r="KJX37" s="28"/>
      <c r="KJY37" s="28"/>
      <c r="KJZ37" s="28"/>
      <c r="KKA37" s="28"/>
      <c r="KKB37" s="28"/>
      <c r="KKC37" s="28"/>
      <c r="KKD37" s="28"/>
      <c r="KKE37" s="28"/>
      <c r="KKF37" s="28"/>
      <c r="KKG37" s="28"/>
      <c r="KKH37" s="28"/>
      <c r="KKI37" s="28"/>
      <c r="KKJ37" s="28"/>
      <c r="KKK37" s="28"/>
      <c r="KKL37" s="28"/>
      <c r="KKM37" s="28"/>
      <c r="KKN37" s="28"/>
      <c r="KKO37" s="28"/>
      <c r="KKP37" s="28"/>
      <c r="KKQ37" s="28"/>
      <c r="KKR37" s="28"/>
      <c r="KKS37" s="28"/>
      <c r="KKT37" s="28"/>
      <c r="KKU37" s="28"/>
      <c r="KKV37" s="28"/>
      <c r="KKW37" s="28"/>
      <c r="KKX37" s="28"/>
      <c r="KKY37" s="28"/>
      <c r="KKZ37" s="28"/>
      <c r="KLA37" s="28"/>
      <c r="KLB37" s="28"/>
      <c r="KLC37" s="28"/>
      <c r="KLD37" s="28"/>
      <c r="KLE37" s="28"/>
      <c r="KLF37" s="28"/>
      <c r="KLG37" s="28"/>
      <c r="KLH37" s="28"/>
      <c r="KLI37" s="28"/>
      <c r="KLJ37" s="28"/>
      <c r="KLK37" s="28"/>
      <c r="KLL37" s="28"/>
      <c r="KLM37" s="28"/>
      <c r="KLN37" s="28"/>
      <c r="KLO37" s="28"/>
      <c r="KLP37" s="28"/>
      <c r="KLQ37" s="28"/>
      <c r="KLR37" s="28"/>
      <c r="KLS37" s="28"/>
      <c r="KLT37" s="28"/>
      <c r="KLU37" s="28"/>
      <c r="KLV37" s="28"/>
      <c r="KLW37" s="28"/>
      <c r="KLX37" s="28"/>
      <c r="KLY37" s="28"/>
      <c r="KLZ37" s="28"/>
      <c r="KMA37" s="28"/>
      <c r="KMB37" s="28"/>
      <c r="KMC37" s="28"/>
      <c r="KMD37" s="28"/>
      <c r="KME37" s="28"/>
      <c r="KMF37" s="28"/>
      <c r="KMG37" s="28"/>
      <c r="KMH37" s="28"/>
      <c r="KMI37" s="28"/>
      <c r="KMJ37" s="28"/>
      <c r="KMK37" s="28"/>
      <c r="KML37" s="28"/>
      <c r="KMM37" s="28"/>
      <c r="KMN37" s="28"/>
      <c r="KMO37" s="28"/>
      <c r="KMP37" s="28"/>
      <c r="KMQ37" s="28"/>
      <c r="KMR37" s="28"/>
      <c r="KMS37" s="28"/>
      <c r="KMT37" s="28"/>
      <c r="KMU37" s="28"/>
      <c r="KMV37" s="28"/>
      <c r="KMW37" s="28"/>
      <c r="KMX37" s="28"/>
      <c r="KMY37" s="28"/>
      <c r="KMZ37" s="28"/>
      <c r="KNA37" s="28"/>
      <c r="KNB37" s="28"/>
      <c r="KNC37" s="28"/>
      <c r="KND37" s="28"/>
      <c r="KNE37" s="28"/>
      <c r="KNF37" s="28"/>
      <c r="KNG37" s="28"/>
      <c r="KNH37" s="28"/>
      <c r="KNI37" s="28"/>
      <c r="KNJ37" s="28"/>
      <c r="KNK37" s="28"/>
      <c r="KNL37" s="28"/>
      <c r="KNM37" s="28"/>
      <c r="KNN37" s="28"/>
      <c r="KNO37" s="28"/>
      <c r="KNP37" s="28"/>
      <c r="KNQ37" s="28"/>
      <c r="KNR37" s="28"/>
      <c r="KNS37" s="28"/>
      <c r="KNT37" s="28"/>
      <c r="KNU37" s="28"/>
      <c r="KNV37" s="28"/>
      <c r="KNW37" s="28"/>
      <c r="KNX37" s="28"/>
      <c r="KNY37" s="28"/>
      <c r="KNZ37" s="28"/>
      <c r="KOA37" s="28"/>
      <c r="KOB37" s="28"/>
      <c r="KOC37" s="28"/>
      <c r="KOD37" s="28"/>
      <c r="KOE37" s="28"/>
      <c r="KOF37" s="28"/>
      <c r="KOG37" s="28"/>
      <c r="KOH37" s="28"/>
      <c r="KOI37" s="28"/>
      <c r="KOJ37" s="28"/>
      <c r="KOK37" s="28"/>
      <c r="KOL37" s="28"/>
      <c r="KOM37" s="28"/>
      <c r="KON37" s="28"/>
      <c r="KOO37" s="28"/>
      <c r="KOP37" s="28"/>
      <c r="KOQ37" s="28"/>
      <c r="KOR37" s="28"/>
      <c r="KOS37" s="28"/>
      <c r="KOT37" s="28"/>
      <c r="KOU37" s="28"/>
      <c r="KOV37" s="28"/>
      <c r="KOW37" s="28"/>
      <c r="KOX37" s="28"/>
      <c r="KOY37" s="28"/>
      <c r="KOZ37" s="28"/>
      <c r="KPA37" s="28"/>
      <c r="KPB37" s="28"/>
      <c r="KPC37" s="28"/>
      <c r="KPD37" s="28"/>
      <c r="KPE37" s="28"/>
      <c r="KPF37" s="28"/>
      <c r="KPG37" s="28"/>
      <c r="KPH37" s="28"/>
      <c r="KPI37" s="28"/>
      <c r="KPJ37" s="28"/>
      <c r="KPK37" s="28"/>
      <c r="KPL37" s="28"/>
      <c r="KPM37" s="28"/>
      <c r="KPN37" s="28"/>
      <c r="KPO37" s="28"/>
      <c r="KPP37" s="28"/>
      <c r="KPQ37" s="28"/>
      <c r="KPR37" s="28"/>
      <c r="KPS37" s="28"/>
      <c r="KPT37" s="28"/>
      <c r="KPU37" s="28"/>
      <c r="KPV37" s="28"/>
      <c r="KPW37" s="28"/>
      <c r="KPX37" s="28"/>
      <c r="KPY37" s="28"/>
      <c r="KPZ37" s="28"/>
      <c r="KQA37" s="28"/>
      <c r="KQB37" s="28"/>
      <c r="KQC37" s="28"/>
      <c r="KQD37" s="28"/>
      <c r="KQE37" s="28"/>
      <c r="KQF37" s="28"/>
      <c r="KQG37" s="28"/>
      <c r="KQH37" s="28"/>
      <c r="KQI37" s="28"/>
      <c r="KQJ37" s="28"/>
      <c r="KQK37" s="28"/>
      <c r="KQL37" s="28"/>
      <c r="KQM37" s="28"/>
      <c r="KQN37" s="28"/>
      <c r="KQO37" s="28"/>
      <c r="KQP37" s="28"/>
      <c r="KQQ37" s="28"/>
      <c r="KQR37" s="28"/>
      <c r="KQS37" s="28"/>
      <c r="KQT37" s="28"/>
      <c r="KQU37" s="28"/>
      <c r="KQV37" s="28"/>
      <c r="KQW37" s="28"/>
      <c r="KQX37" s="28"/>
      <c r="KQY37" s="28"/>
      <c r="KQZ37" s="28"/>
      <c r="KRA37" s="28"/>
      <c r="KRB37" s="28"/>
      <c r="KRC37" s="28"/>
      <c r="KRD37" s="28"/>
      <c r="KRE37" s="28"/>
      <c r="KRF37" s="28"/>
      <c r="KRG37" s="28"/>
      <c r="KRH37" s="28"/>
      <c r="KRI37" s="28"/>
      <c r="KRJ37" s="28"/>
      <c r="KRK37" s="28"/>
      <c r="KRL37" s="28"/>
      <c r="KRM37" s="28"/>
      <c r="KRN37" s="28"/>
      <c r="KRO37" s="28"/>
      <c r="KRP37" s="28"/>
      <c r="KRQ37" s="28"/>
      <c r="KRR37" s="28"/>
      <c r="KRS37" s="28"/>
      <c r="KRT37" s="28"/>
      <c r="KRU37" s="28"/>
      <c r="KRV37" s="28"/>
      <c r="KRW37" s="28"/>
      <c r="KRX37" s="28"/>
      <c r="KRY37" s="28"/>
      <c r="KRZ37" s="28"/>
      <c r="KSA37" s="28"/>
      <c r="KSB37" s="28"/>
      <c r="KSC37" s="28"/>
      <c r="KSD37" s="28"/>
      <c r="KSE37" s="28"/>
      <c r="KSF37" s="28"/>
      <c r="KSG37" s="28"/>
      <c r="KSH37" s="28"/>
      <c r="KSI37" s="28"/>
      <c r="KSJ37" s="28"/>
      <c r="KSK37" s="28"/>
      <c r="KSL37" s="28"/>
      <c r="KSM37" s="28"/>
      <c r="KSN37" s="28"/>
      <c r="KSO37" s="28"/>
      <c r="KSP37" s="28"/>
      <c r="KSQ37" s="28"/>
      <c r="KSR37" s="28"/>
      <c r="KSS37" s="28"/>
      <c r="KST37" s="28"/>
      <c r="KSU37" s="28"/>
      <c r="KSV37" s="28"/>
      <c r="KSW37" s="28"/>
      <c r="KSX37" s="28"/>
      <c r="KSY37" s="28"/>
      <c r="KSZ37" s="28"/>
      <c r="KTA37" s="28"/>
      <c r="KTB37" s="28"/>
      <c r="KTC37" s="28"/>
      <c r="KTD37" s="28"/>
      <c r="KTE37" s="28"/>
      <c r="KTF37" s="28"/>
      <c r="KTG37" s="28"/>
      <c r="KTH37" s="28"/>
      <c r="KTI37" s="28"/>
      <c r="KTJ37" s="28"/>
      <c r="KTK37" s="28"/>
      <c r="KTL37" s="28"/>
      <c r="KTM37" s="28"/>
      <c r="KTN37" s="28"/>
      <c r="KTO37" s="28"/>
      <c r="KTP37" s="28"/>
      <c r="KTQ37" s="28"/>
      <c r="KTR37" s="28"/>
      <c r="KTS37" s="28"/>
      <c r="KTT37" s="28"/>
      <c r="KTU37" s="28"/>
      <c r="KTV37" s="28"/>
      <c r="KTW37" s="28"/>
      <c r="KTX37" s="28"/>
      <c r="KTY37" s="28"/>
      <c r="KTZ37" s="28"/>
      <c r="KUA37" s="28"/>
      <c r="KUB37" s="28"/>
      <c r="KUC37" s="28"/>
      <c r="KUD37" s="28"/>
      <c r="KUE37" s="28"/>
      <c r="KUF37" s="28"/>
      <c r="KUG37" s="28"/>
      <c r="KUH37" s="28"/>
      <c r="KUI37" s="28"/>
      <c r="KUJ37" s="28"/>
      <c r="KUK37" s="28"/>
      <c r="KUL37" s="28"/>
      <c r="KUM37" s="28"/>
      <c r="KUN37" s="28"/>
      <c r="KUO37" s="28"/>
      <c r="KUP37" s="28"/>
      <c r="KUQ37" s="28"/>
      <c r="KUR37" s="28"/>
      <c r="KUS37" s="28"/>
      <c r="KUT37" s="28"/>
      <c r="KUU37" s="28"/>
      <c r="KUV37" s="28"/>
      <c r="KUW37" s="28"/>
      <c r="KUX37" s="28"/>
      <c r="KUY37" s="28"/>
      <c r="KUZ37" s="28"/>
      <c r="KVA37" s="28"/>
      <c r="KVB37" s="28"/>
      <c r="KVC37" s="28"/>
      <c r="KVD37" s="28"/>
      <c r="KVE37" s="28"/>
      <c r="KVF37" s="28"/>
      <c r="KVG37" s="28"/>
      <c r="KVH37" s="28"/>
      <c r="KVI37" s="28"/>
      <c r="KVJ37" s="28"/>
      <c r="KVK37" s="28"/>
      <c r="KVL37" s="28"/>
      <c r="KVM37" s="28"/>
      <c r="KVN37" s="28"/>
      <c r="KVO37" s="28"/>
      <c r="KVP37" s="28"/>
      <c r="KVQ37" s="28"/>
      <c r="KVR37" s="28"/>
      <c r="KVS37" s="28"/>
      <c r="KVT37" s="28"/>
      <c r="KVU37" s="28"/>
      <c r="KVV37" s="28"/>
      <c r="KVW37" s="28"/>
      <c r="KVX37" s="28"/>
      <c r="KVY37" s="28"/>
      <c r="KVZ37" s="28"/>
      <c r="KWA37" s="28"/>
      <c r="KWB37" s="28"/>
      <c r="KWC37" s="28"/>
      <c r="KWD37" s="28"/>
      <c r="KWE37" s="28"/>
      <c r="KWF37" s="28"/>
      <c r="KWG37" s="28"/>
      <c r="KWH37" s="28"/>
      <c r="KWI37" s="28"/>
      <c r="KWJ37" s="28"/>
      <c r="KWK37" s="28"/>
      <c r="KWL37" s="28"/>
      <c r="KWM37" s="28"/>
      <c r="KWN37" s="28"/>
      <c r="KWO37" s="28"/>
      <c r="KWP37" s="28"/>
      <c r="KWQ37" s="28"/>
      <c r="KWR37" s="28"/>
      <c r="KWS37" s="28"/>
      <c r="KWT37" s="28"/>
      <c r="KWU37" s="28"/>
      <c r="KWV37" s="28"/>
      <c r="KWW37" s="28"/>
      <c r="KWX37" s="28"/>
      <c r="KWY37" s="28"/>
      <c r="KWZ37" s="28"/>
      <c r="KXA37" s="28"/>
      <c r="KXB37" s="28"/>
      <c r="KXC37" s="28"/>
      <c r="KXD37" s="28"/>
      <c r="KXE37" s="28"/>
      <c r="KXF37" s="28"/>
      <c r="KXG37" s="28"/>
      <c r="KXH37" s="28"/>
      <c r="KXI37" s="28"/>
      <c r="KXJ37" s="28"/>
      <c r="KXK37" s="28"/>
      <c r="KXL37" s="28"/>
      <c r="KXM37" s="28"/>
      <c r="KXN37" s="28"/>
      <c r="KXO37" s="28"/>
      <c r="KXP37" s="28"/>
      <c r="KXQ37" s="28"/>
      <c r="KXR37" s="28"/>
      <c r="KXS37" s="28"/>
      <c r="KXT37" s="28"/>
      <c r="KXU37" s="28"/>
      <c r="KXV37" s="28"/>
      <c r="KXW37" s="28"/>
      <c r="KXX37" s="28"/>
      <c r="KXY37" s="28"/>
      <c r="KXZ37" s="28"/>
      <c r="KYA37" s="28"/>
      <c r="KYB37" s="28"/>
      <c r="KYC37" s="28"/>
      <c r="KYD37" s="28"/>
      <c r="KYE37" s="28"/>
      <c r="KYF37" s="28"/>
      <c r="KYG37" s="28"/>
      <c r="KYH37" s="28"/>
      <c r="KYI37" s="28"/>
      <c r="KYJ37" s="28"/>
      <c r="KYK37" s="28"/>
      <c r="KYL37" s="28"/>
      <c r="KYM37" s="28"/>
      <c r="KYN37" s="28"/>
      <c r="KYO37" s="28"/>
      <c r="KYP37" s="28"/>
      <c r="KYQ37" s="28"/>
      <c r="KYR37" s="28"/>
      <c r="KYS37" s="28"/>
      <c r="KYT37" s="28"/>
      <c r="KYU37" s="28"/>
      <c r="KYV37" s="28"/>
      <c r="KYW37" s="28"/>
      <c r="KYX37" s="28"/>
      <c r="KYY37" s="28"/>
      <c r="KYZ37" s="28"/>
      <c r="KZA37" s="28"/>
      <c r="KZB37" s="28"/>
      <c r="KZC37" s="28"/>
      <c r="KZD37" s="28"/>
      <c r="KZE37" s="28"/>
      <c r="KZF37" s="28"/>
      <c r="KZG37" s="28"/>
      <c r="KZH37" s="28"/>
      <c r="KZI37" s="28"/>
      <c r="KZJ37" s="28"/>
      <c r="KZK37" s="28"/>
      <c r="KZL37" s="28"/>
      <c r="KZM37" s="28"/>
      <c r="KZN37" s="28"/>
      <c r="KZO37" s="28"/>
      <c r="KZP37" s="28"/>
      <c r="KZQ37" s="28"/>
      <c r="KZR37" s="28"/>
      <c r="KZS37" s="28"/>
      <c r="KZT37" s="28"/>
      <c r="KZU37" s="28"/>
      <c r="KZV37" s="28"/>
      <c r="KZW37" s="28"/>
      <c r="KZX37" s="28"/>
      <c r="KZY37" s="28"/>
      <c r="KZZ37" s="28"/>
      <c r="LAA37" s="28"/>
      <c r="LAB37" s="28"/>
      <c r="LAC37" s="28"/>
      <c r="LAD37" s="28"/>
      <c r="LAE37" s="28"/>
      <c r="LAF37" s="28"/>
      <c r="LAG37" s="28"/>
      <c r="LAH37" s="28"/>
      <c r="LAI37" s="28"/>
      <c r="LAJ37" s="28"/>
      <c r="LAK37" s="28"/>
      <c r="LAL37" s="28"/>
      <c r="LAM37" s="28"/>
      <c r="LAN37" s="28"/>
      <c r="LAO37" s="28"/>
      <c r="LAP37" s="28"/>
      <c r="LAQ37" s="28"/>
      <c r="LAR37" s="28"/>
      <c r="LAS37" s="28"/>
      <c r="LAT37" s="28"/>
      <c r="LAU37" s="28"/>
      <c r="LAV37" s="28"/>
      <c r="LAW37" s="28"/>
      <c r="LAX37" s="28"/>
      <c r="LAY37" s="28"/>
      <c r="LAZ37" s="28"/>
      <c r="LBA37" s="28"/>
      <c r="LBB37" s="28"/>
      <c r="LBC37" s="28"/>
      <c r="LBD37" s="28"/>
      <c r="LBE37" s="28"/>
      <c r="LBF37" s="28"/>
      <c r="LBG37" s="28"/>
      <c r="LBH37" s="28"/>
      <c r="LBI37" s="28"/>
      <c r="LBJ37" s="28"/>
      <c r="LBK37" s="28"/>
      <c r="LBL37" s="28"/>
      <c r="LBM37" s="28"/>
      <c r="LBN37" s="28"/>
      <c r="LBO37" s="28"/>
      <c r="LBP37" s="28"/>
      <c r="LBQ37" s="28"/>
      <c r="LBR37" s="28"/>
      <c r="LBS37" s="28"/>
      <c r="LBT37" s="28"/>
      <c r="LBU37" s="28"/>
      <c r="LBV37" s="28"/>
      <c r="LBW37" s="28"/>
      <c r="LBX37" s="28"/>
      <c r="LBY37" s="28"/>
      <c r="LBZ37" s="28"/>
      <c r="LCA37" s="28"/>
      <c r="LCB37" s="28"/>
      <c r="LCC37" s="28"/>
      <c r="LCD37" s="28"/>
      <c r="LCE37" s="28"/>
      <c r="LCF37" s="28"/>
      <c r="LCG37" s="28"/>
      <c r="LCH37" s="28"/>
      <c r="LCI37" s="28"/>
      <c r="LCJ37" s="28"/>
      <c r="LCK37" s="28"/>
      <c r="LCL37" s="28"/>
      <c r="LCM37" s="28"/>
      <c r="LCN37" s="28"/>
      <c r="LCO37" s="28"/>
      <c r="LCP37" s="28"/>
      <c r="LCQ37" s="28"/>
      <c r="LCR37" s="28"/>
      <c r="LCS37" s="28"/>
      <c r="LCT37" s="28"/>
      <c r="LCU37" s="28"/>
      <c r="LCV37" s="28"/>
      <c r="LCW37" s="28"/>
      <c r="LCX37" s="28"/>
      <c r="LCY37" s="28"/>
      <c r="LCZ37" s="28"/>
      <c r="LDA37" s="28"/>
      <c r="LDB37" s="28"/>
      <c r="LDC37" s="28"/>
      <c r="LDD37" s="28"/>
      <c r="LDE37" s="28"/>
      <c r="LDF37" s="28"/>
      <c r="LDG37" s="28"/>
      <c r="LDH37" s="28"/>
      <c r="LDI37" s="28"/>
      <c r="LDJ37" s="28"/>
      <c r="LDK37" s="28"/>
      <c r="LDL37" s="28"/>
      <c r="LDM37" s="28"/>
      <c r="LDN37" s="28"/>
      <c r="LDO37" s="28"/>
      <c r="LDP37" s="28"/>
      <c r="LDQ37" s="28"/>
      <c r="LDR37" s="28"/>
      <c r="LDS37" s="28"/>
      <c r="LDT37" s="28"/>
      <c r="LDU37" s="28"/>
      <c r="LDV37" s="28"/>
      <c r="LDW37" s="28"/>
      <c r="LDX37" s="28"/>
      <c r="LDY37" s="28"/>
      <c r="LDZ37" s="28"/>
      <c r="LEA37" s="28"/>
      <c r="LEB37" s="28"/>
      <c r="LEC37" s="28"/>
      <c r="LED37" s="28"/>
      <c r="LEE37" s="28"/>
      <c r="LEF37" s="28"/>
      <c r="LEG37" s="28"/>
      <c r="LEH37" s="28"/>
      <c r="LEI37" s="28"/>
      <c r="LEJ37" s="28"/>
      <c r="LEK37" s="28"/>
      <c r="LEL37" s="28"/>
      <c r="LEM37" s="28"/>
      <c r="LEN37" s="28"/>
      <c r="LEO37" s="28"/>
      <c r="LEP37" s="28"/>
      <c r="LEQ37" s="28"/>
      <c r="LER37" s="28"/>
      <c r="LES37" s="28"/>
      <c r="LET37" s="28"/>
      <c r="LEU37" s="28"/>
      <c r="LEV37" s="28"/>
      <c r="LEW37" s="28"/>
      <c r="LEX37" s="28"/>
      <c r="LEY37" s="28"/>
      <c r="LEZ37" s="28"/>
      <c r="LFA37" s="28"/>
      <c r="LFB37" s="28"/>
      <c r="LFC37" s="28"/>
      <c r="LFD37" s="28"/>
      <c r="LFE37" s="28"/>
      <c r="LFF37" s="28"/>
      <c r="LFG37" s="28"/>
      <c r="LFH37" s="28"/>
      <c r="LFI37" s="28"/>
      <c r="LFJ37" s="28"/>
      <c r="LFK37" s="28"/>
      <c r="LFL37" s="28"/>
      <c r="LFM37" s="28"/>
      <c r="LFN37" s="28"/>
      <c r="LFO37" s="28"/>
      <c r="LFP37" s="28"/>
      <c r="LFQ37" s="28"/>
      <c r="LFR37" s="28"/>
      <c r="LFS37" s="28"/>
      <c r="LFT37" s="28"/>
      <c r="LFU37" s="28"/>
      <c r="LFV37" s="28"/>
      <c r="LFW37" s="28"/>
      <c r="LFX37" s="28"/>
      <c r="LFY37" s="28"/>
      <c r="LFZ37" s="28"/>
      <c r="LGA37" s="28"/>
      <c r="LGB37" s="28"/>
      <c r="LGC37" s="28"/>
      <c r="LGD37" s="28"/>
      <c r="LGE37" s="28"/>
      <c r="LGF37" s="28"/>
      <c r="LGG37" s="28"/>
      <c r="LGH37" s="28"/>
      <c r="LGI37" s="28"/>
      <c r="LGJ37" s="28"/>
      <c r="LGK37" s="28"/>
      <c r="LGL37" s="28"/>
      <c r="LGM37" s="28"/>
      <c r="LGN37" s="28"/>
      <c r="LGO37" s="28"/>
      <c r="LGP37" s="28"/>
      <c r="LGQ37" s="28"/>
      <c r="LGR37" s="28"/>
      <c r="LGS37" s="28"/>
      <c r="LGT37" s="28"/>
      <c r="LGU37" s="28"/>
      <c r="LGV37" s="28"/>
      <c r="LGW37" s="28"/>
      <c r="LGX37" s="28"/>
      <c r="LGY37" s="28"/>
      <c r="LGZ37" s="28"/>
      <c r="LHA37" s="28"/>
      <c r="LHB37" s="28"/>
      <c r="LHC37" s="28"/>
      <c r="LHD37" s="28"/>
      <c r="LHE37" s="28"/>
      <c r="LHF37" s="28"/>
      <c r="LHG37" s="28"/>
      <c r="LHH37" s="28"/>
      <c r="LHI37" s="28"/>
      <c r="LHJ37" s="28"/>
      <c r="LHK37" s="28"/>
      <c r="LHL37" s="28"/>
      <c r="LHM37" s="28"/>
      <c r="LHN37" s="28"/>
      <c r="LHO37" s="28"/>
      <c r="LHP37" s="28"/>
      <c r="LHQ37" s="28"/>
      <c r="LHR37" s="28"/>
      <c r="LHS37" s="28"/>
      <c r="LHT37" s="28"/>
      <c r="LHU37" s="28"/>
      <c r="LHV37" s="28"/>
      <c r="LHW37" s="28"/>
      <c r="LHX37" s="28"/>
      <c r="LHY37" s="28"/>
      <c r="LHZ37" s="28"/>
      <c r="LIA37" s="28"/>
      <c r="LIB37" s="28"/>
      <c r="LIC37" s="28"/>
      <c r="LID37" s="28"/>
      <c r="LIE37" s="28"/>
      <c r="LIF37" s="28"/>
      <c r="LIG37" s="28"/>
      <c r="LIH37" s="28"/>
      <c r="LII37" s="28"/>
      <c r="LIJ37" s="28"/>
      <c r="LIK37" s="28"/>
      <c r="LIL37" s="28"/>
      <c r="LIM37" s="28"/>
      <c r="LIN37" s="28"/>
      <c r="LIO37" s="28"/>
      <c r="LIP37" s="28"/>
      <c r="LIQ37" s="28"/>
      <c r="LIR37" s="28"/>
      <c r="LIS37" s="28"/>
      <c r="LIT37" s="28"/>
      <c r="LIU37" s="28"/>
      <c r="LIV37" s="28"/>
      <c r="LIW37" s="28"/>
      <c r="LIX37" s="28"/>
      <c r="LIY37" s="28"/>
      <c r="LIZ37" s="28"/>
      <c r="LJA37" s="28"/>
      <c r="LJB37" s="28"/>
      <c r="LJC37" s="28"/>
      <c r="LJD37" s="28"/>
      <c r="LJE37" s="28"/>
      <c r="LJF37" s="28"/>
      <c r="LJG37" s="28"/>
      <c r="LJH37" s="28"/>
      <c r="LJI37" s="28"/>
      <c r="LJJ37" s="28"/>
      <c r="LJK37" s="28"/>
      <c r="LJL37" s="28"/>
      <c r="LJM37" s="28"/>
      <c r="LJN37" s="28"/>
      <c r="LJO37" s="28"/>
      <c r="LJP37" s="28"/>
      <c r="LJQ37" s="28"/>
      <c r="LJR37" s="28"/>
      <c r="LJS37" s="28"/>
      <c r="LJT37" s="28"/>
      <c r="LJU37" s="28"/>
      <c r="LJV37" s="28"/>
      <c r="LJW37" s="28"/>
      <c r="LJX37" s="28"/>
      <c r="LJY37" s="28"/>
      <c r="LJZ37" s="28"/>
      <c r="LKA37" s="28"/>
      <c r="LKB37" s="28"/>
      <c r="LKC37" s="28"/>
      <c r="LKD37" s="28"/>
      <c r="LKE37" s="28"/>
      <c r="LKF37" s="28"/>
      <c r="LKG37" s="28"/>
      <c r="LKH37" s="28"/>
      <c r="LKI37" s="28"/>
      <c r="LKJ37" s="28"/>
      <c r="LKK37" s="28"/>
      <c r="LKL37" s="28"/>
      <c r="LKM37" s="28"/>
      <c r="LKN37" s="28"/>
      <c r="LKO37" s="28"/>
      <c r="LKP37" s="28"/>
      <c r="LKQ37" s="28"/>
      <c r="LKR37" s="28"/>
      <c r="LKS37" s="28"/>
      <c r="LKT37" s="28"/>
      <c r="LKU37" s="28"/>
      <c r="LKV37" s="28"/>
      <c r="LKW37" s="28"/>
      <c r="LKX37" s="28"/>
      <c r="LKY37" s="28"/>
      <c r="LKZ37" s="28"/>
      <c r="LLA37" s="28"/>
      <c r="LLB37" s="28"/>
      <c r="LLC37" s="28"/>
      <c r="LLD37" s="28"/>
      <c r="LLE37" s="28"/>
      <c r="LLF37" s="28"/>
      <c r="LLG37" s="28"/>
      <c r="LLH37" s="28"/>
      <c r="LLI37" s="28"/>
      <c r="LLJ37" s="28"/>
      <c r="LLK37" s="28"/>
      <c r="LLL37" s="28"/>
      <c r="LLM37" s="28"/>
      <c r="LLN37" s="28"/>
      <c r="LLO37" s="28"/>
      <c r="LLP37" s="28"/>
      <c r="LLQ37" s="28"/>
      <c r="LLR37" s="28"/>
      <c r="LLS37" s="28"/>
      <c r="LLT37" s="28"/>
      <c r="LLU37" s="28"/>
      <c r="LLV37" s="28"/>
      <c r="LLW37" s="28"/>
      <c r="LLX37" s="28"/>
      <c r="LLY37" s="28"/>
      <c r="LLZ37" s="28"/>
      <c r="LMA37" s="28"/>
      <c r="LMB37" s="28"/>
      <c r="LMC37" s="28"/>
      <c r="LMD37" s="28"/>
      <c r="LME37" s="28"/>
      <c r="LMF37" s="28"/>
      <c r="LMG37" s="28"/>
      <c r="LMH37" s="28"/>
      <c r="LMI37" s="28"/>
      <c r="LMJ37" s="28"/>
      <c r="LMK37" s="28"/>
      <c r="LML37" s="28"/>
      <c r="LMM37" s="28"/>
      <c r="LMN37" s="28"/>
      <c r="LMO37" s="28"/>
      <c r="LMP37" s="28"/>
      <c r="LMQ37" s="28"/>
      <c r="LMR37" s="28"/>
      <c r="LMS37" s="28"/>
      <c r="LMT37" s="28"/>
      <c r="LMU37" s="28"/>
      <c r="LMV37" s="28"/>
      <c r="LMW37" s="28"/>
      <c r="LMX37" s="28"/>
      <c r="LMY37" s="28"/>
      <c r="LMZ37" s="28"/>
      <c r="LNA37" s="28"/>
      <c r="LNB37" s="28"/>
      <c r="LNC37" s="28"/>
      <c r="LND37" s="28"/>
      <c r="LNE37" s="28"/>
      <c r="LNF37" s="28"/>
      <c r="LNG37" s="28"/>
      <c r="LNH37" s="28"/>
      <c r="LNI37" s="28"/>
      <c r="LNJ37" s="28"/>
      <c r="LNK37" s="28"/>
      <c r="LNL37" s="28"/>
      <c r="LNM37" s="28"/>
      <c r="LNN37" s="28"/>
      <c r="LNO37" s="28"/>
      <c r="LNP37" s="28"/>
      <c r="LNQ37" s="28"/>
      <c r="LNR37" s="28"/>
      <c r="LNS37" s="28"/>
      <c r="LNT37" s="28"/>
      <c r="LNU37" s="28"/>
      <c r="LNV37" s="28"/>
      <c r="LNW37" s="28"/>
      <c r="LNX37" s="28"/>
      <c r="LNY37" s="28"/>
      <c r="LNZ37" s="28"/>
      <c r="LOA37" s="28"/>
      <c r="LOB37" s="28"/>
      <c r="LOC37" s="28"/>
      <c r="LOD37" s="28"/>
      <c r="LOE37" s="28"/>
      <c r="LOF37" s="28"/>
      <c r="LOG37" s="28"/>
      <c r="LOH37" s="28"/>
      <c r="LOI37" s="28"/>
      <c r="LOJ37" s="28"/>
      <c r="LOK37" s="28"/>
      <c r="LOL37" s="28"/>
      <c r="LOM37" s="28"/>
      <c r="LON37" s="28"/>
      <c r="LOO37" s="28"/>
      <c r="LOP37" s="28"/>
      <c r="LOQ37" s="28"/>
      <c r="LOR37" s="28"/>
      <c r="LOS37" s="28"/>
      <c r="LOT37" s="28"/>
      <c r="LOU37" s="28"/>
      <c r="LOV37" s="28"/>
      <c r="LOW37" s="28"/>
      <c r="LOX37" s="28"/>
      <c r="LOY37" s="28"/>
      <c r="LOZ37" s="28"/>
      <c r="LPA37" s="28"/>
      <c r="LPB37" s="28"/>
      <c r="LPC37" s="28"/>
      <c r="LPD37" s="28"/>
      <c r="LPE37" s="28"/>
      <c r="LPF37" s="28"/>
      <c r="LPG37" s="28"/>
      <c r="LPH37" s="28"/>
      <c r="LPI37" s="28"/>
      <c r="LPJ37" s="28"/>
      <c r="LPK37" s="28"/>
      <c r="LPL37" s="28"/>
      <c r="LPM37" s="28"/>
      <c r="LPN37" s="28"/>
      <c r="LPO37" s="28"/>
      <c r="LPP37" s="28"/>
      <c r="LPQ37" s="28"/>
      <c r="LPR37" s="28"/>
      <c r="LPS37" s="28"/>
      <c r="LPT37" s="28"/>
      <c r="LPU37" s="28"/>
      <c r="LPV37" s="28"/>
      <c r="LPW37" s="28"/>
      <c r="LPX37" s="28"/>
      <c r="LPY37" s="28"/>
      <c r="LPZ37" s="28"/>
      <c r="LQA37" s="28"/>
      <c r="LQB37" s="28"/>
      <c r="LQC37" s="28"/>
      <c r="LQD37" s="28"/>
      <c r="LQE37" s="28"/>
      <c r="LQF37" s="28"/>
      <c r="LQG37" s="28"/>
      <c r="LQH37" s="28"/>
      <c r="LQI37" s="28"/>
      <c r="LQJ37" s="28"/>
      <c r="LQK37" s="28"/>
      <c r="LQL37" s="28"/>
      <c r="LQM37" s="28"/>
      <c r="LQN37" s="28"/>
      <c r="LQO37" s="28"/>
      <c r="LQP37" s="28"/>
      <c r="LQQ37" s="28"/>
      <c r="LQR37" s="28"/>
      <c r="LQS37" s="28"/>
      <c r="LQT37" s="28"/>
      <c r="LQU37" s="28"/>
      <c r="LQV37" s="28"/>
      <c r="LQW37" s="28"/>
      <c r="LQX37" s="28"/>
      <c r="LQY37" s="28"/>
      <c r="LQZ37" s="28"/>
      <c r="LRA37" s="28"/>
      <c r="LRB37" s="28"/>
      <c r="LRC37" s="28"/>
      <c r="LRD37" s="28"/>
      <c r="LRE37" s="28"/>
      <c r="LRF37" s="28"/>
      <c r="LRG37" s="28"/>
      <c r="LRH37" s="28"/>
      <c r="LRI37" s="28"/>
      <c r="LRJ37" s="28"/>
      <c r="LRK37" s="28"/>
      <c r="LRL37" s="28"/>
      <c r="LRM37" s="28"/>
      <c r="LRN37" s="28"/>
      <c r="LRO37" s="28"/>
      <c r="LRP37" s="28"/>
      <c r="LRQ37" s="28"/>
      <c r="LRR37" s="28"/>
      <c r="LRS37" s="28"/>
      <c r="LRT37" s="28"/>
      <c r="LRU37" s="28"/>
      <c r="LRV37" s="28"/>
      <c r="LRW37" s="28"/>
      <c r="LRX37" s="28"/>
      <c r="LRY37" s="28"/>
      <c r="LRZ37" s="28"/>
      <c r="LSA37" s="28"/>
      <c r="LSB37" s="28"/>
      <c r="LSC37" s="28"/>
      <c r="LSD37" s="28"/>
      <c r="LSE37" s="28"/>
      <c r="LSF37" s="28"/>
      <c r="LSG37" s="28"/>
      <c r="LSH37" s="28"/>
      <c r="LSI37" s="28"/>
      <c r="LSJ37" s="28"/>
      <c r="LSK37" s="28"/>
      <c r="LSL37" s="28"/>
      <c r="LSM37" s="28"/>
      <c r="LSN37" s="28"/>
      <c r="LSO37" s="28"/>
      <c r="LSP37" s="28"/>
      <c r="LSQ37" s="28"/>
      <c r="LSR37" s="28"/>
      <c r="LSS37" s="28"/>
      <c r="LST37" s="28"/>
      <c r="LSU37" s="28"/>
      <c r="LSV37" s="28"/>
      <c r="LSW37" s="28"/>
      <c r="LSX37" s="28"/>
      <c r="LSY37" s="28"/>
      <c r="LSZ37" s="28"/>
      <c r="LTA37" s="28"/>
      <c r="LTB37" s="28"/>
      <c r="LTC37" s="28"/>
      <c r="LTD37" s="28"/>
      <c r="LTE37" s="28"/>
      <c r="LTF37" s="28"/>
      <c r="LTG37" s="28"/>
      <c r="LTH37" s="28"/>
      <c r="LTI37" s="28"/>
      <c r="LTJ37" s="28"/>
      <c r="LTK37" s="28"/>
      <c r="LTL37" s="28"/>
      <c r="LTM37" s="28"/>
      <c r="LTN37" s="28"/>
      <c r="LTO37" s="28"/>
      <c r="LTP37" s="28"/>
      <c r="LTQ37" s="28"/>
      <c r="LTR37" s="28"/>
      <c r="LTS37" s="28"/>
      <c r="LTT37" s="28"/>
      <c r="LTU37" s="28"/>
      <c r="LTV37" s="28"/>
      <c r="LTW37" s="28"/>
      <c r="LTX37" s="28"/>
      <c r="LTY37" s="28"/>
      <c r="LTZ37" s="28"/>
      <c r="LUA37" s="28"/>
      <c r="LUB37" s="28"/>
      <c r="LUC37" s="28"/>
      <c r="LUD37" s="28"/>
      <c r="LUE37" s="28"/>
      <c r="LUF37" s="28"/>
      <c r="LUG37" s="28"/>
      <c r="LUH37" s="28"/>
      <c r="LUI37" s="28"/>
      <c r="LUJ37" s="28"/>
      <c r="LUK37" s="28"/>
      <c r="LUL37" s="28"/>
      <c r="LUM37" s="28"/>
      <c r="LUN37" s="28"/>
      <c r="LUO37" s="28"/>
      <c r="LUP37" s="28"/>
      <c r="LUQ37" s="28"/>
      <c r="LUR37" s="28"/>
      <c r="LUS37" s="28"/>
      <c r="LUT37" s="28"/>
      <c r="LUU37" s="28"/>
      <c r="LUV37" s="28"/>
      <c r="LUW37" s="28"/>
      <c r="LUX37" s="28"/>
      <c r="LUY37" s="28"/>
      <c r="LUZ37" s="28"/>
      <c r="LVA37" s="28"/>
      <c r="LVB37" s="28"/>
      <c r="LVC37" s="28"/>
      <c r="LVD37" s="28"/>
      <c r="LVE37" s="28"/>
      <c r="LVF37" s="28"/>
      <c r="LVG37" s="28"/>
      <c r="LVH37" s="28"/>
      <c r="LVI37" s="28"/>
      <c r="LVJ37" s="28"/>
      <c r="LVK37" s="28"/>
      <c r="LVL37" s="28"/>
      <c r="LVM37" s="28"/>
      <c r="LVN37" s="28"/>
      <c r="LVO37" s="28"/>
      <c r="LVP37" s="28"/>
      <c r="LVQ37" s="28"/>
      <c r="LVR37" s="28"/>
      <c r="LVS37" s="28"/>
      <c r="LVT37" s="28"/>
      <c r="LVU37" s="28"/>
      <c r="LVV37" s="28"/>
      <c r="LVW37" s="28"/>
      <c r="LVX37" s="28"/>
      <c r="LVY37" s="28"/>
      <c r="LVZ37" s="28"/>
      <c r="LWA37" s="28"/>
      <c r="LWB37" s="28"/>
      <c r="LWC37" s="28"/>
      <c r="LWD37" s="28"/>
      <c r="LWE37" s="28"/>
      <c r="LWF37" s="28"/>
      <c r="LWG37" s="28"/>
      <c r="LWH37" s="28"/>
      <c r="LWI37" s="28"/>
      <c r="LWJ37" s="28"/>
      <c r="LWK37" s="28"/>
      <c r="LWL37" s="28"/>
      <c r="LWM37" s="28"/>
      <c r="LWN37" s="28"/>
      <c r="LWO37" s="28"/>
      <c r="LWP37" s="28"/>
      <c r="LWQ37" s="28"/>
      <c r="LWR37" s="28"/>
      <c r="LWS37" s="28"/>
      <c r="LWT37" s="28"/>
      <c r="LWU37" s="28"/>
      <c r="LWV37" s="28"/>
      <c r="LWW37" s="28"/>
      <c r="LWX37" s="28"/>
      <c r="LWY37" s="28"/>
      <c r="LWZ37" s="28"/>
      <c r="LXA37" s="28"/>
      <c r="LXB37" s="28"/>
      <c r="LXC37" s="28"/>
      <c r="LXD37" s="28"/>
      <c r="LXE37" s="28"/>
      <c r="LXF37" s="28"/>
      <c r="LXG37" s="28"/>
      <c r="LXH37" s="28"/>
      <c r="LXI37" s="28"/>
      <c r="LXJ37" s="28"/>
      <c r="LXK37" s="28"/>
      <c r="LXL37" s="28"/>
      <c r="LXM37" s="28"/>
      <c r="LXN37" s="28"/>
      <c r="LXO37" s="28"/>
      <c r="LXP37" s="28"/>
      <c r="LXQ37" s="28"/>
      <c r="LXR37" s="28"/>
      <c r="LXS37" s="28"/>
      <c r="LXT37" s="28"/>
      <c r="LXU37" s="28"/>
      <c r="LXV37" s="28"/>
      <c r="LXW37" s="28"/>
      <c r="LXX37" s="28"/>
      <c r="LXY37" s="28"/>
      <c r="LXZ37" s="28"/>
      <c r="LYA37" s="28"/>
      <c r="LYB37" s="28"/>
      <c r="LYC37" s="28"/>
      <c r="LYD37" s="28"/>
      <c r="LYE37" s="28"/>
      <c r="LYF37" s="28"/>
      <c r="LYG37" s="28"/>
      <c r="LYH37" s="28"/>
      <c r="LYI37" s="28"/>
      <c r="LYJ37" s="28"/>
      <c r="LYK37" s="28"/>
      <c r="LYL37" s="28"/>
      <c r="LYM37" s="28"/>
      <c r="LYN37" s="28"/>
      <c r="LYO37" s="28"/>
      <c r="LYP37" s="28"/>
      <c r="LYQ37" s="28"/>
      <c r="LYR37" s="28"/>
      <c r="LYS37" s="28"/>
      <c r="LYT37" s="28"/>
      <c r="LYU37" s="28"/>
      <c r="LYV37" s="28"/>
      <c r="LYW37" s="28"/>
      <c r="LYX37" s="28"/>
      <c r="LYY37" s="28"/>
      <c r="LYZ37" s="28"/>
      <c r="LZA37" s="28"/>
      <c r="LZB37" s="28"/>
      <c r="LZC37" s="28"/>
      <c r="LZD37" s="28"/>
      <c r="LZE37" s="28"/>
      <c r="LZF37" s="28"/>
      <c r="LZG37" s="28"/>
      <c r="LZH37" s="28"/>
      <c r="LZI37" s="28"/>
      <c r="LZJ37" s="28"/>
      <c r="LZK37" s="28"/>
      <c r="LZL37" s="28"/>
      <c r="LZM37" s="28"/>
      <c r="LZN37" s="28"/>
      <c r="LZO37" s="28"/>
      <c r="LZP37" s="28"/>
      <c r="LZQ37" s="28"/>
      <c r="LZR37" s="28"/>
      <c r="LZS37" s="28"/>
      <c r="LZT37" s="28"/>
      <c r="LZU37" s="28"/>
      <c r="LZV37" s="28"/>
      <c r="LZW37" s="28"/>
      <c r="LZX37" s="28"/>
      <c r="LZY37" s="28"/>
      <c r="LZZ37" s="28"/>
      <c r="MAA37" s="28"/>
      <c r="MAB37" s="28"/>
      <c r="MAC37" s="28"/>
      <c r="MAD37" s="28"/>
      <c r="MAE37" s="28"/>
      <c r="MAF37" s="28"/>
      <c r="MAG37" s="28"/>
      <c r="MAH37" s="28"/>
      <c r="MAI37" s="28"/>
      <c r="MAJ37" s="28"/>
      <c r="MAK37" s="28"/>
      <c r="MAL37" s="28"/>
      <c r="MAM37" s="28"/>
      <c r="MAN37" s="28"/>
      <c r="MAO37" s="28"/>
      <c r="MAP37" s="28"/>
      <c r="MAQ37" s="28"/>
      <c r="MAR37" s="28"/>
      <c r="MAS37" s="28"/>
      <c r="MAT37" s="28"/>
      <c r="MAU37" s="28"/>
      <c r="MAV37" s="28"/>
      <c r="MAW37" s="28"/>
      <c r="MAX37" s="28"/>
      <c r="MAY37" s="28"/>
      <c r="MAZ37" s="28"/>
      <c r="MBA37" s="28"/>
      <c r="MBB37" s="28"/>
      <c r="MBC37" s="28"/>
      <c r="MBD37" s="28"/>
      <c r="MBE37" s="28"/>
      <c r="MBF37" s="28"/>
      <c r="MBG37" s="28"/>
      <c r="MBH37" s="28"/>
      <c r="MBI37" s="28"/>
      <c r="MBJ37" s="28"/>
      <c r="MBK37" s="28"/>
      <c r="MBL37" s="28"/>
      <c r="MBM37" s="28"/>
      <c r="MBN37" s="28"/>
      <c r="MBO37" s="28"/>
      <c r="MBP37" s="28"/>
      <c r="MBQ37" s="28"/>
      <c r="MBR37" s="28"/>
      <c r="MBS37" s="28"/>
      <c r="MBT37" s="28"/>
      <c r="MBU37" s="28"/>
      <c r="MBV37" s="28"/>
      <c r="MBW37" s="28"/>
      <c r="MBX37" s="28"/>
      <c r="MBY37" s="28"/>
      <c r="MBZ37" s="28"/>
      <c r="MCA37" s="28"/>
      <c r="MCB37" s="28"/>
      <c r="MCC37" s="28"/>
      <c r="MCD37" s="28"/>
      <c r="MCE37" s="28"/>
      <c r="MCF37" s="28"/>
      <c r="MCG37" s="28"/>
      <c r="MCH37" s="28"/>
      <c r="MCI37" s="28"/>
      <c r="MCJ37" s="28"/>
      <c r="MCK37" s="28"/>
      <c r="MCL37" s="28"/>
      <c r="MCM37" s="28"/>
      <c r="MCN37" s="28"/>
      <c r="MCO37" s="28"/>
      <c r="MCP37" s="28"/>
      <c r="MCQ37" s="28"/>
      <c r="MCR37" s="28"/>
      <c r="MCS37" s="28"/>
      <c r="MCT37" s="28"/>
      <c r="MCU37" s="28"/>
      <c r="MCV37" s="28"/>
      <c r="MCW37" s="28"/>
      <c r="MCX37" s="28"/>
      <c r="MCY37" s="28"/>
      <c r="MCZ37" s="28"/>
      <c r="MDA37" s="28"/>
      <c r="MDB37" s="28"/>
      <c r="MDC37" s="28"/>
      <c r="MDD37" s="28"/>
      <c r="MDE37" s="28"/>
      <c r="MDF37" s="28"/>
      <c r="MDG37" s="28"/>
      <c r="MDH37" s="28"/>
      <c r="MDI37" s="28"/>
      <c r="MDJ37" s="28"/>
      <c r="MDK37" s="28"/>
      <c r="MDL37" s="28"/>
      <c r="MDM37" s="28"/>
      <c r="MDN37" s="28"/>
      <c r="MDO37" s="28"/>
      <c r="MDP37" s="28"/>
      <c r="MDQ37" s="28"/>
      <c r="MDR37" s="28"/>
      <c r="MDS37" s="28"/>
      <c r="MDT37" s="28"/>
      <c r="MDU37" s="28"/>
      <c r="MDV37" s="28"/>
      <c r="MDW37" s="28"/>
      <c r="MDX37" s="28"/>
      <c r="MDY37" s="28"/>
      <c r="MDZ37" s="28"/>
      <c r="MEA37" s="28"/>
      <c r="MEB37" s="28"/>
      <c r="MEC37" s="28"/>
      <c r="MED37" s="28"/>
      <c r="MEE37" s="28"/>
      <c r="MEF37" s="28"/>
      <c r="MEG37" s="28"/>
      <c r="MEH37" s="28"/>
      <c r="MEI37" s="28"/>
      <c r="MEJ37" s="28"/>
      <c r="MEK37" s="28"/>
      <c r="MEL37" s="28"/>
      <c r="MEM37" s="28"/>
      <c r="MEN37" s="28"/>
      <c r="MEO37" s="28"/>
      <c r="MEP37" s="28"/>
      <c r="MEQ37" s="28"/>
      <c r="MER37" s="28"/>
      <c r="MES37" s="28"/>
      <c r="MET37" s="28"/>
      <c r="MEU37" s="28"/>
      <c r="MEV37" s="28"/>
      <c r="MEW37" s="28"/>
      <c r="MEX37" s="28"/>
      <c r="MEY37" s="28"/>
      <c r="MEZ37" s="28"/>
      <c r="MFA37" s="28"/>
      <c r="MFB37" s="28"/>
      <c r="MFC37" s="28"/>
      <c r="MFD37" s="28"/>
      <c r="MFE37" s="28"/>
      <c r="MFF37" s="28"/>
      <c r="MFG37" s="28"/>
      <c r="MFH37" s="28"/>
      <c r="MFI37" s="28"/>
      <c r="MFJ37" s="28"/>
      <c r="MFK37" s="28"/>
      <c r="MFL37" s="28"/>
      <c r="MFM37" s="28"/>
      <c r="MFN37" s="28"/>
      <c r="MFO37" s="28"/>
      <c r="MFP37" s="28"/>
      <c r="MFQ37" s="28"/>
      <c r="MFR37" s="28"/>
      <c r="MFS37" s="28"/>
      <c r="MFT37" s="28"/>
      <c r="MFU37" s="28"/>
      <c r="MFV37" s="28"/>
      <c r="MFW37" s="28"/>
      <c r="MFX37" s="28"/>
      <c r="MFY37" s="28"/>
      <c r="MFZ37" s="28"/>
      <c r="MGA37" s="28"/>
      <c r="MGB37" s="28"/>
      <c r="MGC37" s="28"/>
      <c r="MGD37" s="28"/>
      <c r="MGE37" s="28"/>
      <c r="MGF37" s="28"/>
      <c r="MGG37" s="28"/>
      <c r="MGH37" s="28"/>
      <c r="MGI37" s="28"/>
      <c r="MGJ37" s="28"/>
      <c r="MGK37" s="28"/>
      <c r="MGL37" s="28"/>
      <c r="MGM37" s="28"/>
      <c r="MGN37" s="28"/>
      <c r="MGO37" s="28"/>
      <c r="MGP37" s="28"/>
      <c r="MGQ37" s="28"/>
      <c r="MGR37" s="28"/>
      <c r="MGS37" s="28"/>
      <c r="MGT37" s="28"/>
      <c r="MGU37" s="28"/>
      <c r="MGV37" s="28"/>
      <c r="MGW37" s="28"/>
      <c r="MGX37" s="28"/>
      <c r="MGY37" s="28"/>
      <c r="MGZ37" s="28"/>
      <c r="MHA37" s="28"/>
      <c r="MHB37" s="28"/>
      <c r="MHC37" s="28"/>
      <c r="MHD37" s="28"/>
      <c r="MHE37" s="28"/>
      <c r="MHF37" s="28"/>
      <c r="MHG37" s="28"/>
      <c r="MHH37" s="28"/>
      <c r="MHI37" s="28"/>
      <c r="MHJ37" s="28"/>
      <c r="MHK37" s="28"/>
      <c r="MHL37" s="28"/>
      <c r="MHM37" s="28"/>
      <c r="MHN37" s="28"/>
      <c r="MHO37" s="28"/>
      <c r="MHP37" s="28"/>
      <c r="MHQ37" s="28"/>
      <c r="MHR37" s="28"/>
      <c r="MHS37" s="28"/>
      <c r="MHT37" s="28"/>
      <c r="MHU37" s="28"/>
      <c r="MHV37" s="28"/>
      <c r="MHW37" s="28"/>
      <c r="MHX37" s="28"/>
      <c r="MHY37" s="28"/>
      <c r="MHZ37" s="28"/>
      <c r="MIA37" s="28"/>
      <c r="MIB37" s="28"/>
      <c r="MIC37" s="28"/>
      <c r="MID37" s="28"/>
      <c r="MIE37" s="28"/>
      <c r="MIF37" s="28"/>
      <c r="MIG37" s="28"/>
      <c r="MIH37" s="28"/>
      <c r="MII37" s="28"/>
      <c r="MIJ37" s="28"/>
      <c r="MIK37" s="28"/>
      <c r="MIL37" s="28"/>
      <c r="MIM37" s="28"/>
      <c r="MIN37" s="28"/>
      <c r="MIO37" s="28"/>
      <c r="MIP37" s="28"/>
      <c r="MIQ37" s="28"/>
      <c r="MIR37" s="28"/>
      <c r="MIS37" s="28"/>
      <c r="MIT37" s="28"/>
      <c r="MIU37" s="28"/>
      <c r="MIV37" s="28"/>
      <c r="MIW37" s="28"/>
      <c r="MIX37" s="28"/>
      <c r="MIY37" s="28"/>
      <c r="MIZ37" s="28"/>
      <c r="MJA37" s="28"/>
      <c r="MJB37" s="28"/>
      <c r="MJC37" s="28"/>
      <c r="MJD37" s="28"/>
      <c r="MJE37" s="28"/>
      <c r="MJF37" s="28"/>
      <c r="MJG37" s="28"/>
      <c r="MJH37" s="28"/>
      <c r="MJI37" s="28"/>
      <c r="MJJ37" s="28"/>
      <c r="MJK37" s="28"/>
      <c r="MJL37" s="28"/>
      <c r="MJM37" s="28"/>
      <c r="MJN37" s="28"/>
      <c r="MJO37" s="28"/>
      <c r="MJP37" s="28"/>
      <c r="MJQ37" s="28"/>
      <c r="MJR37" s="28"/>
      <c r="MJS37" s="28"/>
      <c r="MJT37" s="28"/>
      <c r="MJU37" s="28"/>
      <c r="MJV37" s="28"/>
      <c r="MJW37" s="28"/>
      <c r="MJX37" s="28"/>
      <c r="MJY37" s="28"/>
      <c r="MJZ37" s="28"/>
      <c r="MKA37" s="28"/>
      <c r="MKB37" s="28"/>
      <c r="MKC37" s="28"/>
      <c r="MKD37" s="28"/>
      <c r="MKE37" s="28"/>
      <c r="MKF37" s="28"/>
      <c r="MKG37" s="28"/>
      <c r="MKH37" s="28"/>
      <c r="MKI37" s="28"/>
      <c r="MKJ37" s="28"/>
      <c r="MKK37" s="28"/>
      <c r="MKL37" s="28"/>
      <c r="MKM37" s="28"/>
      <c r="MKN37" s="28"/>
      <c r="MKO37" s="28"/>
      <c r="MKP37" s="28"/>
      <c r="MKQ37" s="28"/>
      <c r="MKR37" s="28"/>
      <c r="MKS37" s="28"/>
      <c r="MKT37" s="28"/>
      <c r="MKU37" s="28"/>
      <c r="MKV37" s="28"/>
      <c r="MKW37" s="28"/>
      <c r="MKX37" s="28"/>
      <c r="MKY37" s="28"/>
      <c r="MKZ37" s="28"/>
      <c r="MLA37" s="28"/>
      <c r="MLB37" s="28"/>
      <c r="MLC37" s="28"/>
      <c r="MLD37" s="28"/>
      <c r="MLE37" s="28"/>
      <c r="MLF37" s="28"/>
      <c r="MLG37" s="28"/>
      <c r="MLH37" s="28"/>
      <c r="MLI37" s="28"/>
      <c r="MLJ37" s="28"/>
      <c r="MLK37" s="28"/>
      <c r="MLL37" s="28"/>
      <c r="MLM37" s="28"/>
      <c r="MLN37" s="28"/>
      <c r="MLO37" s="28"/>
      <c r="MLP37" s="28"/>
      <c r="MLQ37" s="28"/>
      <c r="MLR37" s="28"/>
      <c r="MLS37" s="28"/>
      <c r="MLT37" s="28"/>
      <c r="MLU37" s="28"/>
      <c r="MLV37" s="28"/>
      <c r="MLW37" s="28"/>
      <c r="MLX37" s="28"/>
      <c r="MLY37" s="28"/>
      <c r="MLZ37" s="28"/>
      <c r="MMA37" s="28"/>
      <c r="MMB37" s="28"/>
      <c r="MMC37" s="28"/>
      <c r="MMD37" s="28"/>
      <c r="MME37" s="28"/>
      <c r="MMF37" s="28"/>
      <c r="MMG37" s="28"/>
      <c r="MMH37" s="28"/>
      <c r="MMI37" s="28"/>
      <c r="MMJ37" s="28"/>
      <c r="MMK37" s="28"/>
      <c r="MML37" s="28"/>
      <c r="MMM37" s="28"/>
      <c r="MMN37" s="28"/>
      <c r="MMO37" s="28"/>
      <c r="MMP37" s="28"/>
      <c r="MMQ37" s="28"/>
      <c r="MMR37" s="28"/>
      <c r="MMS37" s="28"/>
      <c r="MMT37" s="28"/>
      <c r="MMU37" s="28"/>
      <c r="MMV37" s="28"/>
      <c r="MMW37" s="28"/>
      <c r="MMX37" s="28"/>
      <c r="MMY37" s="28"/>
      <c r="MMZ37" s="28"/>
      <c r="MNA37" s="28"/>
      <c r="MNB37" s="28"/>
      <c r="MNC37" s="28"/>
      <c r="MND37" s="28"/>
      <c r="MNE37" s="28"/>
      <c r="MNF37" s="28"/>
      <c r="MNG37" s="28"/>
      <c r="MNH37" s="28"/>
      <c r="MNI37" s="28"/>
      <c r="MNJ37" s="28"/>
      <c r="MNK37" s="28"/>
      <c r="MNL37" s="28"/>
      <c r="MNM37" s="28"/>
      <c r="MNN37" s="28"/>
      <c r="MNO37" s="28"/>
      <c r="MNP37" s="28"/>
      <c r="MNQ37" s="28"/>
      <c r="MNR37" s="28"/>
      <c r="MNS37" s="28"/>
      <c r="MNT37" s="28"/>
      <c r="MNU37" s="28"/>
      <c r="MNV37" s="28"/>
      <c r="MNW37" s="28"/>
      <c r="MNX37" s="28"/>
      <c r="MNY37" s="28"/>
      <c r="MNZ37" s="28"/>
      <c r="MOA37" s="28"/>
      <c r="MOB37" s="28"/>
      <c r="MOC37" s="28"/>
      <c r="MOD37" s="28"/>
      <c r="MOE37" s="28"/>
      <c r="MOF37" s="28"/>
      <c r="MOG37" s="28"/>
      <c r="MOH37" s="28"/>
      <c r="MOI37" s="28"/>
      <c r="MOJ37" s="28"/>
      <c r="MOK37" s="28"/>
      <c r="MOL37" s="28"/>
      <c r="MOM37" s="28"/>
      <c r="MON37" s="28"/>
      <c r="MOO37" s="28"/>
      <c r="MOP37" s="28"/>
      <c r="MOQ37" s="28"/>
      <c r="MOR37" s="28"/>
      <c r="MOS37" s="28"/>
      <c r="MOT37" s="28"/>
      <c r="MOU37" s="28"/>
      <c r="MOV37" s="28"/>
      <c r="MOW37" s="28"/>
      <c r="MOX37" s="28"/>
      <c r="MOY37" s="28"/>
      <c r="MOZ37" s="28"/>
      <c r="MPA37" s="28"/>
      <c r="MPB37" s="28"/>
      <c r="MPC37" s="28"/>
      <c r="MPD37" s="28"/>
      <c r="MPE37" s="28"/>
      <c r="MPF37" s="28"/>
      <c r="MPG37" s="28"/>
      <c r="MPH37" s="28"/>
      <c r="MPI37" s="28"/>
      <c r="MPJ37" s="28"/>
      <c r="MPK37" s="28"/>
      <c r="MPL37" s="28"/>
      <c r="MPM37" s="28"/>
      <c r="MPN37" s="28"/>
      <c r="MPO37" s="28"/>
      <c r="MPP37" s="28"/>
      <c r="MPQ37" s="28"/>
      <c r="MPR37" s="28"/>
      <c r="MPS37" s="28"/>
      <c r="MPT37" s="28"/>
      <c r="MPU37" s="28"/>
      <c r="MPV37" s="28"/>
      <c r="MPW37" s="28"/>
      <c r="MPX37" s="28"/>
      <c r="MPY37" s="28"/>
      <c r="MPZ37" s="28"/>
      <c r="MQA37" s="28"/>
      <c r="MQB37" s="28"/>
      <c r="MQC37" s="28"/>
      <c r="MQD37" s="28"/>
      <c r="MQE37" s="28"/>
      <c r="MQF37" s="28"/>
      <c r="MQG37" s="28"/>
      <c r="MQH37" s="28"/>
      <c r="MQI37" s="28"/>
      <c r="MQJ37" s="28"/>
      <c r="MQK37" s="28"/>
      <c r="MQL37" s="28"/>
      <c r="MQM37" s="28"/>
      <c r="MQN37" s="28"/>
      <c r="MQO37" s="28"/>
      <c r="MQP37" s="28"/>
      <c r="MQQ37" s="28"/>
      <c r="MQR37" s="28"/>
      <c r="MQS37" s="28"/>
      <c r="MQT37" s="28"/>
      <c r="MQU37" s="28"/>
      <c r="MQV37" s="28"/>
      <c r="MQW37" s="28"/>
      <c r="MQX37" s="28"/>
      <c r="MQY37" s="28"/>
      <c r="MQZ37" s="28"/>
      <c r="MRA37" s="28"/>
      <c r="MRB37" s="28"/>
      <c r="MRC37" s="28"/>
      <c r="MRD37" s="28"/>
      <c r="MRE37" s="28"/>
      <c r="MRF37" s="28"/>
      <c r="MRG37" s="28"/>
      <c r="MRH37" s="28"/>
      <c r="MRI37" s="28"/>
      <c r="MRJ37" s="28"/>
      <c r="MRK37" s="28"/>
      <c r="MRL37" s="28"/>
      <c r="MRM37" s="28"/>
      <c r="MRN37" s="28"/>
      <c r="MRO37" s="28"/>
      <c r="MRP37" s="28"/>
      <c r="MRQ37" s="28"/>
      <c r="MRR37" s="28"/>
      <c r="MRS37" s="28"/>
      <c r="MRT37" s="28"/>
      <c r="MRU37" s="28"/>
      <c r="MRV37" s="28"/>
      <c r="MRW37" s="28"/>
      <c r="MRX37" s="28"/>
      <c r="MRY37" s="28"/>
      <c r="MRZ37" s="28"/>
      <c r="MSA37" s="28"/>
      <c r="MSB37" s="28"/>
      <c r="MSC37" s="28"/>
      <c r="MSD37" s="28"/>
      <c r="MSE37" s="28"/>
      <c r="MSF37" s="28"/>
      <c r="MSG37" s="28"/>
      <c r="MSH37" s="28"/>
      <c r="MSI37" s="28"/>
      <c r="MSJ37" s="28"/>
      <c r="MSK37" s="28"/>
      <c r="MSL37" s="28"/>
      <c r="MSM37" s="28"/>
      <c r="MSN37" s="28"/>
      <c r="MSO37" s="28"/>
      <c r="MSP37" s="28"/>
      <c r="MSQ37" s="28"/>
      <c r="MSR37" s="28"/>
      <c r="MSS37" s="28"/>
      <c r="MST37" s="28"/>
      <c r="MSU37" s="28"/>
      <c r="MSV37" s="28"/>
      <c r="MSW37" s="28"/>
      <c r="MSX37" s="28"/>
      <c r="MSY37" s="28"/>
      <c r="MSZ37" s="28"/>
      <c r="MTA37" s="28"/>
      <c r="MTB37" s="28"/>
      <c r="MTC37" s="28"/>
      <c r="MTD37" s="28"/>
      <c r="MTE37" s="28"/>
      <c r="MTF37" s="28"/>
      <c r="MTG37" s="28"/>
      <c r="MTH37" s="28"/>
      <c r="MTI37" s="28"/>
      <c r="MTJ37" s="28"/>
      <c r="MTK37" s="28"/>
      <c r="MTL37" s="28"/>
      <c r="MTM37" s="28"/>
      <c r="MTN37" s="28"/>
      <c r="MTO37" s="28"/>
      <c r="MTP37" s="28"/>
      <c r="MTQ37" s="28"/>
      <c r="MTR37" s="28"/>
      <c r="MTS37" s="28"/>
      <c r="MTT37" s="28"/>
      <c r="MTU37" s="28"/>
      <c r="MTV37" s="28"/>
      <c r="MTW37" s="28"/>
      <c r="MTX37" s="28"/>
      <c r="MTY37" s="28"/>
      <c r="MTZ37" s="28"/>
      <c r="MUA37" s="28"/>
      <c r="MUB37" s="28"/>
      <c r="MUC37" s="28"/>
      <c r="MUD37" s="28"/>
      <c r="MUE37" s="28"/>
      <c r="MUF37" s="28"/>
      <c r="MUG37" s="28"/>
      <c r="MUH37" s="28"/>
      <c r="MUI37" s="28"/>
      <c r="MUJ37" s="28"/>
      <c r="MUK37" s="28"/>
      <c r="MUL37" s="28"/>
      <c r="MUM37" s="28"/>
      <c r="MUN37" s="28"/>
      <c r="MUO37" s="28"/>
      <c r="MUP37" s="28"/>
      <c r="MUQ37" s="28"/>
      <c r="MUR37" s="28"/>
      <c r="MUS37" s="28"/>
      <c r="MUT37" s="28"/>
      <c r="MUU37" s="28"/>
      <c r="MUV37" s="28"/>
      <c r="MUW37" s="28"/>
      <c r="MUX37" s="28"/>
      <c r="MUY37" s="28"/>
      <c r="MUZ37" s="28"/>
      <c r="MVA37" s="28"/>
      <c r="MVB37" s="28"/>
      <c r="MVC37" s="28"/>
      <c r="MVD37" s="28"/>
      <c r="MVE37" s="28"/>
      <c r="MVF37" s="28"/>
      <c r="MVG37" s="28"/>
      <c r="MVH37" s="28"/>
      <c r="MVI37" s="28"/>
      <c r="MVJ37" s="28"/>
      <c r="MVK37" s="28"/>
      <c r="MVL37" s="28"/>
      <c r="MVM37" s="28"/>
      <c r="MVN37" s="28"/>
      <c r="MVO37" s="28"/>
      <c r="MVP37" s="28"/>
      <c r="MVQ37" s="28"/>
      <c r="MVR37" s="28"/>
      <c r="MVS37" s="28"/>
      <c r="MVT37" s="28"/>
      <c r="MVU37" s="28"/>
      <c r="MVV37" s="28"/>
      <c r="MVW37" s="28"/>
      <c r="MVX37" s="28"/>
      <c r="MVY37" s="28"/>
      <c r="MVZ37" s="28"/>
      <c r="MWA37" s="28"/>
      <c r="MWB37" s="28"/>
      <c r="MWC37" s="28"/>
      <c r="MWD37" s="28"/>
      <c r="MWE37" s="28"/>
      <c r="MWF37" s="28"/>
      <c r="MWG37" s="28"/>
      <c r="MWH37" s="28"/>
      <c r="MWI37" s="28"/>
      <c r="MWJ37" s="28"/>
      <c r="MWK37" s="28"/>
      <c r="MWL37" s="28"/>
      <c r="MWM37" s="28"/>
      <c r="MWN37" s="28"/>
      <c r="MWO37" s="28"/>
      <c r="MWP37" s="28"/>
      <c r="MWQ37" s="28"/>
      <c r="MWR37" s="28"/>
      <c r="MWS37" s="28"/>
      <c r="MWT37" s="28"/>
      <c r="MWU37" s="28"/>
      <c r="MWV37" s="28"/>
      <c r="MWW37" s="28"/>
      <c r="MWX37" s="28"/>
      <c r="MWY37" s="28"/>
      <c r="MWZ37" s="28"/>
      <c r="MXA37" s="28"/>
      <c r="MXB37" s="28"/>
      <c r="MXC37" s="28"/>
      <c r="MXD37" s="28"/>
      <c r="MXE37" s="28"/>
      <c r="MXF37" s="28"/>
      <c r="MXG37" s="28"/>
      <c r="MXH37" s="28"/>
      <c r="MXI37" s="28"/>
      <c r="MXJ37" s="28"/>
      <c r="MXK37" s="28"/>
      <c r="MXL37" s="28"/>
      <c r="MXM37" s="28"/>
      <c r="MXN37" s="28"/>
      <c r="MXO37" s="28"/>
      <c r="MXP37" s="28"/>
      <c r="MXQ37" s="28"/>
      <c r="MXR37" s="28"/>
      <c r="MXS37" s="28"/>
      <c r="MXT37" s="28"/>
      <c r="MXU37" s="28"/>
      <c r="MXV37" s="28"/>
      <c r="MXW37" s="28"/>
      <c r="MXX37" s="28"/>
      <c r="MXY37" s="28"/>
      <c r="MXZ37" s="28"/>
      <c r="MYA37" s="28"/>
      <c r="MYB37" s="28"/>
      <c r="MYC37" s="28"/>
      <c r="MYD37" s="28"/>
      <c r="MYE37" s="28"/>
      <c r="MYF37" s="28"/>
      <c r="MYG37" s="28"/>
      <c r="MYH37" s="28"/>
      <c r="MYI37" s="28"/>
      <c r="MYJ37" s="28"/>
      <c r="MYK37" s="28"/>
      <c r="MYL37" s="28"/>
      <c r="MYM37" s="28"/>
      <c r="MYN37" s="28"/>
      <c r="MYO37" s="28"/>
      <c r="MYP37" s="28"/>
      <c r="MYQ37" s="28"/>
      <c r="MYR37" s="28"/>
      <c r="MYS37" s="28"/>
      <c r="MYT37" s="28"/>
      <c r="MYU37" s="28"/>
      <c r="MYV37" s="28"/>
      <c r="MYW37" s="28"/>
      <c r="MYX37" s="28"/>
      <c r="MYY37" s="28"/>
      <c r="MYZ37" s="28"/>
      <c r="MZA37" s="28"/>
      <c r="MZB37" s="28"/>
      <c r="MZC37" s="28"/>
      <c r="MZD37" s="28"/>
      <c r="MZE37" s="28"/>
      <c r="MZF37" s="28"/>
      <c r="MZG37" s="28"/>
      <c r="MZH37" s="28"/>
      <c r="MZI37" s="28"/>
      <c r="MZJ37" s="28"/>
      <c r="MZK37" s="28"/>
      <c r="MZL37" s="28"/>
      <c r="MZM37" s="28"/>
      <c r="MZN37" s="28"/>
      <c r="MZO37" s="28"/>
      <c r="MZP37" s="28"/>
      <c r="MZQ37" s="28"/>
      <c r="MZR37" s="28"/>
      <c r="MZS37" s="28"/>
      <c r="MZT37" s="28"/>
      <c r="MZU37" s="28"/>
      <c r="MZV37" s="28"/>
      <c r="MZW37" s="28"/>
      <c r="MZX37" s="28"/>
      <c r="MZY37" s="28"/>
      <c r="MZZ37" s="28"/>
      <c r="NAA37" s="28"/>
      <c r="NAB37" s="28"/>
      <c r="NAC37" s="28"/>
      <c r="NAD37" s="28"/>
      <c r="NAE37" s="28"/>
      <c r="NAF37" s="28"/>
      <c r="NAG37" s="28"/>
      <c r="NAH37" s="28"/>
      <c r="NAI37" s="28"/>
      <c r="NAJ37" s="28"/>
      <c r="NAK37" s="28"/>
      <c r="NAL37" s="28"/>
      <c r="NAM37" s="28"/>
      <c r="NAN37" s="28"/>
      <c r="NAO37" s="28"/>
      <c r="NAP37" s="28"/>
      <c r="NAQ37" s="28"/>
      <c r="NAR37" s="28"/>
      <c r="NAS37" s="28"/>
      <c r="NAT37" s="28"/>
      <c r="NAU37" s="28"/>
      <c r="NAV37" s="28"/>
      <c r="NAW37" s="28"/>
      <c r="NAX37" s="28"/>
      <c r="NAY37" s="28"/>
      <c r="NAZ37" s="28"/>
      <c r="NBA37" s="28"/>
      <c r="NBB37" s="28"/>
      <c r="NBC37" s="28"/>
      <c r="NBD37" s="28"/>
      <c r="NBE37" s="28"/>
      <c r="NBF37" s="28"/>
      <c r="NBG37" s="28"/>
      <c r="NBH37" s="28"/>
      <c r="NBI37" s="28"/>
      <c r="NBJ37" s="28"/>
      <c r="NBK37" s="28"/>
      <c r="NBL37" s="28"/>
      <c r="NBM37" s="28"/>
      <c r="NBN37" s="28"/>
      <c r="NBO37" s="28"/>
      <c r="NBP37" s="28"/>
      <c r="NBQ37" s="28"/>
      <c r="NBR37" s="28"/>
      <c r="NBS37" s="28"/>
      <c r="NBT37" s="28"/>
      <c r="NBU37" s="28"/>
      <c r="NBV37" s="28"/>
      <c r="NBW37" s="28"/>
      <c r="NBX37" s="28"/>
      <c r="NBY37" s="28"/>
      <c r="NBZ37" s="28"/>
      <c r="NCA37" s="28"/>
      <c r="NCB37" s="28"/>
      <c r="NCC37" s="28"/>
      <c r="NCD37" s="28"/>
      <c r="NCE37" s="28"/>
      <c r="NCF37" s="28"/>
      <c r="NCG37" s="28"/>
      <c r="NCH37" s="28"/>
      <c r="NCI37" s="28"/>
      <c r="NCJ37" s="28"/>
      <c r="NCK37" s="28"/>
      <c r="NCL37" s="28"/>
      <c r="NCM37" s="28"/>
      <c r="NCN37" s="28"/>
      <c r="NCO37" s="28"/>
      <c r="NCP37" s="28"/>
      <c r="NCQ37" s="28"/>
      <c r="NCR37" s="28"/>
      <c r="NCS37" s="28"/>
      <c r="NCT37" s="28"/>
      <c r="NCU37" s="28"/>
      <c r="NCV37" s="28"/>
      <c r="NCW37" s="28"/>
      <c r="NCX37" s="28"/>
      <c r="NCY37" s="28"/>
      <c r="NCZ37" s="28"/>
      <c r="NDA37" s="28"/>
      <c r="NDB37" s="28"/>
      <c r="NDC37" s="28"/>
      <c r="NDD37" s="28"/>
      <c r="NDE37" s="28"/>
      <c r="NDF37" s="28"/>
      <c r="NDG37" s="28"/>
      <c r="NDH37" s="28"/>
      <c r="NDI37" s="28"/>
      <c r="NDJ37" s="28"/>
      <c r="NDK37" s="28"/>
      <c r="NDL37" s="28"/>
      <c r="NDM37" s="28"/>
      <c r="NDN37" s="28"/>
      <c r="NDO37" s="28"/>
      <c r="NDP37" s="28"/>
      <c r="NDQ37" s="28"/>
      <c r="NDR37" s="28"/>
      <c r="NDS37" s="28"/>
      <c r="NDT37" s="28"/>
      <c r="NDU37" s="28"/>
      <c r="NDV37" s="28"/>
      <c r="NDW37" s="28"/>
      <c r="NDX37" s="28"/>
      <c r="NDY37" s="28"/>
      <c r="NDZ37" s="28"/>
      <c r="NEA37" s="28"/>
      <c r="NEB37" s="28"/>
      <c r="NEC37" s="28"/>
      <c r="NED37" s="28"/>
      <c r="NEE37" s="28"/>
      <c r="NEF37" s="28"/>
      <c r="NEG37" s="28"/>
      <c r="NEH37" s="28"/>
      <c r="NEI37" s="28"/>
      <c r="NEJ37" s="28"/>
      <c r="NEK37" s="28"/>
      <c r="NEL37" s="28"/>
      <c r="NEM37" s="28"/>
      <c r="NEN37" s="28"/>
      <c r="NEO37" s="28"/>
      <c r="NEP37" s="28"/>
      <c r="NEQ37" s="28"/>
      <c r="NER37" s="28"/>
      <c r="NES37" s="28"/>
      <c r="NET37" s="28"/>
      <c r="NEU37" s="28"/>
      <c r="NEV37" s="28"/>
      <c r="NEW37" s="28"/>
      <c r="NEX37" s="28"/>
      <c r="NEY37" s="28"/>
      <c r="NEZ37" s="28"/>
      <c r="NFA37" s="28"/>
      <c r="NFB37" s="28"/>
      <c r="NFC37" s="28"/>
      <c r="NFD37" s="28"/>
      <c r="NFE37" s="28"/>
      <c r="NFF37" s="28"/>
      <c r="NFG37" s="28"/>
      <c r="NFH37" s="28"/>
      <c r="NFI37" s="28"/>
      <c r="NFJ37" s="28"/>
      <c r="NFK37" s="28"/>
      <c r="NFL37" s="28"/>
      <c r="NFM37" s="28"/>
      <c r="NFN37" s="28"/>
      <c r="NFO37" s="28"/>
      <c r="NFP37" s="28"/>
      <c r="NFQ37" s="28"/>
      <c r="NFR37" s="28"/>
      <c r="NFS37" s="28"/>
      <c r="NFT37" s="28"/>
      <c r="NFU37" s="28"/>
      <c r="NFV37" s="28"/>
      <c r="NFW37" s="28"/>
      <c r="NFX37" s="28"/>
      <c r="NFY37" s="28"/>
      <c r="NFZ37" s="28"/>
      <c r="NGA37" s="28"/>
      <c r="NGB37" s="28"/>
      <c r="NGC37" s="28"/>
      <c r="NGD37" s="28"/>
      <c r="NGE37" s="28"/>
      <c r="NGF37" s="28"/>
      <c r="NGG37" s="28"/>
      <c r="NGH37" s="28"/>
      <c r="NGI37" s="28"/>
      <c r="NGJ37" s="28"/>
      <c r="NGK37" s="28"/>
      <c r="NGL37" s="28"/>
      <c r="NGM37" s="28"/>
      <c r="NGN37" s="28"/>
      <c r="NGO37" s="28"/>
      <c r="NGP37" s="28"/>
      <c r="NGQ37" s="28"/>
      <c r="NGR37" s="28"/>
      <c r="NGS37" s="28"/>
      <c r="NGT37" s="28"/>
      <c r="NGU37" s="28"/>
      <c r="NGV37" s="28"/>
      <c r="NGW37" s="28"/>
      <c r="NGX37" s="28"/>
      <c r="NGY37" s="28"/>
      <c r="NGZ37" s="28"/>
      <c r="NHA37" s="28"/>
      <c r="NHB37" s="28"/>
      <c r="NHC37" s="28"/>
      <c r="NHD37" s="28"/>
      <c r="NHE37" s="28"/>
      <c r="NHF37" s="28"/>
      <c r="NHG37" s="28"/>
      <c r="NHH37" s="28"/>
      <c r="NHI37" s="28"/>
      <c r="NHJ37" s="28"/>
      <c r="NHK37" s="28"/>
      <c r="NHL37" s="28"/>
      <c r="NHM37" s="28"/>
      <c r="NHN37" s="28"/>
      <c r="NHO37" s="28"/>
      <c r="NHP37" s="28"/>
      <c r="NHQ37" s="28"/>
      <c r="NHR37" s="28"/>
      <c r="NHS37" s="28"/>
      <c r="NHT37" s="28"/>
      <c r="NHU37" s="28"/>
      <c r="NHV37" s="28"/>
      <c r="NHW37" s="28"/>
      <c r="NHX37" s="28"/>
      <c r="NHY37" s="28"/>
      <c r="NHZ37" s="28"/>
      <c r="NIA37" s="28"/>
      <c r="NIB37" s="28"/>
      <c r="NIC37" s="28"/>
      <c r="NID37" s="28"/>
      <c r="NIE37" s="28"/>
      <c r="NIF37" s="28"/>
      <c r="NIG37" s="28"/>
      <c r="NIH37" s="28"/>
      <c r="NII37" s="28"/>
      <c r="NIJ37" s="28"/>
      <c r="NIK37" s="28"/>
      <c r="NIL37" s="28"/>
      <c r="NIM37" s="28"/>
      <c r="NIN37" s="28"/>
      <c r="NIO37" s="28"/>
      <c r="NIP37" s="28"/>
      <c r="NIQ37" s="28"/>
      <c r="NIR37" s="28"/>
      <c r="NIS37" s="28"/>
      <c r="NIT37" s="28"/>
      <c r="NIU37" s="28"/>
      <c r="NIV37" s="28"/>
      <c r="NIW37" s="28"/>
      <c r="NIX37" s="28"/>
      <c r="NIY37" s="28"/>
      <c r="NIZ37" s="28"/>
      <c r="NJA37" s="28"/>
      <c r="NJB37" s="28"/>
      <c r="NJC37" s="28"/>
      <c r="NJD37" s="28"/>
      <c r="NJE37" s="28"/>
      <c r="NJF37" s="28"/>
      <c r="NJG37" s="28"/>
      <c r="NJH37" s="28"/>
      <c r="NJI37" s="28"/>
      <c r="NJJ37" s="28"/>
      <c r="NJK37" s="28"/>
      <c r="NJL37" s="28"/>
      <c r="NJM37" s="28"/>
      <c r="NJN37" s="28"/>
      <c r="NJO37" s="28"/>
      <c r="NJP37" s="28"/>
      <c r="NJQ37" s="28"/>
      <c r="NJR37" s="28"/>
      <c r="NJS37" s="28"/>
      <c r="NJT37" s="28"/>
      <c r="NJU37" s="28"/>
      <c r="NJV37" s="28"/>
      <c r="NJW37" s="28"/>
      <c r="NJX37" s="28"/>
      <c r="NJY37" s="28"/>
      <c r="NJZ37" s="28"/>
      <c r="NKA37" s="28"/>
      <c r="NKB37" s="28"/>
      <c r="NKC37" s="28"/>
      <c r="NKD37" s="28"/>
      <c r="NKE37" s="28"/>
      <c r="NKF37" s="28"/>
      <c r="NKG37" s="28"/>
      <c r="NKH37" s="28"/>
      <c r="NKI37" s="28"/>
      <c r="NKJ37" s="28"/>
      <c r="NKK37" s="28"/>
      <c r="NKL37" s="28"/>
      <c r="NKM37" s="28"/>
      <c r="NKN37" s="28"/>
      <c r="NKO37" s="28"/>
      <c r="NKP37" s="28"/>
      <c r="NKQ37" s="28"/>
      <c r="NKR37" s="28"/>
      <c r="NKS37" s="28"/>
      <c r="NKT37" s="28"/>
      <c r="NKU37" s="28"/>
      <c r="NKV37" s="28"/>
      <c r="NKW37" s="28"/>
      <c r="NKX37" s="28"/>
      <c r="NKY37" s="28"/>
      <c r="NKZ37" s="28"/>
      <c r="NLA37" s="28"/>
      <c r="NLB37" s="28"/>
      <c r="NLC37" s="28"/>
      <c r="NLD37" s="28"/>
      <c r="NLE37" s="28"/>
      <c r="NLF37" s="28"/>
      <c r="NLG37" s="28"/>
      <c r="NLH37" s="28"/>
      <c r="NLI37" s="28"/>
      <c r="NLJ37" s="28"/>
      <c r="NLK37" s="28"/>
      <c r="NLL37" s="28"/>
      <c r="NLM37" s="28"/>
      <c r="NLN37" s="28"/>
      <c r="NLO37" s="28"/>
      <c r="NLP37" s="28"/>
      <c r="NLQ37" s="28"/>
      <c r="NLR37" s="28"/>
      <c r="NLS37" s="28"/>
      <c r="NLT37" s="28"/>
      <c r="NLU37" s="28"/>
      <c r="NLV37" s="28"/>
      <c r="NLW37" s="28"/>
      <c r="NLX37" s="28"/>
      <c r="NLY37" s="28"/>
      <c r="NLZ37" s="28"/>
      <c r="NMA37" s="28"/>
      <c r="NMB37" s="28"/>
      <c r="NMC37" s="28"/>
      <c r="NMD37" s="28"/>
      <c r="NME37" s="28"/>
      <c r="NMF37" s="28"/>
      <c r="NMG37" s="28"/>
      <c r="NMH37" s="28"/>
      <c r="NMI37" s="28"/>
      <c r="NMJ37" s="28"/>
      <c r="NMK37" s="28"/>
      <c r="NML37" s="28"/>
      <c r="NMM37" s="28"/>
      <c r="NMN37" s="28"/>
      <c r="NMO37" s="28"/>
      <c r="NMP37" s="28"/>
      <c r="NMQ37" s="28"/>
      <c r="NMR37" s="28"/>
      <c r="NMS37" s="28"/>
      <c r="NMT37" s="28"/>
      <c r="NMU37" s="28"/>
      <c r="NMV37" s="28"/>
      <c r="NMW37" s="28"/>
      <c r="NMX37" s="28"/>
      <c r="NMY37" s="28"/>
      <c r="NMZ37" s="28"/>
      <c r="NNA37" s="28"/>
      <c r="NNB37" s="28"/>
      <c r="NNC37" s="28"/>
      <c r="NND37" s="28"/>
      <c r="NNE37" s="28"/>
      <c r="NNF37" s="28"/>
      <c r="NNG37" s="28"/>
      <c r="NNH37" s="28"/>
      <c r="NNI37" s="28"/>
      <c r="NNJ37" s="28"/>
      <c r="NNK37" s="28"/>
      <c r="NNL37" s="28"/>
      <c r="NNM37" s="28"/>
      <c r="NNN37" s="28"/>
      <c r="NNO37" s="28"/>
      <c r="NNP37" s="28"/>
      <c r="NNQ37" s="28"/>
      <c r="NNR37" s="28"/>
      <c r="NNS37" s="28"/>
      <c r="NNT37" s="28"/>
      <c r="NNU37" s="28"/>
      <c r="NNV37" s="28"/>
      <c r="NNW37" s="28"/>
      <c r="NNX37" s="28"/>
      <c r="NNY37" s="28"/>
      <c r="NNZ37" s="28"/>
      <c r="NOA37" s="28"/>
      <c r="NOB37" s="28"/>
      <c r="NOC37" s="28"/>
      <c r="NOD37" s="28"/>
      <c r="NOE37" s="28"/>
      <c r="NOF37" s="28"/>
      <c r="NOG37" s="28"/>
      <c r="NOH37" s="28"/>
      <c r="NOI37" s="28"/>
      <c r="NOJ37" s="28"/>
      <c r="NOK37" s="28"/>
      <c r="NOL37" s="28"/>
      <c r="NOM37" s="28"/>
      <c r="NON37" s="28"/>
      <c r="NOO37" s="28"/>
      <c r="NOP37" s="28"/>
      <c r="NOQ37" s="28"/>
      <c r="NOR37" s="28"/>
      <c r="NOS37" s="28"/>
      <c r="NOT37" s="28"/>
      <c r="NOU37" s="28"/>
      <c r="NOV37" s="28"/>
      <c r="NOW37" s="28"/>
      <c r="NOX37" s="28"/>
      <c r="NOY37" s="28"/>
      <c r="NOZ37" s="28"/>
      <c r="NPA37" s="28"/>
      <c r="NPB37" s="28"/>
      <c r="NPC37" s="28"/>
      <c r="NPD37" s="28"/>
      <c r="NPE37" s="28"/>
      <c r="NPF37" s="28"/>
      <c r="NPG37" s="28"/>
      <c r="NPH37" s="28"/>
      <c r="NPI37" s="28"/>
      <c r="NPJ37" s="28"/>
      <c r="NPK37" s="28"/>
      <c r="NPL37" s="28"/>
      <c r="NPM37" s="28"/>
      <c r="NPN37" s="28"/>
      <c r="NPO37" s="28"/>
      <c r="NPP37" s="28"/>
      <c r="NPQ37" s="28"/>
      <c r="NPR37" s="28"/>
      <c r="NPS37" s="28"/>
      <c r="NPT37" s="28"/>
      <c r="NPU37" s="28"/>
      <c r="NPV37" s="28"/>
      <c r="NPW37" s="28"/>
      <c r="NPX37" s="28"/>
      <c r="NPY37" s="28"/>
      <c r="NPZ37" s="28"/>
      <c r="NQA37" s="28"/>
      <c r="NQB37" s="28"/>
      <c r="NQC37" s="28"/>
      <c r="NQD37" s="28"/>
      <c r="NQE37" s="28"/>
      <c r="NQF37" s="28"/>
      <c r="NQG37" s="28"/>
      <c r="NQH37" s="28"/>
      <c r="NQI37" s="28"/>
      <c r="NQJ37" s="28"/>
      <c r="NQK37" s="28"/>
      <c r="NQL37" s="28"/>
      <c r="NQM37" s="28"/>
      <c r="NQN37" s="28"/>
      <c r="NQO37" s="28"/>
      <c r="NQP37" s="28"/>
      <c r="NQQ37" s="28"/>
      <c r="NQR37" s="28"/>
      <c r="NQS37" s="28"/>
      <c r="NQT37" s="28"/>
      <c r="NQU37" s="28"/>
      <c r="NQV37" s="28"/>
      <c r="NQW37" s="28"/>
      <c r="NQX37" s="28"/>
      <c r="NQY37" s="28"/>
      <c r="NQZ37" s="28"/>
      <c r="NRA37" s="28"/>
      <c r="NRB37" s="28"/>
      <c r="NRC37" s="28"/>
      <c r="NRD37" s="28"/>
      <c r="NRE37" s="28"/>
      <c r="NRF37" s="28"/>
      <c r="NRG37" s="28"/>
      <c r="NRH37" s="28"/>
      <c r="NRI37" s="28"/>
      <c r="NRJ37" s="28"/>
      <c r="NRK37" s="28"/>
      <c r="NRL37" s="28"/>
      <c r="NRM37" s="28"/>
      <c r="NRN37" s="28"/>
      <c r="NRO37" s="28"/>
      <c r="NRP37" s="28"/>
      <c r="NRQ37" s="28"/>
      <c r="NRR37" s="28"/>
      <c r="NRS37" s="28"/>
      <c r="NRT37" s="28"/>
      <c r="NRU37" s="28"/>
      <c r="NRV37" s="28"/>
      <c r="NRW37" s="28"/>
      <c r="NRX37" s="28"/>
      <c r="NRY37" s="28"/>
      <c r="NRZ37" s="28"/>
      <c r="NSA37" s="28"/>
      <c r="NSB37" s="28"/>
      <c r="NSC37" s="28"/>
      <c r="NSD37" s="28"/>
      <c r="NSE37" s="28"/>
      <c r="NSF37" s="28"/>
      <c r="NSG37" s="28"/>
      <c r="NSH37" s="28"/>
      <c r="NSI37" s="28"/>
      <c r="NSJ37" s="28"/>
      <c r="NSK37" s="28"/>
      <c r="NSL37" s="28"/>
      <c r="NSM37" s="28"/>
      <c r="NSN37" s="28"/>
      <c r="NSO37" s="28"/>
      <c r="NSP37" s="28"/>
      <c r="NSQ37" s="28"/>
      <c r="NSR37" s="28"/>
      <c r="NSS37" s="28"/>
      <c r="NST37" s="28"/>
      <c r="NSU37" s="28"/>
      <c r="NSV37" s="28"/>
      <c r="NSW37" s="28"/>
      <c r="NSX37" s="28"/>
      <c r="NSY37" s="28"/>
      <c r="NSZ37" s="28"/>
      <c r="NTA37" s="28"/>
      <c r="NTB37" s="28"/>
      <c r="NTC37" s="28"/>
      <c r="NTD37" s="28"/>
      <c r="NTE37" s="28"/>
      <c r="NTF37" s="28"/>
      <c r="NTG37" s="28"/>
      <c r="NTH37" s="28"/>
      <c r="NTI37" s="28"/>
      <c r="NTJ37" s="28"/>
      <c r="NTK37" s="28"/>
      <c r="NTL37" s="28"/>
      <c r="NTM37" s="28"/>
      <c r="NTN37" s="28"/>
      <c r="NTO37" s="28"/>
      <c r="NTP37" s="28"/>
      <c r="NTQ37" s="28"/>
      <c r="NTR37" s="28"/>
      <c r="NTS37" s="28"/>
      <c r="NTT37" s="28"/>
      <c r="NTU37" s="28"/>
      <c r="NTV37" s="28"/>
      <c r="NTW37" s="28"/>
      <c r="NTX37" s="28"/>
      <c r="NTY37" s="28"/>
      <c r="NTZ37" s="28"/>
      <c r="NUA37" s="28"/>
      <c r="NUB37" s="28"/>
      <c r="NUC37" s="28"/>
      <c r="NUD37" s="28"/>
      <c r="NUE37" s="28"/>
      <c r="NUF37" s="28"/>
      <c r="NUG37" s="28"/>
      <c r="NUH37" s="28"/>
      <c r="NUI37" s="28"/>
      <c r="NUJ37" s="28"/>
      <c r="NUK37" s="28"/>
      <c r="NUL37" s="28"/>
      <c r="NUM37" s="28"/>
      <c r="NUN37" s="28"/>
      <c r="NUO37" s="28"/>
      <c r="NUP37" s="28"/>
      <c r="NUQ37" s="28"/>
      <c r="NUR37" s="28"/>
      <c r="NUS37" s="28"/>
      <c r="NUT37" s="28"/>
      <c r="NUU37" s="28"/>
      <c r="NUV37" s="28"/>
      <c r="NUW37" s="28"/>
      <c r="NUX37" s="28"/>
      <c r="NUY37" s="28"/>
      <c r="NUZ37" s="28"/>
      <c r="NVA37" s="28"/>
      <c r="NVB37" s="28"/>
      <c r="NVC37" s="28"/>
      <c r="NVD37" s="28"/>
      <c r="NVE37" s="28"/>
      <c r="NVF37" s="28"/>
      <c r="NVG37" s="28"/>
      <c r="NVH37" s="28"/>
      <c r="NVI37" s="28"/>
      <c r="NVJ37" s="28"/>
      <c r="NVK37" s="28"/>
      <c r="NVL37" s="28"/>
      <c r="NVM37" s="28"/>
      <c r="NVN37" s="28"/>
      <c r="NVO37" s="28"/>
      <c r="NVP37" s="28"/>
      <c r="NVQ37" s="28"/>
      <c r="NVR37" s="28"/>
      <c r="NVS37" s="28"/>
      <c r="NVT37" s="28"/>
      <c r="NVU37" s="28"/>
      <c r="NVV37" s="28"/>
      <c r="NVW37" s="28"/>
      <c r="NVX37" s="28"/>
      <c r="NVY37" s="28"/>
      <c r="NVZ37" s="28"/>
      <c r="NWA37" s="28"/>
      <c r="NWB37" s="28"/>
      <c r="NWC37" s="28"/>
      <c r="NWD37" s="28"/>
      <c r="NWE37" s="28"/>
      <c r="NWF37" s="28"/>
      <c r="NWG37" s="28"/>
      <c r="NWH37" s="28"/>
      <c r="NWI37" s="28"/>
      <c r="NWJ37" s="28"/>
      <c r="NWK37" s="28"/>
      <c r="NWL37" s="28"/>
      <c r="NWM37" s="28"/>
      <c r="NWN37" s="28"/>
      <c r="NWO37" s="28"/>
      <c r="NWP37" s="28"/>
      <c r="NWQ37" s="28"/>
      <c r="NWR37" s="28"/>
      <c r="NWS37" s="28"/>
      <c r="NWT37" s="28"/>
      <c r="NWU37" s="28"/>
      <c r="NWV37" s="28"/>
      <c r="NWW37" s="28"/>
      <c r="NWX37" s="28"/>
      <c r="NWY37" s="28"/>
      <c r="NWZ37" s="28"/>
      <c r="NXA37" s="28"/>
      <c r="NXB37" s="28"/>
      <c r="NXC37" s="28"/>
      <c r="NXD37" s="28"/>
      <c r="NXE37" s="28"/>
      <c r="NXF37" s="28"/>
      <c r="NXG37" s="28"/>
      <c r="NXH37" s="28"/>
      <c r="NXI37" s="28"/>
      <c r="NXJ37" s="28"/>
      <c r="NXK37" s="28"/>
      <c r="NXL37" s="28"/>
      <c r="NXM37" s="28"/>
      <c r="NXN37" s="28"/>
      <c r="NXO37" s="28"/>
      <c r="NXP37" s="28"/>
      <c r="NXQ37" s="28"/>
      <c r="NXR37" s="28"/>
      <c r="NXS37" s="28"/>
      <c r="NXT37" s="28"/>
      <c r="NXU37" s="28"/>
      <c r="NXV37" s="28"/>
      <c r="NXW37" s="28"/>
      <c r="NXX37" s="28"/>
      <c r="NXY37" s="28"/>
      <c r="NXZ37" s="28"/>
      <c r="NYA37" s="28"/>
      <c r="NYB37" s="28"/>
      <c r="NYC37" s="28"/>
      <c r="NYD37" s="28"/>
      <c r="NYE37" s="28"/>
      <c r="NYF37" s="28"/>
      <c r="NYG37" s="28"/>
      <c r="NYH37" s="28"/>
      <c r="NYI37" s="28"/>
      <c r="NYJ37" s="28"/>
      <c r="NYK37" s="28"/>
      <c r="NYL37" s="28"/>
      <c r="NYM37" s="28"/>
      <c r="NYN37" s="28"/>
      <c r="NYO37" s="28"/>
      <c r="NYP37" s="28"/>
      <c r="NYQ37" s="28"/>
      <c r="NYR37" s="28"/>
      <c r="NYS37" s="28"/>
      <c r="NYT37" s="28"/>
      <c r="NYU37" s="28"/>
      <c r="NYV37" s="28"/>
      <c r="NYW37" s="28"/>
      <c r="NYX37" s="28"/>
      <c r="NYY37" s="28"/>
      <c r="NYZ37" s="28"/>
      <c r="NZA37" s="28"/>
      <c r="NZB37" s="28"/>
      <c r="NZC37" s="28"/>
      <c r="NZD37" s="28"/>
      <c r="NZE37" s="28"/>
      <c r="NZF37" s="28"/>
      <c r="NZG37" s="28"/>
      <c r="NZH37" s="28"/>
      <c r="NZI37" s="28"/>
      <c r="NZJ37" s="28"/>
      <c r="NZK37" s="28"/>
      <c r="NZL37" s="28"/>
      <c r="NZM37" s="28"/>
      <c r="NZN37" s="28"/>
      <c r="NZO37" s="28"/>
      <c r="NZP37" s="28"/>
      <c r="NZQ37" s="28"/>
      <c r="NZR37" s="28"/>
      <c r="NZS37" s="28"/>
      <c r="NZT37" s="28"/>
      <c r="NZU37" s="28"/>
      <c r="NZV37" s="28"/>
      <c r="NZW37" s="28"/>
      <c r="NZX37" s="28"/>
      <c r="NZY37" s="28"/>
      <c r="NZZ37" s="28"/>
      <c r="OAA37" s="28"/>
      <c r="OAB37" s="28"/>
      <c r="OAC37" s="28"/>
      <c r="OAD37" s="28"/>
      <c r="OAE37" s="28"/>
      <c r="OAF37" s="28"/>
      <c r="OAG37" s="28"/>
      <c r="OAH37" s="28"/>
      <c r="OAI37" s="28"/>
      <c r="OAJ37" s="28"/>
      <c r="OAK37" s="28"/>
      <c r="OAL37" s="28"/>
      <c r="OAM37" s="28"/>
      <c r="OAN37" s="28"/>
      <c r="OAO37" s="28"/>
      <c r="OAP37" s="28"/>
      <c r="OAQ37" s="28"/>
      <c r="OAR37" s="28"/>
      <c r="OAS37" s="28"/>
      <c r="OAT37" s="28"/>
      <c r="OAU37" s="28"/>
      <c r="OAV37" s="28"/>
      <c r="OAW37" s="28"/>
      <c r="OAX37" s="28"/>
      <c r="OAY37" s="28"/>
      <c r="OAZ37" s="28"/>
      <c r="OBA37" s="28"/>
      <c r="OBB37" s="28"/>
      <c r="OBC37" s="28"/>
      <c r="OBD37" s="28"/>
      <c r="OBE37" s="28"/>
      <c r="OBF37" s="28"/>
      <c r="OBG37" s="28"/>
      <c r="OBH37" s="28"/>
      <c r="OBI37" s="28"/>
      <c r="OBJ37" s="28"/>
      <c r="OBK37" s="28"/>
      <c r="OBL37" s="28"/>
      <c r="OBM37" s="28"/>
      <c r="OBN37" s="28"/>
      <c r="OBO37" s="28"/>
      <c r="OBP37" s="28"/>
      <c r="OBQ37" s="28"/>
      <c r="OBR37" s="28"/>
      <c r="OBS37" s="28"/>
      <c r="OBT37" s="28"/>
      <c r="OBU37" s="28"/>
      <c r="OBV37" s="28"/>
      <c r="OBW37" s="28"/>
      <c r="OBX37" s="28"/>
      <c r="OBY37" s="28"/>
      <c r="OBZ37" s="28"/>
      <c r="OCA37" s="28"/>
      <c r="OCB37" s="28"/>
      <c r="OCC37" s="28"/>
      <c r="OCD37" s="28"/>
      <c r="OCE37" s="28"/>
      <c r="OCF37" s="28"/>
      <c r="OCG37" s="28"/>
      <c r="OCH37" s="28"/>
      <c r="OCI37" s="28"/>
      <c r="OCJ37" s="28"/>
      <c r="OCK37" s="28"/>
      <c r="OCL37" s="28"/>
      <c r="OCM37" s="28"/>
      <c r="OCN37" s="28"/>
      <c r="OCO37" s="28"/>
      <c r="OCP37" s="28"/>
      <c r="OCQ37" s="28"/>
      <c r="OCR37" s="28"/>
      <c r="OCS37" s="28"/>
      <c r="OCT37" s="28"/>
      <c r="OCU37" s="28"/>
      <c r="OCV37" s="28"/>
      <c r="OCW37" s="28"/>
      <c r="OCX37" s="28"/>
      <c r="OCY37" s="28"/>
      <c r="OCZ37" s="28"/>
      <c r="ODA37" s="28"/>
      <c r="ODB37" s="28"/>
      <c r="ODC37" s="28"/>
      <c r="ODD37" s="28"/>
      <c r="ODE37" s="28"/>
      <c r="ODF37" s="28"/>
      <c r="ODG37" s="28"/>
      <c r="ODH37" s="28"/>
      <c r="ODI37" s="28"/>
      <c r="ODJ37" s="28"/>
      <c r="ODK37" s="28"/>
      <c r="ODL37" s="28"/>
      <c r="ODM37" s="28"/>
      <c r="ODN37" s="28"/>
      <c r="ODO37" s="28"/>
      <c r="ODP37" s="28"/>
      <c r="ODQ37" s="28"/>
      <c r="ODR37" s="28"/>
      <c r="ODS37" s="28"/>
      <c r="ODT37" s="28"/>
      <c r="ODU37" s="28"/>
      <c r="ODV37" s="28"/>
      <c r="ODW37" s="28"/>
      <c r="ODX37" s="28"/>
      <c r="ODY37" s="28"/>
      <c r="ODZ37" s="28"/>
      <c r="OEA37" s="28"/>
      <c r="OEB37" s="28"/>
      <c r="OEC37" s="28"/>
      <c r="OED37" s="28"/>
      <c r="OEE37" s="28"/>
      <c r="OEF37" s="28"/>
      <c r="OEG37" s="28"/>
      <c r="OEH37" s="28"/>
      <c r="OEI37" s="28"/>
      <c r="OEJ37" s="28"/>
      <c r="OEK37" s="28"/>
      <c r="OEL37" s="28"/>
      <c r="OEM37" s="28"/>
      <c r="OEN37" s="28"/>
      <c r="OEO37" s="28"/>
      <c r="OEP37" s="28"/>
      <c r="OEQ37" s="28"/>
      <c r="OER37" s="28"/>
      <c r="OES37" s="28"/>
      <c r="OET37" s="28"/>
      <c r="OEU37" s="28"/>
      <c r="OEV37" s="28"/>
      <c r="OEW37" s="28"/>
      <c r="OEX37" s="28"/>
      <c r="OEY37" s="28"/>
      <c r="OEZ37" s="28"/>
      <c r="OFA37" s="28"/>
      <c r="OFB37" s="28"/>
      <c r="OFC37" s="28"/>
      <c r="OFD37" s="28"/>
      <c r="OFE37" s="28"/>
      <c r="OFF37" s="28"/>
      <c r="OFG37" s="28"/>
      <c r="OFH37" s="28"/>
      <c r="OFI37" s="28"/>
      <c r="OFJ37" s="28"/>
      <c r="OFK37" s="28"/>
      <c r="OFL37" s="28"/>
      <c r="OFM37" s="28"/>
      <c r="OFN37" s="28"/>
      <c r="OFO37" s="28"/>
      <c r="OFP37" s="28"/>
      <c r="OFQ37" s="28"/>
      <c r="OFR37" s="28"/>
      <c r="OFS37" s="28"/>
      <c r="OFT37" s="28"/>
      <c r="OFU37" s="28"/>
      <c r="OFV37" s="28"/>
      <c r="OFW37" s="28"/>
      <c r="OFX37" s="28"/>
      <c r="OFY37" s="28"/>
      <c r="OFZ37" s="28"/>
      <c r="OGA37" s="28"/>
      <c r="OGB37" s="28"/>
      <c r="OGC37" s="28"/>
      <c r="OGD37" s="28"/>
      <c r="OGE37" s="28"/>
      <c r="OGF37" s="28"/>
      <c r="OGG37" s="28"/>
      <c r="OGH37" s="28"/>
      <c r="OGI37" s="28"/>
      <c r="OGJ37" s="28"/>
      <c r="OGK37" s="28"/>
      <c r="OGL37" s="28"/>
      <c r="OGM37" s="28"/>
      <c r="OGN37" s="28"/>
      <c r="OGO37" s="28"/>
      <c r="OGP37" s="28"/>
      <c r="OGQ37" s="28"/>
      <c r="OGR37" s="28"/>
      <c r="OGS37" s="28"/>
      <c r="OGT37" s="28"/>
      <c r="OGU37" s="28"/>
      <c r="OGV37" s="28"/>
      <c r="OGW37" s="28"/>
      <c r="OGX37" s="28"/>
      <c r="OGY37" s="28"/>
      <c r="OGZ37" s="28"/>
      <c r="OHA37" s="28"/>
      <c r="OHB37" s="28"/>
      <c r="OHC37" s="28"/>
      <c r="OHD37" s="28"/>
      <c r="OHE37" s="28"/>
      <c r="OHF37" s="28"/>
      <c r="OHG37" s="28"/>
      <c r="OHH37" s="28"/>
      <c r="OHI37" s="28"/>
      <c r="OHJ37" s="28"/>
      <c r="OHK37" s="28"/>
      <c r="OHL37" s="28"/>
      <c r="OHM37" s="28"/>
      <c r="OHN37" s="28"/>
      <c r="OHO37" s="28"/>
      <c r="OHP37" s="28"/>
      <c r="OHQ37" s="28"/>
      <c r="OHR37" s="28"/>
      <c r="OHS37" s="28"/>
      <c r="OHT37" s="28"/>
      <c r="OHU37" s="28"/>
      <c r="OHV37" s="28"/>
      <c r="OHW37" s="28"/>
      <c r="OHX37" s="28"/>
      <c r="OHY37" s="28"/>
      <c r="OHZ37" s="28"/>
      <c r="OIA37" s="28"/>
      <c r="OIB37" s="28"/>
      <c r="OIC37" s="28"/>
      <c r="OID37" s="28"/>
      <c r="OIE37" s="28"/>
      <c r="OIF37" s="28"/>
      <c r="OIG37" s="28"/>
      <c r="OIH37" s="28"/>
      <c r="OII37" s="28"/>
      <c r="OIJ37" s="28"/>
      <c r="OIK37" s="28"/>
      <c r="OIL37" s="28"/>
      <c r="OIM37" s="28"/>
      <c r="OIN37" s="28"/>
      <c r="OIO37" s="28"/>
      <c r="OIP37" s="28"/>
      <c r="OIQ37" s="28"/>
      <c r="OIR37" s="28"/>
      <c r="OIS37" s="28"/>
      <c r="OIT37" s="28"/>
      <c r="OIU37" s="28"/>
      <c r="OIV37" s="28"/>
      <c r="OIW37" s="28"/>
      <c r="OIX37" s="28"/>
      <c r="OIY37" s="28"/>
      <c r="OIZ37" s="28"/>
      <c r="OJA37" s="28"/>
      <c r="OJB37" s="28"/>
      <c r="OJC37" s="28"/>
      <c r="OJD37" s="28"/>
      <c r="OJE37" s="28"/>
      <c r="OJF37" s="28"/>
      <c r="OJG37" s="28"/>
      <c r="OJH37" s="28"/>
      <c r="OJI37" s="28"/>
      <c r="OJJ37" s="28"/>
      <c r="OJK37" s="28"/>
      <c r="OJL37" s="28"/>
      <c r="OJM37" s="28"/>
      <c r="OJN37" s="28"/>
      <c r="OJO37" s="28"/>
      <c r="OJP37" s="28"/>
      <c r="OJQ37" s="28"/>
      <c r="OJR37" s="28"/>
      <c r="OJS37" s="28"/>
      <c r="OJT37" s="28"/>
      <c r="OJU37" s="28"/>
      <c r="OJV37" s="28"/>
      <c r="OJW37" s="28"/>
      <c r="OJX37" s="28"/>
      <c r="OJY37" s="28"/>
      <c r="OJZ37" s="28"/>
      <c r="OKA37" s="28"/>
      <c r="OKB37" s="28"/>
      <c r="OKC37" s="28"/>
      <c r="OKD37" s="28"/>
      <c r="OKE37" s="28"/>
      <c r="OKF37" s="28"/>
      <c r="OKG37" s="28"/>
      <c r="OKH37" s="28"/>
      <c r="OKI37" s="28"/>
      <c r="OKJ37" s="28"/>
      <c r="OKK37" s="28"/>
      <c r="OKL37" s="28"/>
      <c r="OKM37" s="28"/>
      <c r="OKN37" s="28"/>
      <c r="OKO37" s="28"/>
      <c r="OKP37" s="28"/>
      <c r="OKQ37" s="28"/>
      <c r="OKR37" s="28"/>
      <c r="OKS37" s="28"/>
      <c r="OKT37" s="28"/>
      <c r="OKU37" s="28"/>
      <c r="OKV37" s="28"/>
      <c r="OKW37" s="28"/>
      <c r="OKX37" s="28"/>
      <c r="OKY37" s="28"/>
      <c r="OKZ37" s="28"/>
      <c r="OLA37" s="28"/>
      <c r="OLB37" s="28"/>
      <c r="OLC37" s="28"/>
      <c r="OLD37" s="28"/>
      <c r="OLE37" s="28"/>
      <c r="OLF37" s="28"/>
      <c r="OLG37" s="28"/>
      <c r="OLH37" s="28"/>
      <c r="OLI37" s="28"/>
      <c r="OLJ37" s="28"/>
      <c r="OLK37" s="28"/>
      <c r="OLL37" s="28"/>
      <c r="OLM37" s="28"/>
      <c r="OLN37" s="28"/>
      <c r="OLO37" s="28"/>
      <c r="OLP37" s="28"/>
      <c r="OLQ37" s="28"/>
      <c r="OLR37" s="28"/>
      <c r="OLS37" s="28"/>
      <c r="OLT37" s="28"/>
      <c r="OLU37" s="28"/>
      <c r="OLV37" s="28"/>
      <c r="OLW37" s="28"/>
      <c r="OLX37" s="28"/>
      <c r="OLY37" s="28"/>
      <c r="OLZ37" s="28"/>
      <c r="OMA37" s="28"/>
      <c r="OMB37" s="28"/>
      <c r="OMC37" s="28"/>
      <c r="OMD37" s="28"/>
      <c r="OME37" s="28"/>
      <c r="OMF37" s="28"/>
      <c r="OMG37" s="28"/>
      <c r="OMH37" s="28"/>
      <c r="OMI37" s="28"/>
      <c r="OMJ37" s="28"/>
      <c r="OMK37" s="28"/>
      <c r="OML37" s="28"/>
      <c r="OMM37" s="28"/>
      <c r="OMN37" s="28"/>
      <c r="OMO37" s="28"/>
      <c r="OMP37" s="28"/>
      <c r="OMQ37" s="28"/>
      <c r="OMR37" s="28"/>
      <c r="OMS37" s="28"/>
      <c r="OMT37" s="28"/>
      <c r="OMU37" s="28"/>
      <c r="OMV37" s="28"/>
      <c r="OMW37" s="28"/>
      <c r="OMX37" s="28"/>
      <c r="OMY37" s="28"/>
      <c r="OMZ37" s="28"/>
      <c r="ONA37" s="28"/>
      <c r="ONB37" s="28"/>
      <c r="ONC37" s="28"/>
      <c r="OND37" s="28"/>
      <c r="ONE37" s="28"/>
      <c r="ONF37" s="28"/>
      <c r="ONG37" s="28"/>
      <c r="ONH37" s="28"/>
      <c r="ONI37" s="28"/>
      <c r="ONJ37" s="28"/>
      <c r="ONK37" s="28"/>
      <c r="ONL37" s="28"/>
      <c r="ONM37" s="28"/>
      <c r="ONN37" s="28"/>
      <c r="ONO37" s="28"/>
      <c r="ONP37" s="28"/>
      <c r="ONQ37" s="28"/>
      <c r="ONR37" s="28"/>
      <c r="ONS37" s="28"/>
      <c r="ONT37" s="28"/>
      <c r="ONU37" s="28"/>
      <c r="ONV37" s="28"/>
      <c r="ONW37" s="28"/>
      <c r="ONX37" s="28"/>
      <c r="ONY37" s="28"/>
      <c r="ONZ37" s="28"/>
      <c r="OOA37" s="28"/>
      <c r="OOB37" s="28"/>
      <c r="OOC37" s="28"/>
      <c r="OOD37" s="28"/>
      <c r="OOE37" s="28"/>
      <c r="OOF37" s="28"/>
      <c r="OOG37" s="28"/>
      <c r="OOH37" s="28"/>
      <c r="OOI37" s="28"/>
      <c r="OOJ37" s="28"/>
      <c r="OOK37" s="28"/>
      <c r="OOL37" s="28"/>
      <c r="OOM37" s="28"/>
      <c r="OON37" s="28"/>
      <c r="OOO37" s="28"/>
      <c r="OOP37" s="28"/>
      <c r="OOQ37" s="28"/>
      <c r="OOR37" s="28"/>
      <c r="OOS37" s="28"/>
      <c r="OOT37" s="28"/>
      <c r="OOU37" s="28"/>
      <c r="OOV37" s="28"/>
      <c r="OOW37" s="28"/>
      <c r="OOX37" s="28"/>
      <c r="OOY37" s="28"/>
      <c r="OOZ37" s="28"/>
      <c r="OPA37" s="28"/>
      <c r="OPB37" s="28"/>
      <c r="OPC37" s="28"/>
      <c r="OPD37" s="28"/>
      <c r="OPE37" s="28"/>
      <c r="OPF37" s="28"/>
      <c r="OPG37" s="28"/>
      <c r="OPH37" s="28"/>
      <c r="OPI37" s="28"/>
      <c r="OPJ37" s="28"/>
      <c r="OPK37" s="28"/>
      <c r="OPL37" s="28"/>
      <c r="OPM37" s="28"/>
      <c r="OPN37" s="28"/>
      <c r="OPO37" s="28"/>
      <c r="OPP37" s="28"/>
      <c r="OPQ37" s="28"/>
      <c r="OPR37" s="28"/>
      <c r="OPS37" s="28"/>
      <c r="OPT37" s="28"/>
      <c r="OPU37" s="28"/>
      <c r="OPV37" s="28"/>
      <c r="OPW37" s="28"/>
      <c r="OPX37" s="28"/>
      <c r="OPY37" s="28"/>
      <c r="OPZ37" s="28"/>
      <c r="OQA37" s="28"/>
      <c r="OQB37" s="28"/>
      <c r="OQC37" s="28"/>
      <c r="OQD37" s="28"/>
      <c r="OQE37" s="28"/>
      <c r="OQF37" s="28"/>
      <c r="OQG37" s="28"/>
      <c r="OQH37" s="28"/>
      <c r="OQI37" s="28"/>
      <c r="OQJ37" s="28"/>
      <c r="OQK37" s="28"/>
      <c r="OQL37" s="28"/>
      <c r="OQM37" s="28"/>
      <c r="OQN37" s="28"/>
      <c r="OQO37" s="28"/>
      <c r="OQP37" s="28"/>
      <c r="OQQ37" s="28"/>
      <c r="OQR37" s="28"/>
      <c r="OQS37" s="28"/>
      <c r="OQT37" s="28"/>
      <c r="OQU37" s="28"/>
      <c r="OQV37" s="28"/>
      <c r="OQW37" s="28"/>
      <c r="OQX37" s="28"/>
      <c r="OQY37" s="28"/>
      <c r="OQZ37" s="28"/>
      <c r="ORA37" s="28"/>
      <c r="ORB37" s="28"/>
      <c r="ORC37" s="28"/>
      <c r="ORD37" s="28"/>
      <c r="ORE37" s="28"/>
      <c r="ORF37" s="28"/>
      <c r="ORG37" s="28"/>
      <c r="ORH37" s="28"/>
      <c r="ORI37" s="28"/>
      <c r="ORJ37" s="28"/>
      <c r="ORK37" s="28"/>
      <c r="ORL37" s="28"/>
      <c r="ORM37" s="28"/>
      <c r="ORN37" s="28"/>
      <c r="ORO37" s="28"/>
      <c r="ORP37" s="28"/>
      <c r="ORQ37" s="28"/>
      <c r="ORR37" s="28"/>
      <c r="ORS37" s="28"/>
      <c r="ORT37" s="28"/>
      <c r="ORU37" s="28"/>
      <c r="ORV37" s="28"/>
      <c r="ORW37" s="28"/>
      <c r="ORX37" s="28"/>
      <c r="ORY37" s="28"/>
      <c r="ORZ37" s="28"/>
      <c r="OSA37" s="28"/>
      <c r="OSB37" s="28"/>
      <c r="OSC37" s="28"/>
      <c r="OSD37" s="28"/>
      <c r="OSE37" s="28"/>
      <c r="OSF37" s="28"/>
      <c r="OSG37" s="28"/>
      <c r="OSH37" s="28"/>
      <c r="OSI37" s="28"/>
      <c r="OSJ37" s="28"/>
      <c r="OSK37" s="28"/>
      <c r="OSL37" s="28"/>
      <c r="OSM37" s="28"/>
      <c r="OSN37" s="28"/>
      <c r="OSO37" s="28"/>
      <c r="OSP37" s="28"/>
      <c r="OSQ37" s="28"/>
      <c r="OSR37" s="28"/>
      <c r="OSS37" s="28"/>
      <c r="OST37" s="28"/>
      <c r="OSU37" s="28"/>
      <c r="OSV37" s="28"/>
      <c r="OSW37" s="28"/>
      <c r="OSX37" s="28"/>
      <c r="OSY37" s="28"/>
      <c r="OSZ37" s="28"/>
      <c r="OTA37" s="28"/>
      <c r="OTB37" s="28"/>
      <c r="OTC37" s="28"/>
      <c r="OTD37" s="28"/>
      <c r="OTE37" s="28"/>
      <c r="OTF37" s="28"/>
      <c r="OTG37" s="28"/>
      <c r="OTH37" s="28"/>
      <c r="OTI37" s="28"/>
      <c r="OTJ37" s="28"/>
      <c r="OTK37" s="28"/>
      <c r="OTL37" s="28"/>
      <c r="OTM37" s="28"/>
      <c r="OTN37" s="28"/>
      <c r="OTO37" s="28"/>
      <c r="OTP37" s="28"/>
      <c r="OTQ37" s="28"/>
      <c r="OTR37" s="28"/>
      <c r="OTS37" s="28"/>
      <c r="OTT37" s="28"/>
      <c r="OTU37" s="28"/>
      <c r="OTV37" s="28"/>
      <c r="OTW37" s="28"/>
      <c r="OTX37" s="28"/>
      <c r="OTY37" s="28"/>
      <c r="OTZ37" s="28"/>
      <c r="OUA37" s="28"/>
      <c r="OUB37" s="28"/>
      <c r="OUC37" s="28"/>
      <c r="OUD37" s="28"/>
      <c r="OUE37" s="28"/>
      <c r="OUF37" s="28"/>
      <c r="OUG37" s="28"/>
      <c r="OUH37" s="28"/>
      <c r="OUI37" s="28"/>
      <c r="OUJ37" s="28"/>
      <c r="OUK37" s="28"/>
      <c r="OUL37" s="28"/>
      <c r="OUM37" s="28"/>
      <c r="OUN37" s="28"/>
      <c r="OUO37" s="28"/>
      <c r="OUP37" s="28"/>
      <c r="OUQ37" s="28"/>
      <c r="OUR37" s="28"/>
      <c r="OUS37" s="28"/>
      <c r="OUT37" s="28"/>
      <c r="OUU37" s="28"/>
      <c r="OUV37" s="28"/>
      <c r="OUW37" s="28"/>
      <c r="OUX37" s="28"/>
      <c r="OUY37" s="28"/>
      <c r="OUZ37" s="28"/>
      <c r="OVA37" s="28"/>
      <c r="OVB37" s="28"/>
      <c r="OVC37" s="28"/>
      <c r="OVD37" s="28"/>
      <c r="OVE37" s="28"/>
      <c r="OVF37" s="28"/>
      <c r="OVG37" s="28"/>
      <c r="OVH37" s="28"/>
      <c r="OVI37" s="28"/>
      <c r="OVJ37" s="28"/>
      <c r="OVK37" s="28"/>
      <c r="OVL37" s="28"/>
      <c r="OVM37" s="28"/>
      <c r="OVN37" s="28"/>
      <c r="OVO37" s="28"/>
      <c r="OVP37" s="28"/>
      <c r="OVQ37" s="28"/>
      <c r="OVR37" s="28"/>
      <c r="OVS37" s="28"/>
      <c r="OVT37" s="28"/>
      <c r="OVU37" s="28"/>
      <c r="OVV37" s="28"/>
      <c r="OVW37" s="28"/>
      <c r="OVX37" s="28"/>
      <c r="OVY37" s="28"/>
      <c r="OVZ37" s="28"/>
      <c r="OWA37" s="28"/>
      <c r="OWB37" s="28"/>
      <c r="OWC37" s="28"/>
      <c r="OWD37" s="28"/>
      <c r="OWE37" s="28"/>
      <c r="OWF37" s="28"/>
      <c r="OWG37" s="28"/>
      <c r="OWH37" s="28"/>
      <c r="OWI37" s="28"/>
      <c r="OWJ37" s="28"/>
      <c r="OWK37" s="28"/>
      <c r="OWL37" s="28"/>
      <c r="OWM37" s="28"/>
      <c r="OWN37" s="28"/>
      <c r="OWO37" s="28"/>
      <c r="OWP37" s="28"/>
      <c r="OWQ37" s="28"/>
      <c r="OWR37" s="28"/>
      <c r="OWS37" s="28"/>
      <c r="OWT37" s="28"/>
      <c r="OWU37" s="28"/>
      <c r="OWV37" s="28"/>
      <c r="OWW37" s="28"/>
      <c r="OWX37" s="28"/>
      <c r="OWY37" s="28"/>
      <c r="OWZ37" s="28"/>
      <c r="OXA37" s="28"/>
      <c r="OXB37" s="28"/>
      <c r="OXC37" s="28"/>
      <c r="OXD37" s="28"/>
      <c r="OXE37" s="28"/>
      <c r="OXF37" s="28"/>
      <c r="OXG37" s="28"/>
      <c r="OXH37" s="28"/>
      <c r="OXI37" s="28"/>
      <c r="OXJ37" s="28"/>
      <c r="OXK37" s="28"/>
      <c r="OXL37" s="28"/>
      <c r="OXM37" s="28"/>
      <c r="OXN37" s="28"/>
      <c r="OXO37" s="28"/>
      <c r="OXP37" s="28"/>
      <c r="OXQ37" s="28"/>
      <c r="OXR37" s="28"/>
      <c r="OXS37" s="28"/>
      <c r="OXT37" s="28"/>
      <c r="OXU37" s="28"/>
      <c r="OXV37" s="28"/>
      <c r="OXW37" s="28"/>
      <c r="OXX37" s="28"/>
      <c r="OXY37" s="28"/>
      <c r="OXZ37" s="28"/>
      <c r="OYA37" s="28"/>
      <c r="OYB37" s="28"/>
      <c r="OYC37" s="28"/>
      <c r="OYD37" s="28"/>
      <c r="OYE37" s="28"/>
      <c r="OYF37" s="28"/>
      <c r="OYG37" s="28"/>
      <c r="OYH37" s="28"/>
      <c r="OYI37" s="28"/>
      <c r="OYJ37" s="28"/>
      <c r="OYK37" s="28"/>
      <c r="OYL37" s="28"/>
      <c r="OYM37" s="28"/>
      <c r="OYN37" s="28"/>
      <c r="OYO37" s="28"/>
      <c r="OYP37" s="28"/>
      <c r="OYQ37" s="28"/>
      <c r="OYR37" s="28"/>
      <c r="OYS37" s="28"/>
      <c r="OYT37" s="28"/>
      <c r="OYU37" s="28"/>
      <c r="OYV37" s="28"/>
      <c r="OYW37" s="28"/>
      <c r="OYX37" s="28"/>
      <c r="OYY37" s="28"/>
      <c r="OYZ37" s="28"/>
      <c r="OZA37" s="28"/>
      <c r="OZB37" s="28"/>
      <c r="OZC37" s="28"/>
      <c r="OZD37" s="28"/>
      <c r="OZE37" s="28"/>
      <c r="OZF37" s="28"/>
      <c r="OZG37" s="28"/>
      <c r="OZH37" s="28"/>
      <c r="OZI37" s="28"/>
      <c r="OZJ37" s="28"/>
      <c r="OZK37" s="28"/>
      <c r="OZL37" s="28"/>
      <c r="OZM37" s="28"/>
      <c r="OZN37" s="28"/>
      <c r="OZO37" s="28"/>
      <c r="OZP37" s="28"/>
      <c r="OZQ37" s="28"/>
      <c r="OZR37" s="28"/>
      <c r="OZS37" s="28"/>
      <c r="OZT37" s="28"/>
      <c r="OZU37" s="28"/>
      <c r="OZV37" s="28"/>
      <c r="OZW37" s="28"/>
      <c r="OZX37" s="28"/>
      <c r="OZY37" s="28"/>
      <c r="OZZ37" s="28"/>
      <c r="PAA37" s="28"/>
      <c r="PAB37" s="28"/>
      <c r="PAC37" s="28"/>
      <c r="PAD37" s="28"/>
      <c r="PAE37" s="28"/>
      <c r="PAF37" s="28"/>
      <c r="PAG37" s="28"/>
      <c r="PAH37" s="28"/>
      <c r="PAI37" s="28"/>
      <c r="PAJ37" s="28"/>
      <c r="PAK37" s="28"/>
      <c r="PAL37" s="28"/>
      <c r="PAM37" s="28"/>
      <c r="PAN37" s="28"/>
      <c r="PAO37" s="28"/>
      <c r="PAP37" s="28"/>
      <c r="PAQ37" s="28"/>
      <c r="PAR37" s="28"/>
      <c r="PAS37" s="28"/>
      <c r="PAT37" s="28"/>
      <c r="PAU37" s="28"/>
      <c r="PAV37" s="28"/>
      <c r="PAW37" s="28"/>
      <c r="PAX37" s="28"/>
      <c r="PAY37" s="28"/>
      <c r="PAZ37" s="28"/>
      <c r="PBA37" s="28"/>
      <c r="PBB37" s="28"/>
      <c r="PBC37" s="28"/>
      <c r="PBD37" s="28"/>
      <c r="PBE37" s="28"/>
      <c r="PBF37" s="28"/>
      <c r="PBG37" s="28"/>
      <c r="PBH37" s="28"/>
      <c r="PBI37" s="28"/>
      <c r="PBJ37" s="28"/>
      <c r="PBK37" s="28"/>
      <c r="PBL37" s="28"/>
      <c r="PBM37" s="28"/>
      <c r="PBN37" s="28"/>
      <c r="PBO37" s="28"/>
      <c r="PBP37" s="28"/>
      <c r="PBQ37" s="28"/>
      <c r="PBR37" s="28"/>
      <c r="PBS37" s="28"/>
      <c r="PBT37" s="28"/>
      <c r="PBU37" s="28"/>
      <c r="PBV37" s="28"/>
      <c r="PBW37" s="28"/>
      <c r="PBX37" s="28"/>
      <c r="PBY37" s="28"/>
      <c r="PBZ37" s="28"/>
      <c r="PCA37" s="28"/>
      <c r="PCB37" s="28"/>
      <c r="PCC37" s="28"/>
      <c r="PCD37" s="28"/>
      <c r="PCE37" s="28"/>
      <c r="PCF37" s="28"/>
      <c r="PCG37" s="28"/>
      <c r="PCH37" s="28"/>
      <c r="PCI37" s="28"/>
      <c r="PCJ37" s="28"/>
      <c r="PCK37" s="28"/>
      <c r="PCL37" s="28"/>
      <c r="PCM37" s="28"/>
      <c r="PCN37" s="28"/>
      <c r="PCO37" s="28"/>
      <c r="PCP37" s="28"/>
      <c r="PCQ37" s="28"/>
      <c r="PCR37" s="28"/>
      <c r="PCS37" s="28"/>
      <c r="PCT37" s="28"/>
      <c r="PCU37" s="28"/>
      <c r="PCV37" s="28"/>
      <c r="PCW37" s="28"/>
      <c r="PCX37" s="28"/>
      <c r="PCY37" s="28"/>
      <c r="PCZ37" s="28"/>
      <c r="PDA37" s="28"/>
      <c r="PDB37" s="28"/>
      <c r="PDC37" s="28"/>
      <c r="PDD37" s="28"/>
      <c r="PDE37" s="28"/>
      <c r="PDF37" s="28"/>
      <c r="PDG37" s="28"/>
      <c r="PDH37" s="28"/>
      <c r="PDI37" s="28"/>
      <c r="PDJ37" s="28"/>
      <c r="PDK37" s="28"/>
      <c r="PDL37" s="28"/>
      <c r="PDM37" s="28"/>
      <c r="PDN37" s="28"/>
      <c r="PDO37" s="28"/>
      <c r="PDP37" s="28"/>
      <c r="PDQ37" s="28"/>
      <c r="PDR37" s="28"/>
      <c r="PDS37" s="28"/>
      <c r="PDT37" s="28"/>
      <c r="PDU37" s="28"/>
      <c r="PDV37" s="28"/>
      <c r="PDW37" s="28"/>
      <c r="PDX37" s="28"/>
      <c r="PDY37" s="28"/>
      <c r="PDZ37" s="28"/>
      <c r="PEA37" s="28"/>
      <c r="PEB37" s="28"/>
      <c r="PEC37" s="28"/>
      <c r="PED37" s="28"/>
      <c r="PEE37" s="28"/>
      <c r="PEF37" s="28"/>
      <c r="PEG37" s="28"/>
      <c r="PEH37" s="28"/>
      <c r="PEI37" s="28"/>
      <c r="PEJ37" s="28"/>
      <c r="PEK37" s="28"/>
      <c r="PEL37" s="28"/>
      <c r="PEM37" s="28"/>
      <c r="PEN37" s="28"/>
      <c r="PEO37" s="28"/>
      <c r="PEP37" s="28"/>
      <c r="PEQ37" s="28"/>
      <c r="PER37" s="28"/>
      <c r="PES37" s="28"/>
      <c r="PET37" s="28"/>
      <c r="PEU37" s="28"/>
      <c r="PEV37" s="28"/>
      <c r="PEW37" s="28"/>
      <c r="PEX37" s="28"/>
      <c r="PEY37" s="28"/>
      <c r="PEZ37" s="28"/>
      <c r="PFA37" s="28"/>
      <c r="PFB37" s="28"/>
      <c r="PFC37" s="28"/>
      <c r="PFD37" s="28"/>
      <c r="PFE37" s="28"/>
      <c r="PFF37" s="28"/>
      <c r="PFG37" s="28"/>
      <c r="PFH37" s="28"/>
      <c r="PFI37" s="28"/>
      <c r="PFJ37" s="28"/>
      <c r="PFK37" s="28"/>
      <c r="PFL37" s="28"/>
      <c r="PFM37" s="28"/>
      <c r="PFN37" s="28"/>
      <c r="PFO37" s="28"/>
      <c r="PFP37" s="28"/>
      <c r="PFQ37" s="28"/>
      <c r="PFR37" s="28"/>
      <c r="PFS37" s="28"/>
      <c r="PFT37" s="28"/>
      <c r="PFU37" s="28"/>
      <c r="PFV37" s="28"/>
      <c r="PFW37" s="28"/>
      <c r="PFX37" s="28"/>
      <c r="PFY37" s="28"/>
      <c r="PFZ37" s="28"/>
      <c r="PGA37" s="28"/>
      <c r="PGB37" s="28"/>
      <c r="PGC37" s="28"/>
      <c r="PGD37" s="28"/>
      <c r="PGE37" s="28"/>
      <c r="PGF37" s="28"/>
      <c r="PGG37" s="28"/>
      <c r="PGH37" s="28"/>
      <c r="PGI37" s="28"/>
      <c r="PGJ37" s="28"/>
      <c r="PGK37" s="28"/>
      <c r="PGL37" s="28"/>
      <c r="PGM37" s="28"/>
      <c r="PGN37" s="28"/>
      <c r="PGO37" s="28"/>
      <c r="PGP37" s="28"/>
      <c r="PGQ37" s="28"/>
      <c r="PGR37" s="28"/>
      <c r="PGS37" s="28"/>
      <c r="PGT37" s="28"/>
      <c r="PGU37" s="28"/>
      <c r="PGV37" s="28"/>
      <c r="PGW37" s="28"/>
      <c r="PGX37" s="28"/>
      <c r="PGY37" s="28"/>
      <c r="PGZ37" s="28"/>
      <c r="PHA37" s="28"/>
      <c r="PHB37" s="28"/>
      <c r="PHC37" s="28"/>
      <c r="PHD37" s="28"/>
      <c r="PHE37" s="28"/>
      <c r="PHF37" s="28"/>
      <c r="PHG37" s="28"/>
      <c r="PHH37" s="28"/>
      <c r="PHI37" s="28"/>
      <c r="PHJ37" s="28"/>
      <c r="PHK37" s="28"/>
      <c r="PHL37" s="28"/>
      <c r="PHM37" s="28"/>
      <c r="PHN37" s="28"/>
      <c r="PHO37" s="28"/>
      <c r="PHP37" s="28"/>
      <c r="PHQ37" s="28"/>
      <c r="PHR37" s="28"/>
      <c r="PHS37" s="28"/>
      <c r="PHT37" s="28"/>
      <c r="PHU37" s="28"/>
      <c r="PHV37" s="28"/>
      <c r="PHW37" s="28"/>
      <c r="PHX37" s="28"/>
      <c r="PHY37" s="28"/>
      <c r="PHZ37" s="28"/>
      <c r="PIA37" s="28"/>
      <c r="PIB37" s="28"/>
      <c r="PIC37" s="28"/>
      <c r="PID37" s="28"/>
      <c r="PIE37" s="28"/>
      <c r="PIF37" s="28"/>
      <c r="PIG37" s="28"/>
      <c r="PIH37" s="28"/>
      <c r="PII37" s="28"/>
      <c r="PIJ37" s="28"/>
      <c r="PIK37" s="28"/>
      <c r="PIL37" s="28"/>
      <c r="PIM37" s="28"/>
      <c r="PIN37" s="28"/>
      <c r="PIO37" s="28"/>
      <c r="PIP37" s="28"/>
      <c r="PIQ37" s="28"/>
      <c r="PIR37" s="28"/>
      <c r="PIS37" s="28"/>
      <c r="PIT37" s="28"/>
      <c r="PIU37" s="28"/>
      <c r="PIV37" s="28"/>
      <c r="PIW37" s="28"/>
      <c r="PIX37" s="28"/>
      <c r="PIY37" s="28"/>
      <c r="PIZ37" s="28"/>
      <c r="PJA37" s="28"/>
      <c r="PJB37" s="28"/>
      <c r="PJC37" s="28"/>
      <c r="PJD37" s="28"/>
      <c r="PJE37" s="28"/>
      <c r="PJF37" s="28"/>
      <c r="PJG37" s="28"/>
      <c r="PJH37" s="28"/>
      <c r="PJI37" s="28"/>
      <c r="PJJ37" s="28"/>
      <c r="PJK37" s="28"/>
      <c r="PJL37" s="28"/>
      <c r="PJM37" s="28"/>
      <c r="PJN37" s="28"/>
      <c r="PJO37" s="28"/>
      <c r="PJP37" s="28"/>
      <c r="PJQ37" s="28"/>
      <c r="PJR37" s="28"/>
      <c r="PJS37" s="28"/>
      <c r="PJT37" s="28"/>
      <c r="PJU37" s="28"/>
      <c r="PJV37" s="28"/>
      <c r="PJW37" s="28"/>
      <c r="PJX37" s="28"/>
      <c r="PJY37" s="28"/>
      <c r="PJZ37" s="28"/>
      <c r="PKA37" s="28"/>
      <c r="PKB37" s="28"/>
      <c r="PKC37" s="28"/>
      <c r="PKD37" s="28"/>
      <c r="PKE37" s="28"/>
      <c r="PKF37" s="28"/>
      <c r="PKG37" s="28"/>
      <c r="PKH37" s="28"/>
      <c r="PKI37" s="28"/>
      <c r="PKJ37" s="28"/>
      <c r="PKK37" s="28"/>
      <c r="PKL37" s="28"/>
      <c r="PKM37" s="28"/>
      <c r="PKN37" s="28"/>
      <c r="PKO37" s="28"/>
      <c r="PKP37" s="28"/>
      <c r="PKQ37" s="28"/>
      <c r="PKR37" s="28"/>
      <c r="PKS37" s="28"/>
      <c r="PKT37" s="28"/>
      <c r="PKU37" s="28"/>
      <c r="PKV37" s="28"/>
      <c r="PKW37" s="28"/>
      <c r="PKX37" s="28"/>
      <c r="PKY37" s="28"/>
      <c r="PKZ37" s="28"/>
      <c r="PLA37" s="28"/>
      <c r="PLB37" s="28"/>
      <c r="PLC37" s="28"/>
      <c r="PLD37" s="28"/>
      <c r="PLE37" s="28"/>
      <c r="PLF37" s="28"/>
      <c r="PLG37" s="28"/>
      <c r="PLH37" s="28"/>
      <c r="PLI37" s="28"/>
      <c r="PLJ37" s="28"/>
      <c r="PLK37" s="28"/>
      <c r="PLL37" s="28"/>
      <c r="PLM37" s="28"/>
      <c r="PLN37" s="28"/>
      <c r="PLO37" s="28"/>
      <c r="PLP37" s="28"/>
      <c r="PLQ37" s="28"/>
      <c r="PLR37" s="28"/>
      <c r="PLS37" s="28"/>
      <c r="PLT37" s="28"/>
      <c r="PLU37" s="28"/>
      <c r="PLV37" s="28"/>
      <c r="PLW37" s="28"/>
      <c r="PLX37" s="28"/>
      <c r="PLY37" s="28"/>
      <c r="PLZ37" s="28"/>
      <c r="PMA37" s="28"/>
      <c r="PMB37" s="28"/>
      <c r="PMC37" s="28"/>
      <c r="PMD37" s="28"/>
      <c r="PME37" s="28"/>
      <c r="PMF37" s="28"/>
      <c r="PMG37" s="28"/>
      <c r="PMH37" s="28"/>
      <c r="PMI37" s="28"/>
      <c r="PMJ37" s="28"/>
      <c r="PMK37" s="28"/>
      <c r="PML37" s="28"/>
      <c r="PMM37" s="28"/>
      <c r="PMN37" s="28"/>
      <c r="PMO37" s="28"/>
      <c r="PMP37" s="28"/>
      <c r="PMQ37" s="28"/>
      <c r="PMR37" s="28"/>
      <c r="PMS37" s="28"/>
      <c r="PMT37" s="28"/>
      <c r="PMU37" s="28"/>
      <c r="PMV37" s="28"/>
      <c r="PMW37" s="28"/>
      <c r="PMX37" s="28"/>
      <c r="PMY37" s="28"/>
      <c r="PMZ37" s="28"/>
      <c r="PNA37" s="28"/>
      <c r="PNB37" s="28"/>
      <c r="PNC37" s="28"/>
      <c r="PND37" s="28"/>
      <c r="PNE37" s="28"/>
      <c r="PNF37" s="28"/>
      <c r="PNG37" s="28"/>
      <c r="PNH37" s="28"/>
      <c r="PNI37" s="28"/>
      <c r="PNJ37" s="28"/>
      <c r="PNK37" s="28"/>
      <c r="PNL37" s="28"/>
      <c r="PNM37" s="28"/>
      <c r="PNN37" s="28"/>
      <c r="PNO37" s="28"/>
      <c r="PNP37" s="28"/>
      <c r="PNQ37" s="28"/>
      <c r="PNR37" s="28"/>
      <c r="PNS37" s="28"/>
      <c r="PNT37" s="28"/>
      <c r="PNU37" s="28"/>
      <c r="PNV37" s="28"/>
      <c r="PNW37" s="28"/>
      <c r="PNX37" s="28"/>
      <c r="PNY37" s="28"/>
      <c r="PNZ37" s="28"/>
      <c r="POA37" s="28"/>
      <c r="POB37" s="28"/>
      <c r="POC37" s="28"/>
      <c r="POD37" s="28"/>
      <c r="POE37" s="28"/>
      <c r="POF37" s="28"/>
      <c r="POG37" s="28"/>
      <c r="POH37" s="28"/>
      <c r="POI37" s="28"/>
      <c r="POJ37" s="28"/>
      <c r="POK37" s="28"/>
      <c r="POL37" s="28"/>
      <c r="POM37" s="28"/>
      <c r="PON37" s="28"/>
      <c r="POO37" s="28"/>
      <c r="POP37" s="28"/>
      <c r="POQ37" s="28"/>
      <c r="POR37" s="28"/>
      <c r="POS37" s="28"/>
      <c r="POT37" s="28"/>
      <c r="POU37" s="28"/>
      <c r="POV37" s="28"/>
      <c r="POW37" s="28"/>
      <c r="POX37" s="28"/>
      <c r="POY37" s="28"/>
      <c r="POZ37" s="28"/>
      <c r="PPA37" s="28"/>
      <c r="PPB37" s="28"/>
      <c r="PPC37" s="28"/>
      <c r="PPD37" s="28"/>
      <c r="PPE37" s="28"/>
      <c r="PPF37" s="28"/>
      <c r="PPG37" s="28"/>
      <c r="PPH37" s="28"/>
      <c r="PPI37" s="28"/>
      <c r="PPJ37" s="28"/>
      <c r="PPK37" s="28"/>
      <c r="PPL37" s="28"/>
      <c r="PPM37" s="28"/>
      <c r="PPN37" s="28"/>
      <c r="PPO37" s="28"/>
      <c r="PPP37" s="28"/>
      <c r="PPQ37" s="28"/>
      <c r="PPR37" s="28"/>
      <c r="PPS37" s="28"/>
      <c r="PPT37" s="28"/>
      <c r="PPU37" s="28"/>
      <c r="PPV37" s="28"/>
      <c r="PPW37" s="28"/>
      <c r="PPX37" s="28"/>
      <c r="PPY37" s="28"/>
      <c r="PPZ37" s="28"/>
      <c r="PQA37" s="28"/>
      <c r="PQB37" s="28"/>
      <c r="PQC37" s="28"/>
      <c r="PQD37" s="28"/>
      <c r="PQE37" s="28"/>
      <c r="PQF37" s="28"/>
      <c r="PQG37" s="28"/>
      <c r="PQH37" s="28"/>
      <c r="PQI37" s="28"/>
      <c r="PQJ37" s="28"/>
      <c r="PQK37" s="28"/>
      <c r="PQL37" s="28"/>
      <c r="PQM37" s="28"/>
      <c r="PQN37" s="28"/>
      <c r="PQO37" s="28"/>
      <c r="PQP37" s="28"/>
      <c r="PQQ37" s="28"/>
      <c r="PQR37" s="28"/>
      <c r="PQS37" s="28"/>
      <c r="PQT37" s="28"/>
      <c r="PQU37" s="28"/>
      <c r="PQV37" s="28"/>
      <c r="PQW37" s="28"/>
      <c r="PQX37" s="28"/>
      <c r="PQY37" s="28"/>
      <c r="PQZ37" s="28"/>
      <c r="PRA37" s="28"/>
      <c r="PRB37" s="28"/>
      <c r="PRC37" s="28"/>
      <c r="PRD37" s="28"/>
      <c r="PRE37" s="28"/>
      <c r="PRF37" s="28"/>
      <c r="PRG37" s="28"/>
      <c r="PRH37" s="28"/>
      <c r="PRI37" s="28"/>
      <c r="PRJ37" s="28"/>
      <c r="PRK37" s="28"/>
      <c r="PRL37" s="28"/>
      <c r="PRM37" s="28"/>
      <c r="PRN37" s="28"/>
      <c r="PRO37" s="28"/>
      <c r="PRP37" s="28"/>
      <c r="PRQ37" s="28"/>
      <c r="PRR37" s="28"/>
      <c r="PRS37" s="28"/>
      <c r="PRT37" s="28"/>
      <c r="PRU37" s="28"/>
      <c r="PRV37" s="28"/>
      <c r="PRW37" s="28"/>
      <c r="PRX37" s="28"/>
      <c r="PRY37" s="28"/>
      <c r="PRZ37" s="28"/>
      <c r="PSA37" s="28"/>
      <c r="PSB37" s="28"/>
      <c r="PSC37" s="28"/>
      <c r="PSD37" s="28"/>
      <c r="PSE37" s="28"/>
      <c r="PSF37" s="28"/>
      <c r="PSG37" s="28"/>
      <c r="PSH37" s="28"/>
      <c r="PSI37" s="28"/>
      <c r="PSJ37" s="28"/>
      <c r="PSK37" s="28"/>
      <c r="PSL37" s="28"/>
      <c r="PSM37" s="28"/>
      <c r="PSN37" s="28"/>
      <c r="PSO37" s="28"/>
      <c r="PSP37" s="28"/>
      <c r="PSQ37" s="28"/>
      <c r="PSR37" s="28"/>
      <c r="PSS37" s="28"/>
      <c r="PST37" s="28"/>
      <c r="PSU37" s="28"/>
      <c r="PSV37" s="28"/>
      <c r="PSW37" s="28"/>
      <c r="PSX37" s="28"/>
      <c r="PSY37" s="28"/>
      <c r="PSZ37" s="28"/>
      <c r="PTA37" s="28"/>
      <c r="PTB37" s="28"/>
      <c r="PTC37" s="28"/>
      <c r="PTD37" s="28"/>
      <c r="PTE37" s="28"/>
      <c r="PTF37" s="28"/>
      <c r="PTG37" s="28"/>
      <c r="PTH37" s="28"/>
      <c r="PTI37" s="28"/>
      <c r="PTJ37" s="28"/>
      <c r="PTK37" s="28"/>
      <c r="PTL37" s="28"/>
      <c r="PTM37" s="28"/>
      <c r="PTN37" s="28"/>
      <c r="PTO37" s="28"/>
      <c r="PTP37" s="28"/>
      <c r="PTQ37" s="28"/>
      <c r="PTR37" s="28"/>
      <c r="PTS37" s="28"/>
      <c r="PTT37" s="28"/>
      <c r="PTU37" s="28"/>
      <c r="PTV37" s="28"/>
      <c r="PTW37" s="28"/>
      <c r="PTX37" s="28"/>
      <c r="PTY37" s="28"/>
      <c r="PTZ37" s="28"/>
      <c r="PUA37" s="28"/>
      <c r="PUB37" s="28"/>
      <c r="PUC37" s="28"/>
      <c r="PUD37" s="28"/>
      <c r="PUE37" s="28"/>
      <c r="PUF37" s="28"/>
      <c r="PUG37" s="28"/>
      <c r="PUH37" s="28"/>
      <c r="PUI37" s="28"/>
      <c r="PUJ37" s="28"/>
      <c r="PUK37" s="28"/>
      <c r="PUL37" s="28"/>
      <c r="PUM37" s="28"/>
      <c r="PUN37" s="28"/>
      <c r="PUO37" s="28"/>
      <c r="PUP37" s="28"/>
      <c r="PUQ37" s="28"/>
      <c r="PUR37" s="28"/>
      <c r="PUS37" s="28"/>
      <c r="PUT37" s="28"/>
      <c r="PUU37" s="28"/>
      <c r="PUV37" s="28"/>
      <c r="PUW37" s="28"/>
      <c r="PUX37" s="28"/>
      <c r="PUY37" s="28"/>
      <c r="PUZ37" s="28"/>
      <c r="PVA37" s="28"/>
      <c r="PVB37" s="28"/>
      <c r="PVC37" s="28"/>
      <c r="PVD37" s="28"/>
      <c r="PVE37" s="28"/>
      <c r="PVF37" s="28"/>
      <c r="PVG37" s="28"/>
      <c r="PVH37" s="28"/>
      <c r="PVI37" s="28"/>
      <c r="PVJ37" s="28"/>
      <c r="PVK37" s="28"/>
      <c r="PVL37" s="28"/>
      <c r="PVM37" s="28"/>
      <c r="PVN37" s="28"/>
      <c r="PVO37" s="28"/>
      <c r="PVP37" s="28"/>
      <c r="PVQ37" s="28"/>
      <c r="PVR37" s="28"/>
      <c r="PVS37" s="28"/>
      <c r="PVT37" s="28"/>
      <c r="PVU37" s="28"/>
      <c r="PVV37" s="28"/>
      <c r="PVW37" s="28"/>
      <c r="PVX37" s="28"/>
      <c r="PVY37" s="28"/>
      <c r="PVZ37" s="28"/>
      <c r="PWA37" s="28"/>
      <c r="PWB37" s="28"/>
      <c r="PWC37" s="28"/>
      <c r="PWD37" s="28"/>
      <c r="PWE37" s="28"/>
      <c r="PWF37" s="28"/>
      <c r="PWG37" s="28"/>
      <c r="PWH37" s="28"/>
      <c r="PWI37" s="28"/>
      <c r="PWJ37" s="28"/>
      <c r="PWK37" s="28"/>
      <c r="PWL37" s="28"/>
      <c r="PWM37" s="28"/>
      <c r="PWN37" s="28"/>
      <c r="PWO37" s="28"/>
      <c r="PWP37" s="28"/>
      <c r="PWQ37" s="28"/>
      <c r="PWR37" s="28"/>
      <c r="PWS37" s="28"/>
      <c r="PWT37" s="28"/>
      <c r="PWU37" s="28"/>
      <c r="PWV37" s="28"/>
      <c r="PWW37" s="28"/>
      <c r="PWX37" s="28"/>
      <c r="PWY37" s="28"/>
      <c r="PWZ37" s="28"/>
      <c r="PXA37" s="28"/>
      <c r="PXB37" s="28"/>
      <c r="PXC37" s="28"/>
      <c r="PXD37" s="28"/>
      <c r="PXE37" s="28"/>
      <c r="PXF37" s="28"/>
      <c r="PXG37" s="28"/>
      <c r="PXH37" s="28"/>
      <c r="PXI37" s="28"/>
      <c r="PXJ37" s="28"/>
      <c r="PXK37" s="28"/>
      <c r="PXL37" s="28"/>
      <c r="PXM37" s="28"/>
      <c r="PXN37" s="28"/>
      <c r="PXO37" s="28"/>
      <c r="PXP37" s="28"/>
      <c r="PXQ37" s="28"/>
      <c r="PXR37" s="28"/>
      <c r="PXS37" s="28"/>
      <c r="PXT37" s="28"/>
      <c r="PXU37" s="28"/>
      <c r="PXV37" s="28"/>
      <c r="PXW37" s="28"/>
      <c r="PXX37" s="28"/>
      <c r="PXY37" s="28"/>
      <c r="PXZ37" s="28"/>
      <c r="PYA37" s="28"/>
      <c r="PYB37" s="28"/>
      <c r="PYC37" s="28"/>
      <c r="PYD37" s="28"/>
      <c r="PYE37" s="28"/>
      <c r="PYF37" s="28"/>
      <c r="PYG37" s="28"/>
      <c r="PYH37" s="28"/>
      <c r="PYI37" s="28"/>
      <c r="PYJ37" s="28"/>
      <c r="PYK37" s="28"/>
      <c r="PYL37" s="28"/>
      <c r="PYM37" s="28"/>
      <c r="PYN37" s="28"/>
      <c r="PYO37" s="28"/>
      <c r="PYP37" s="28"/>
      <c r="PYQ37" s="28"/>
      <c r="PYR37" s="28"/>
      <c r="PYS37" s="28"/>
      <c r="PYT37" s="28"/>
      <c r="PYU37" s="28"/>
      <c r="PYV37" s="28"/>
      <c r="PYW37" s="28"/>
      <c r="PYX37" s="28"/>
      <c r="PYY37" s="28"/>
      <c r="PYZ37" s="28"/>
      <c r="PZA37" s="28"/>
      <c r="PZB37" s="28"/>
      <c r="PZC37" s="28"/>
      <c r="PZD37" s="28"/>
      <c r="PZE37" s="28"/>
      <c r="PZF37" s="28"/>
      <c r="PZG37" s="28"/>
      <c r="PZH37" s="28"/>
      <c r="PZI37" s="28"/>
      <c r="PZJ37" s="28"/>
      <c r="PZK37" s="28"/>
      <c r="PZL37" s="28"/>
      <c r="PZM37" s="28"/>
      <c r="PZN37" s="28"/>
      <c r="PZO37" s="28"/>
      <c r="PZP37" s="28"/>
      <c r="PZQ37" s="28"/>
      <c r="PZR37" s="28"/>
      <c r="PZS37" s="28"/>
      <c r="PZT37" s="28"/>
      <c r="PZU37" s="28"/>
      <c r="PZV37" s="28"/>
      <c r="PZW37" s="28"/>
      <c r="PZX37" s="28"/>
      <c r="PZY37" s="28"/>
      <c r="PZZ37" s="28"/>
      <c r="QAA37" s="28"/>
      <c r="QAB37" s="28"/>
      <c r="QAC37" s="28"/>
      <c r="QAD37" s="28"/>
      <c r="QAE37" s="28"/>
      <c r="QAF37" s="28"/>
      <c r="QAG37" s="28"/>
      <c r="QAH37" s="28"/>
      <c r="QAI37" s="28"/>
      <c r="QAJ37" s="28"/>
      <c r="QAK37" s="28"/>
      <c r="QAL37" s="28"/>
      <c r="QAM37" s="28"/>
      <c r="QAN37" s="28"/>
      <c r="QAO37" s="28"/>
      <c r="QAP37" s="28"/>
      <c r="QAQ37" s="28"/>
      <c r="QAR37" s="28"/>
      <c r="QAS37" s="28"/>
      <c r="QAT37" s="28"/>
      <c r="QAU37" s="28"/>
      <c r="QAV37" s="28"/>
      <c r="QAW37" s="28"/>
      <c r="QAX37" s="28"/>
      <c r="QAY37" s="28"/>
      <c r="QAZ37" s="28"/>
      <c r="QBA37" s="28"/>
      <c r="QBB37" s="28"/>
      <c r="QBC37" s="28"/>
      <c r="QBD37" s="28"/>
      <c r="QBE37" s="28"/>
      <c r="QBF37" s="28"/>
      <c r="QBG37" s="28"/>
      <c r="QBH37" s="28"/>
      <c r="QBI37" s="28"/>
      <c r="QBJ37" s="28"/>
      <c r="QBK37" s="28"/>
      <c r="QBL37" s="28"/>
      <c r="QBM37" s="28"/>
      <c r="QBN37" s="28"/>
      <c r="QBO37" s="28"/>
      <c r="QBP37" s="28"/>
      <c r="QBQ37" s="28"/>
      <c r="QBR37" s="28"/>
      <c r="QBS37" s="28"/>
      <c r="QBT37" s="28"/>
      <c r="QBU37" s="28"/>
      <c r="QBV37" s="28"/>
      <c r="QBW37" s="28"/>
      <c r="QBX37" s="28"/>
      <c r="QBY37" s="28"/>
      <c r="QBZ37" s="28"/>
      <c r="QCA37" s="28"/>
      <c r="QCB37" s="28"/>
      <c r="QCC37" s="28"/>
      <c r="QCD37" s="28"/>
      <c r="QCE37" s="28"/>
      <c r="QCF37" s="28"/>
      <c r="QCG37" s="28"/>
      <c r="QCH37" s="28"/>
      <c r="QCI37" s="28"/>
      <c r="QCJ37" s="28"/>
      <c r="QCK37" s="28"/>
      <c r="QCL37" s="28"/>
      <c r="QCM37" s="28"/>
      <c r="QCN37" s="28"/>
      <c r="QCO37" s="28"/>
      <c r="QCP37" s="28"/>
      <c r="QCQ37" s="28"/>
      <c r="QCR37" s="28"/>
      <c r="QCS37" s="28"/>
      <c r="QCT37" s="28"/>
      <c r="QCU37" s="28"/>
      <c r="QCV37" s="28"/>
      <c r="QCW37" s="28"/>
      <c r="QCX37" s="28"/>
      <c r="QCY37" s="28"/>
      <c r="QCZ37" s="28"/>
      <c r="QDA37" s="28"/>
      <c r="QDB37" s="28"/>
      <c r="QDC37" s="28"/>
      <c r="QDD37" s="28"/>
      <c r="QDE37" s="28"/>
      <c r="QDF37" s="28"/>
      <c r="QDG37" s="28"/>
      <c r="QDH37" s="28"/>
      <c r="QDI37" s="28"/>
      <c r="QDJ37" s="28"/>
      <c r="QDK37" s="28"/>
      <c r="QDL37" s="28"/>
      <c r="QDM37" s="28"/>
      <c r="QDN37" s="28"/>
      <c r="QDO37" s="28"/>
      <c r="QDP37" s="28"/>
      <c r="QDQ37" s="28"/>
      <c r="QDR37" s="28"/>
      <c r="QDS37" s="28"/>
      <c r="QDT37" s="28"/>
      <c r="QDU37" s="28"/>
      <c r="QDV37" s="28"/>
      <c r="QDW37" s="28"/>
      <c r="QDX37" s="28"/>
      <c r="QDY37" s="28"/>
      <c r="QDZ37" s="28"/>
      <c r="QEA37" s="28"/>
      <c r="QEB37" s="28"/>
      <c r="QEC37" s="28"/>
      <c r="QED37" s="28"/>
      <c r="QEE37" s="28"/>
      <c r="QEF37" s="28"/>
      <c r="QEG37" s="28"/>
      <c r="QEH37" s="28"/>
      <c r="QEI37" s="28"/>
      <c r="QEJ37" s="28"/>
      <c r="QEK37" s="28"/>
      <c r="QEL37" s="28"/>
      <c r="QEM37" s="28"/>
      <c r="QEN37" s="28"/>
      <c r="QEO37" s="28"/>
      <c r="QEP37" s="28"/>
      <c r="QEQ37" s="28"/>
      <c r="QER37" s="28"/>
      <c r="QES37" s="28"/>
      <c r="QET37" s="28"/>
      <c r="QEU37" s="28"/>
      <c r="QEV37" s="28"/>
      <c r="QEW37" s="28"/>
      <c r="QEX37" s="28"/>
      <c r="QEY37" s="28"/>
      <c r="QEZ37" s="28"/>
      <c r="QFA37" s="28"/>
      <c r="QFB37" s="28"/>
      <c r="QFC37" s="28"/>
      <c r="QFD37" s="28"/>
      <c r="QFE37" s="28"/>
      <c r="QFF37" s="28"/>
      <c r="QFG37" s="28"/>
      <c r="QFH37" s="28"/>
      <c r="QFI37" s="28"/>
      <c r="QFJ37" s="28"/>
      <c r="QFK37" s="28"/>
      <c r="QFL37" s="28"/>
      <c r="QFM37" s="28"/>
      <c r="QFN37" s="28"/>
      <c r="QFO37" s="28"/>
      <c r="QFP37" s="28"/>
      <c r="QFQ37" s="28"/>
      <c r="QFR37" s="28"/>
      <c r="QFS37" s="28"/>
      <c r="QFT37" s="28"/>
      <c r="QFU37" s="28"/>
      <c r="QFV37" s="28"/>
      <c r="QFW37" s="28"/>
      <c r="QFX37" s="28"/>
      <c r="QFY37" s="28"/>
      <c r="QFZ37" s="28"/>
      <c r="QGA37" s="28"/>
      <c r="QGB37" s="28"/>
      <c r="QGC37" s="28"/>
      <c r="QGD37" s="28"/>
      <c r="QGE37" s="28"/>
      <c r="QGF37" s="28"/>
      <c r="QGG37" s="28"/>
      <c r="QGH37" s="28"/>
      <c r="QGI37" s="28"/>
      <c r="QGJ37" s="28"/>
      <c r="QGK37" s="28"/>
      <c r="QGL37" s="28"/>
      <c r="QGM37" s="28"/>
      <c r="QGN37" s="28"/>
      <c r="QGO37" s="28"/>
      <c r="QGP37" s="28"/>
      <c r="QGQ37" s="28"/>
      <c r="QGR37" s="28"/>
      <c r="QGS37" s="28"/>
      <c r="QGT37" s="28"/>
      <c r="QGU37" s="28"/>
      <c r="QGV37" s="28"/>
      <c r="QGW37" s="28"/>
      <c r="QGX37" s="28"/>
      <c r="QGY37" s="28"/>
      <c r="QGZ37" s="28"/>
      <c r="QHA37" s="28"/>
      <c r="QHB37" s="28"/>
      <c r="QHC37" s="28"/>
      <c r="QHD37" s="28"/>
      <c r="QHE37" s="28"/>
      <c r="QHF37" s="28"/>
      <c r="QHG37" s="28"/>
      <c r="QHH37" s="28"/>
      <c r="QHI37" s="28"/>
      <c r="QHJ37" s="28"/>
      <c r="QHK37" s="28"/>
      <c r="QHL37" s="28"/>
      <c r="QHM37" s="28"/>
      <c r="QHN37" s="28"/>
      <c r="QHO37" s="28"/>
      <c r="QHP37" s="28"/>
      <c r="QHQ37" s="28"/>
      <c r="QHR37" s="28"/>
      <c r="QHS37" s="28"/>
      <c r="QHT37" s="28"/>
      <c r="QHU37" s="28"/>
      <c r="QHV37" s="28"/>
      <c r="QHW37" s="28"/>
      <c r="QHX37" s="28"/>
      <c r="QHY37" s="28"/>
      <c r="QHZ37" s="28"/>
      <c r="QIA37" s="28"/>
      <c r="QIB37" s="28"/>
      <c r="QIC37" s="28"/>
      <c r="QID37" s="28"/>
      <c r="QIE37" s="28"/>
      <c r="QIF37" s="28"/>
      <c r="QIG37" s="28"/>
      <c r="QIH37" s="28"/>
      <c r="QII37" s="28"/>
      <c r="QIJ37" s="28"/>
      <c r="QIK37" s="28"/>
      <c r="QIL37" s="28"/>
      <c r="QIM37" s="28"/>
      <c r="QIN37" s="28"/>
      <c r="QIO37" s="28"/>
      <c r="QIP37" s="28"/>
      <c r="QIQ37" s="28"/>
      <c r="QIR37" s="28"/>
      <c r="QIS37" s="28"/>
      <c r="QIT37" s="28"/>
      <c r="QIU37" s="28"/>
      <c r="QIV37" s="28"/>
      <c r="QIW37" s="28"/>
      <c r="QIX37" s="28"/>
      <c r="QIY37" s="28"/>
      <c r="QIZ37" s="28"/>
      <c r="QJA37" s="28"/>
      <c r="QJB37" s="28"/>
      <c r="QJC37" s="28"/>
      <c r="QJD37" s="28"/>
      <c r="QJE37" s="28"/>
      <c r="QJF37" s="28"/>
      <c r="QJG37" s="28"/>
      <c r="QJH37" s="28"/>
      <c r="QJI37" s="28"/>
      <c r="QJJ37" s="28"/>
      <c r="QJK37" s="28"/>
      <c r="QJL37" s="28"/>
      <c r="QJM37" s="28"/>
      <c r="QJN37" s="28"/>
      <c r="QJO37" s="28"/>
      <c r="QJP37" s="28"/>
      <c r="QJQ37" s="28"/>
      <c r="QJR37" s="28"/>
      <c r="QJS37" s="28"/>
      <c r="QJT37" s="28"/>
      <c r="QJU37" s="28"/>
      <c r="QJV37" s="28"/>
      <c r="QJW37" s="28"/>
      <c r="QJX37" s="28"/>
      <c r="QJY37" s="28"/>
      <c r="QJZ37" s="28"/>
      <c r="QKA37" s="28"/>
      <c r="QKB37" s="28"/>
      <c r="QKC37" s="28"/>
      <c r="QKD37" s="28"/>
      <c r="QKE37" s="28"/>
      <c r="QKF37" s="28"/>
      <c r="QKG37" s="28"/>
      <c r="QKH37" s="28"/>
      <c r="QKI37" s="28"/>
      <c r="QKJ37" s="28"/>
      <c r="QKK37" s="28"/>
      <c r="QKL37" s="28"/>
      <c r="QKM37" s="28"/>
      <c r="QKN37" s="28"/>
      <c r="QKO37" s="28"/>
      <c r="QKP37" s="28"/>
      <c r="QKQ37" s="28"/>
      <c r="QKR37" s="28"/>
      <c r="QKS37" s="28"/>
      <c r="QKT37" s="28"/>
      <c r="QKU37" s="28"/>
      <c r="QKV37" s="28"/>
      <c r="QKW37" s="28"/>
      <c r="QKX37" s="28"/>
      <c r="QKY37" s="28"/>
      <c r="QKZ37" s="28"/>
      <c r="QLA37" s="28"/>
      <c r="QLB37" s="28"/>
      <c r="QLC37" s="28"/>
      <c r="QLD37" s="28"/>
      <c r="QLE37" s="28"/>
      <c r="QLF37" s="28"/>
      <c r="QLG37" s="28"/>
      <c r="QLH37" s="28"/>
      <c r="QLI37" s="28"/>
      <c r="QLJ37" s="28"/>
      <c r="QLK37" s="28"/>
      <c r="QLL37" s="28"/>
      <c r="QLM37" s="28"/>
      <c r="QLN37" s="28"/>
      <c r="QLO37" s="28"/>
      <c r="QLP37" s="28"/>
      <c r="QLQ37" s="28"/>
      <c r="QLR37" s="28"/>
      <c r="QLS37" s="28"/>
      <c r="QLT37" s="28"/>
      <c r="QLU37" s="28"/>
      <c r="QLV37" s="28"/>
      <c r="QLW37" s="28"/>
      <c r="QLX37" s="28"/>
      <c r="QLY37" s="28"/>
      <c r="QLZ37" s="28"/>
      <c r="QMA37" s="28"/>
      <c r="QMB37" s="28"/>
      <c r="QMC37" s="28"/>
      <c r="QMD37" s="28"/>
      <c r="QME37" s="28"/>
      <c r="QMF37" s="28"/>
      <c r="QMG37" s="28"/>
      <c r="QMH37" s="28"/>
      <c r="QMI37" s="28"/>
      <c r="QMJ37" s="28"/>
      <c r="QMK37" s="28"/>
      <c r="QML37" s="28"/>
      <c r="QMM37" s="28"/>
      <c r="QMN37" s="28"/>
      <c r="QMO37" s="28"/>
      <c r="QMP37" s="28"/>
      <c r="QMQ37" s="28"/>
      <c r="QMR37" s="28"/>
      <c r="QMS37" s="28"/>
      <c r="QMT37" s="28"/>
      <c r="QMU37" s="28"/>
      <c r="QMV37" s="28"/>
      <c r="QMW37" s="28"/>
      <c r="QMX37" s="28"/>
      <c r="QMY37" s="28"/>
      <c r="QMZ37" s="28"/>
      <c r="QNA37" s="28"/>
      <c r="QNB37" s="28"/>
      <c r="QNC37" s="28"/>
      <c r="QND37" s="28"/>
      <c r="QNE37" s="28"/>
      <c r="QNF37" s="28"/>
      <c r="QNG37" s="28"/>
      <c r="QNH37" s="28"/>
      <c r="QNI37" s="28"/>
      <c r="QNJ37" s="28"/>
      <c r="QNK37" s="28"/>
      <c r="QNL37" s="28"/>
      <c r="QNM37" s="28"/>
      <c r="QNN37" s="28"/>
      <c r="QNO37" s="28"/>
      <c r="QNP37" s="28"/>
      <c r="QNQ37" s="28"/>
      <c r="QNR37" s="28"/>
      <c r="QNS37" s="28"/>
      <c r="QNT37" s="28"/>
      <c r="QNU37" s="28"/>
      <c r="QNV37" s="28"/>
      <c r="QNW37" s="28"/>
      <c r="QNX37" s="28"/>
      <c r="QNY37" s="28"/>
      <c r="QNZ37" s="28"/>
      <c r="QOA37" s="28"/>
      <c r="QOB37" s="28"/>
      <c r="QOC37" s="28"/>
      <c r="QOD37" s="28"/>
      <c r="QOE37" s="28"/>
      <c r="QOF37" s="28"/>
      <c r="QOG37" s="28"/>
      <c r="QOH37" s="28"/>
      <c r="QOI37" s="28"/>
      <c r="QOJ37" s="28"/>
      <c r="QOK37" s="28"/>
      <c r="QOL37" s="28"/>
      <c r="QOM37" s="28"/>
      <c r="QON37" s="28"/>
      <c r="QOO37" s="28"/>
      <c r="QOP37" s="28"/>
      <c r="QOQ37" s="28"/>
      <c r="QOR37" s="28"/>
      <c r="QOS37" s="28"/>
      <c r="QOT37" s="28"/>
      <c r="QOU37" s="28"/>
      <c r="QOV37" s="28"/>
      <c r="QOW37" s="28"/>
      <c r="QOX37" s="28"/>
      <c r="QOY37" s="28"/>
      <c r="QOZ37" s="28"/>
      <c r="QPA37" s="28"/>
      <c r="QPB37" s="28"/>
      <c r="QPC37" s="28"/>
      <c r="QPD37" s="28"/>
      <c r="QPE37" s="28"/>
      <c r="QPF37" s="28"/>
      <c r="QPG37" s="28"/>
      <c r="QPH37" s="28"/>
      <c r="QPI37" s="28"/>
      <c r="QPJ37" s="28"/>
      <c r="QPK37" s="28"/>
      <c r="QPL37" s="28"/>
      <c r="QPM37" s="28"/>
      <c r="QPN37" s="28"/>
      <c r="QPO37" s="28"/>
      <c r="QPP37" s="28"/>
      <c r="QPQ37" s="28"/>
      <c r="QPR37" s="28"/>
      <c r="QPS37" s="28"/>
      <c r="QPT37" s="28"/>
      <c r="QPU37" s="28"/>
      <c r="QPV37" s="28"/>
      <c r="QPW37" s="28"/>
      <c r="QPX37" s="28"/>
      <c r="QPY37" s="28"/>
      <c r="QPZ37" s="28"/>
      <c r="QQA37" s="28"/>
      <c r="QQB37" s="28"/>
      <c r="QQC37" s="28"/>
      <c r="QQD37" s="28"/>
      <c r="QQE37" s="28"/>
      <c r="QQF37" s="28"/>
      <c r="QQG37" s="28"/>
      <c r="QQH37" s="28"/>
      <c r="QQI37" s="28"/>
      <c r="QQJ37" s="28"/>
      <c r="QQK37" s="28"/>
      <c r="QQL37" s="28"/>
      <c r="QQM37" s="28"/>
      <c r="QQN37" s="28"/>
      <c r="QQO37" s="28"/>
      <c r="QQP37" s="28"/>
      <c r="QQQ37" s="28"/>
      <c r="QQR37" s="28"/>
      <c r="QQS37" s="28"/>
      <c r="QQT37" s="28"/>
      <c r="QQU37" s="28"/>
      <c r="QQV37" s="28"/>
      <c r="QQW37" s="28"/>
      <c r="QQX37" s="28"/>
      <c r="QQY37" s="28"/>
      <c r="QQZ37" s="28"/>
      <c r="QRA37" s="28"/>
      <c r="QRB37" s="28"/>
      <c r="QRC37" s="28"/>
      <c r="QRD37" s="28"/>
      <c r="QRE37" s="28"/>
      <c r="QRF37" s="28"/>
      <c r="QRG37" s="28"/>
      <c r="QRH37" s="28"/>
      <c r="QRI37" s="28"/>
      <c r="QRJ37" s="28"/>
      <c r="QRK37" s="28"/>
      <c r="QRL37" s="28"/>
      <c r="QRM37" s="28"/>
      <c r="QRN37" s="28"/>
      <c r="QRO37" s="28"/>
      <c r="QRP37" s="28"/>
      <c r="QRQ37" s="28"/>
      <c r="QRR37" s="28"/>
      <c r="QRS37" s="28"/>
      <c r="QRT37" s="28"/>
      <c r="QRU37" s="28"/>
      <c r="QRV37" s="28"/>
      <c r="QRW37" s="28"/>
      <c r="QRX37" s="28"/>
      <c r="QRY37" s="28"/>
      <c r="QRZ37" s="28"/>
      <c r="QSA37" s="28"/>
      <c r="QSB37" s="28"/>
      <c r="QSC37" s="28"/>
      <c r="QSD37" s="28"/>
      <c r="QSE37" s="28"/>
      <c r="QSF37" s="28"/>
      <c r="QSG37" s="28"/>
      <c r="QSH37" s="28"/>
      <c r="QSI37" s="28"/>
      <c r="QSJ37" s="28"/>
      <c r="QSK37" s="28"/>
      <c r="QSL37" s="28"/>
      <c r="QSM37" s="28"/>
      <c r="QSN37" s="28"/>
      <c r="QSO37" s="28"/>
      <c r="QSP37" s="28"/>
      <c r="QSQ37" s="28"/>
      <c r="QSR37" s="28"/>
      <c r="QSS37" s="28"/>
      <c r="QST37" s="28"/>
      <c r="QSU37" s="28"/>
      <c r="QSV37" s="28"/>
      <c r="QSW37" s="28"/>
      <c r="QSX37" s="28"/>
      <c r="QSY37" s="28"/>
      <c r="QSZ37" s="28"/>
      <c r="QTA37" s="28"/>
      <c r="QTB37" s="28"/>
      <c r="QTC37" s="28"/>
      <c r="QTD37" s="28"/>
      <c r="QTE37" s="28"/>
      <c r="QTF37" s="28"/>
      <c r="QTG37" s="28"/>
      <c r="QTH37" s="28"/>
      <c r="QTI37" s="28"/>
      <c r="QTJ37" s="28"/>
      <c r="QTK37" s="28"/>
      <c r="QTL37" s="28"/>
      <c r="QTM37" s="28"/>
      <c r="QTN37" s="28"/>
      <c r="QTO37" s="28"/>
      <c r="QTP37" s="28"/>
      <c r="QTQ37" s="28"/>
      <c r="QTR37" s="28"/>
      <c r="QTS37" s="28"/>
      <c r="QTT37" s="28"/>
      <c r="QTU37" s="28"/>
      <c r="QTV37" s="28"/>
      <c r="QTW37" s="28"/>
      <c r="QTX37" s="28"/>
      <c r="QTY37" s="28"/>
      <c r="QTZ37" s="28"/>
      <c r="QUA37" s="28"/>
      <c r="QUB37" s="28"/>
      <c r="QUC37" s="28"/>
      <c r="QUD37" s="28"/>
      <c r="QUE37" s="28"/>
      <c r="QUF37" s="28"/>
      <c r="QUG37" s="28"/>
      <c r="QUH37" s="28"/>
      <c r="QUI37" s="28"/>
      <c r="QUJ37" s="28"/>
      <c r="QUK37" s="28"/>
      <c r="QUL37" s="28"/>
      <c r="QUM37" s="28"/>
      <c r="QUN37" s="28"/>
      <c r="QUO37" s="28"/>
      <c r="QUP37" s="28"/>
      <c r="QUQ37" s="28"/>
      <c r="QUR37" s="28"/>
      <c r="QUS37" s="28"/>
      <c r="QUT37" s="28"/>
      <c r="QUU37" s="28"/>
      <c r="QUV37" s="28"/>
      <c r="QUW37" s="28"/>
      <c r="QUX37" s="28"/>
      <c r="QUY37" s="28"/>
      <c r="QUZ37" s="28"/>
      <c r="QVA37" s="28"/>
      <c r="QVB37" s="28"/>
      <c r="QVC37" s="28"/>
      <c r="QVD37" s="28"/>
      <c r="QVE37" s="28"/>
      <c r="QVF37" s="28"/>
      <c r="QVG37" s="28"/>
      <c r="QVH37" s="28"/>
      <c r="QVI37" s="28"/>
      <c r="QVJ37" s="28"/>
      <c r="QVK37" s="28"/>
      <c r="QVL37" s="28"/>
      <c r="QVM37" s="28"/>
      <c r="QVN37" s="28"/>
      <c r="QVO37" s="28"/>
      <c r="QVP37" s="28"/>
      <c r="QVQ37" s="28"/>
      <c r="QVR37" s="28"/>
      <c r="QVS37" s="28"/>
      <c r="QVT37" s="28"/>
      <c r="QVU37" s="28"/>
      <c r="QVV37" s="28"/>
      <c r="QVW37" s="28"/>
      <c r="QVX37" s="28"/>
      <c r="QVY37" s="28"/>
      <c r="QVZ37" s="28"/>
      <c r="QWA37" s="28"/>
      <c r="QWB37" s="28"/>
      <c r="QWC37" s="28"/>
      <c r="QWD37" s="28"/>
      <c r="QWE37" s="28"/>
      <c r="QWF37" s="28"/>
      <c r="QWG37" s="28"/>
      <c r="QWH37" s="28"/>
      <c r="QWI37" s="28"/>
      <c r="QWJ37" s="28"/>
      <c r="QWK37" s="28"/>
      <c r="QWL37" s="28"/>
      <c r="QWM37" s="28"/>
      <c r="QWN37" s="28"/>
      <c r="QWO37" s="28"/>
      <c r="QWP37" s="28"/>
      <c r="QWQ37" s="28"/>
      <c r="QWR37" s="28"/>
      <c r="QWS37" s="28"/>
      <c r="QWT37" s="28"/>
      <c r="QWU37" s="28"/>
      <c r="QWV37" s="28"/>
      <c r="QWW37" s="28"/>
      <c r="QWX37" s="28"/>
      <c r="QWY37" s="28"/>
      <c r="QWZ37" s="28"/>
      <c r="QXA37" s="28"/>
      <c r="QXB37" s="28"/>
      <c r="QXC37" s="28"/>
      <c r="QXD37" s="28"/>
      <c r="QXE37" s="28"/>
      <c r="QXF37" s="28"/>
      <c r="QXG37" s="28"/>
      <c r="QXH37" s="28"/>
      <c r="QXI37" s="28"/>
      <c r="QXJ37" s="28"/>
      <c r="QXK37" s="28"/>
      <c r="QXL37" s="28"/>
      <c r="QXM37" s="28"/>
      <c r="QXN37" s="28"/>
      <c r="QXO37" s="28"/>
      <c r="QXP37" s="28"/>
      <c r="QXQ37" s="28"/>
      <c r="QXR37" s="28"/>
      <c r="QXS37" s="28"/>
      <c r="QXT37" s="28"/>
      <c r="QXU37" s="28"/>
      <c r="QXV37" s="28"/>
      <c r="QXW37" s="28"/>
      <c r="QXX37" s="28"/>
      <c r="QXY37" s="28"/>
      <c r="QXZ37" s="28"/>
      <c r="QYA37" s="28"/>
      <c r="QYB37" s="28"/>
      <c r="QYC37" s="28"/>
      <c r="QYD37" s="28"/>
      <c r="QYE37" s="28"/>
      <c r="QYF37" s="28"/>
      <c r="QYG37" s="28"/>
      <c r="QYH37" s="28"/>
      <c r="QYI37" s="28"/>
      <c r="QYJ37" s="28"/>
      <c r="QYK37" s="28"/>
      <c r="QYL37" s="28"/>
      <c r="QYM37" s="28"/>
      <c r="QYN37" s="28"/>
      <c r="QYO37" s="28"/>
      <c r="QYP37" s="28"/>
      <c r="QYQ37" s="28"/>
      <c r="QYR37" s="28"/>
      <c r="QYS37" s="28"/>
      <c r="QYT37" s="28"/>
      <c r="QYU37" s="28"/>
      <c r="QYV37" s="28"/>
      <c r="QYW37" s="28"/>
      <c r="QYX37" s="28"/>
      <c r="QYY37" s="28"/>
      <c r="QYZ37" s="28"/>
      <c r="QZA37" s="28"/>
      <c r="QZB37" s="28"/>
      <c r="QZC37" s="28"/>
      <c r="QZD37" s="28"/>
      <c r="QZE37" s="28"/>
      <c r="QZF37" s="28"/>
      <c r="QZG37" s="28"/>
      <c r="QZH37" s="28"/>
      <c r="QZI37" s="28"/>
      <c r="QZJ37" s="28"/>
      <c r="QZK37" s="28"/>
      <c r="QZL37" s="28"/>
      <c r="QZM37" s="28"/>
      <c r="QZN37" s="28"/>
      <c r="QZO37" s="28"/>
      <c r="QZP37" s="28"/>
      <c r="QZQ37" s="28"/>
      <c r="QZR37" s="28"/>
      <c r="QZS37" s="28"/>
      <c r="QZT37" s="28"/>
      <c r="QZU37" s="28"/>
      <c r="QZV37" s="28"/>
      <c r="QZW37" s="28"/>
      <c r="QZX37" s="28"/>
      <c r="QZY37" s="28"/>
      <c r="QZZ37" s="28"/>
      <c r="RAA37" s="28"/>
      <c r="RAB37" s="28"/>
      <c r="RAC37" s="28"/>
      <c r="RAD37" s="28"/>
      <c r="RAE37" s="28"/>
      <c r="RAF37" s="28"/>
      <c r="RAG37" s="28"/>
      <c r="RAH37" s="28"/>
      <c r="RAI37" s="28"/>
      <c r="RAJ37" s="28"/>
      <c r="RAK37" s="28"/>
      <c r="RAL37" s="28"/>
      <c r="RAM37" s="28"/>
      <c r="RAN37" s="28"/>
      <c r="RAO37" s="28"/>
      <c r="RAP37" s="28"/>
      <c r="RAQ37" s="28"/>
      <c r="RAR37" s="28"/>
      <c r="RAS37" s="28"/>
      <c r="RAT37" s="28"/>
      <c r="RAU37" s="28"/>
      <c r="RAV37" s="28"/>
      <c r="RAW37" s="28"/>
      <c r="RAX37" s="28"/>
      <c r="RAY37" s="28"/>
      <c r="RAZ37" s="28"/>
      <c r="RBA37" s="28"/>
      <c r="RBB37" s="28"/>
      <c r="RBC37" s="28"/>
      <c r="RBD37" s="28"/>
      <c r="RBE37" s="28"/>
      <c r="RBF37" s="28"/>
      <c r="RBG37" s="28"/>
      <c r="RBH37" s="28"/>
      <c r="RBI37" s="28"/>
      <c r="RBJ37" s="28"/>
      <c r="RBK37" s="28"/>
      <c r="RBL37" s="28"/>
      <c r="RBM37" s="28"/>
      <c r="RBN37" s="28"/>
      <c r="RBO37" s="28"/>
      <c r="RBP37" s="28"/>
      <c r="RBQ37" s="28"/>
      <c r="RBR37" s="28"/>
      <c r="RBS37" s="28"/>
      <c r="RBT37" s="28"/>
      <c r="RBU37" s="28"/>
      <c r="RBV37" s="28"/>
      <c r="RBW37" s="28"/>
      <c r="RBX37" s="28"/>
      <c r="RBY37" s="28"/>
      <c r="RBZ37" s="28"/>
      <c r="RCA37" s="28"/>
      <c r="RCB37" s="28"/>
      <c r="RCC37" s="28"/>
      <c r="RCD37" s="28"/>
      <c r="RCE37" s="28"/>
      <c r="RCF37" s="28"/>
      <c r="RCG37" s="28"/>
      <c r="RCH37" s="28"/>
      <c r="RCI37" s="28"/>
      <c r="RCJ37" s="28"/>
      <c r="RCK37" s="28"/>
      <c r="RCL37" s="28"/>
      <c r="RCM37" s="28"/>
      <c r="RCN37" s="28"/>
      <c r="RCO37" s="28"/>
      <c r="RCP37" s="28"/>
      <c r="RCQ37" s="28"/>
      <c r="RCR37" s="28"/>
      <c r="RCS37" s="28"/>
      <c r="RCT37" s="28"/>
      <c r="RCU37" s="28"/>
      <c r="RCV37" s="28"/>
      <c r="RCW37" s="28"/>
      <c r="RCX37" s="28"/>
      <c r="RCY37" s="28"/>
      <c r="RCZ37" s="28"/>
      <c r="RDA37" s="28"/>
      <c r="RDB37" s="28"/>
      <c r="RDC37" s="28"/>
      <c r="RDD37" s="28"/>
      <c r="RDE37" s="28"/>
      <c r="RDF37" s="28"/>
      <c r="RDG37" s="28"/>
      <c r="RDH37" s="28"/>
      <c r="RDI37" s="28"/>
      <c r="RDJ37" s="28"/>
      <c r="RDK37" s="28"/>
      <c r="RDL37" s="28"/>
      <c r="RDM37" s="28"/>
      <c r="RDN37" s="28"/>
      <c r="RDO37" s="28"/>
      <c r="RDP37" s="28"/>
      <c r="RDQ37" s="28"/>
      <c r="RDR37" s="28"/>
      <c r="RDS37" s="28"/>
      <c r="RDT37" s="28"/>
      <c r="RDU37" s="28"/>
      <c r="RDV37" s="28"/>
      <c r="RDW37" s="28"/>
      <c r="RDX37" s="28"/>
      <c r="RDY37" s="28"/>
      <c r="RDZ37" s="28"/>
      <c r="REA37" s="28"/>
      <c r="REB37" s="28"/>
      <c r="REC37" s="28"/>
      <c r="RED37" s="28"/>
      <c r="REE37" s="28"/>
      <c r="REF37" s="28"/>
      <c r="REG37" s="28"/>
      <c r="REH37" s="28"/>
      <c r="REI37" s="28"/>
      <c r="REJ37" s="28"/>
      <c r="REK37" s="28"/>
      <c r="REL37" s="28"/>
      <c r="REM37" s="28"/>
      <c r="REN37" s="28"/>
      <c r="REO37" s="28"/>
      <c r="REP37" s="28"/>
      <c r="REQ37" s="28"/>
      <c r="RER37" s="28"/>
      <c r="RES37" s="28"/>
      <c r="RET37" s="28"/>
      <c r="REU37" s="28"/>
      <c r="REV37" s="28"/>
      <c r="REW37" s="28"/>
      <c r="REX37" s="28"/>
      <c r="REY37" s="28"/>
      <c r="REZ37" s="28"/>
      <c r="RFA37" s="28"/>
      <c r="RFB37" s="28"/>
      <c r="RFC37" s="28"/>
      <c r="RFD37" s="28"/>
      <c r="RFE37" s="28"/>
      <c r="RFF37" s="28"/>
      <c r="RFG37" s="28"/>
      <c r="RFH37" s="28"/>
      <c r="RFI37" s="28"/>
      <c r="RFJ37" s="28"/>
      <c r="RFK37" s="28"/>
      <c r="RFL37" s="28"/>
      <c r="RFM37" s="28"/>
      <c r="RFN37" s="28"/>
      <c r="RFO37" s="28"/>
      <c r="RFP37" s="28"/>
      <c r="RFQ37" s="28"/>
      <c r="RFR37" s="28"/>
      <c r="RFS37" s="28"/>
      <c r="RFT37" s="28"/>
      <c r="RFU37" s="28"/>
      <c r="RFV37" s="28"/>
      <c r="RFW37" s="28"/>
      <c r="RFX37" s="28"/>
      <c r="RFY37" s="28"/>
      <c r="RFZ37" s="28"/>
      <c r="RGA37" s="28"/>
      <c r="RGB37" s="28"/>
      <c r="RGC37" s="28"/>
      <c r="RGD37" s="28"/>
      <c r="RGE37" s="28"/>
      <c r="RGF37" s="28"/>
      <c r="RGG37" s="28"/>
      <c r="RGH37" s="28"/>
      <c r="RGI37" s="28"/>
      <c r="RGJ37" s="28"/>
      <c r="RGK37" s="28"/>
      <c r="RGL37" s="28"/>
      <c r="RGM37" s="28"/>
      <c r="RGN37" s="28"/>
      <c r="RGO37" s="28"/>
      <c r="RGP37" s="28"/>
      <c r="RGQ37" s="28"/>
      <c r="RGR37" s="28"/>
      <c r="RGS37" s="28"/>
      <c r="RGT37" s="28"/>
      <c r="RGU37" s="28"/>
      <c r="RGV37" s="28"/>
      <c r="RGW37" s="28"/>
      <c r="RGX37" s="28"/>
      <c r="RGY37" s="28"/>
      <c r="RGZ37" s="28"/>
      <c r="RHA37" s="28"/>
      <c r="RHB37" s="28"/>
      <c r="RHC37" s="28"/>
      <c r="RHD37" s="28"/>
      <c r="RHE37" s="28"/>
      <c r="RHF37" s="28"/>
      <c r="RHG37" s="28"/>
      <c r="RHH37" s="28"/>
      <c r="RHI37" s="28"/>
      <c r="RHJ37" s="28"/>
      <c r="RHK37" s="28"/>
      <c r="RHL37" s="28"/>
      <c r="RHM37" s="28"/>
      <c r="RHN37" s="28"/>
      <c r="RHO37" s="28"/>
      <c r="RHP37" s="28"/>
      <c r="RHQ37" s="28"/>
      <c r="RHR37" s="28"/>
      <c r="RHS37" s="28"/>
      <c r="RHT37" s="28"/>
      <c r="RHU37" s="28"/>
      <c r="RHV37" s="28"/>
      <c r="RHW37" s="28"/>
      <c r="RHX37" s="28"/>
      <c r="RHY37" s="28"/>
      <c r="RHZ37" s="28"/>
      <c r="RIA37" s="28"/>
      <c r="RIB37" s="28"/>
      <c r="RIC37" s="28"/>
      <c r="RID37" s="28"/>
      <c r="RIE37" s="28"/>
      <c r="RIF37" s="28"/>
      <c r="RIG37" s="28"/>
      <c r="RIH37" s="28"/>
      <c r="RII37" s="28"/>
      <c r="RIJ37" s="28"/>
      <c r="RIK37" s="28"/>
      <c r="RIL37" s="28"/>
      <c r="RIM37" s="28"/>
      <c r="RIN37" s="28"/>
      <c r="RIO37" s="28"/>
      <c r="RIP37" s="28"/>
      <c r="RIQ37" s="28"/>
      <c r="RIR37" s="28"/>
      <c r="RIS37" s="28"/>
      <c r="RIT37" s="28"/>
      <c r="RIU37" s="28"/>
      <c r="RIV37" s="28"/>
      <c r="RIW37" s="28"/>
      <c r="RIX37" s="28"/>
      <c r="RIY37" s="28"/>
      <c r="RIZ37" s="28"/>
      <c r="RJA37" s="28"/>
      <c r="RJB37" s="28"/>
      <c r="RJC37" s="28"/>
      <c r="RJD37" s="28"/>
      <c r="RJE37" s="28"/>
      <c r="RJF37" s="28"/>
      <c r="RJG37" s="28"/>
      <c r="RJH37" s="28"/>
      <c r="RJI37" s="28"/>
      <c r="RJJ37" s="28"/>
      <c r="RJK37" s="28"/>
      <c r="RJL37" s="28"/>
      <c r="RJM37" s="28"/>
      <c r="RJN37" s="28"/>
      <c r="RJO37" s="28"/>
      <c r="RJP37" s="28"/>
      <c r="RJQ37" s="28"/>
      <c r="RJR37" s="28"/>
      <c r="RJS37" s="28"/>
      <c r="RJT37" s="28"/>
      <c r="RJU37" s="28"/>
      <c r="RJV37" s="28"/>
      <c r="RJW37" s="28"/>
      <c r="RJX37" s="28"/>
      <c r="RJY37" s="28"/>
      <c r="RJZ37" s="28"/>
      <c r="RKA37" s="28"/>
      <c r="RKB37" s="28"/>
      <c r="RKC37" s="28"/>
      <c r="RKD37" s="28"/>
      <c r="RKE37" s="28"/>
      <c r="RKF37" s="28"/>
      <c r="RKG37" s="28"/>
      <c r="RKH37" s="28"/>
      <c r="RKI37" s="28"/>
      <c r="RKJ37" s="28"/>
      <c r="RKK37" s="28"/>
      <c r="RKL37" s="28"/>
      <c r="RKM37" s="28"/>
      <c r="RKN37" s="28"/>
      <c r="RKO37" s="28"/>
      <c r="RKP37" s="28"/>
      <c r="RKQ37" s="28"/>
      <c r="RKR37" s="28"/>
      <c r="RKS37" s="28"/>
      <c r="RKT37" s="28"/>
      <c r="RKU37" s="28"/>
      <c r="RKV37" s="28"/>
      <c r="RKW37" s="28"/>
      <c r="RKX37" s="28"/>
      <c r="RKY37" s="28"/>
      <c r="RKZ37" s="28"/>
      <c r="RLA37" s="28"/>
      <c r="RLB37" s="28"/>
      <c r="RLC37" s="28"/>
      <c r="RLD37" s="28"/>
      <c r="RLE37" s="28"/>
      <c r="RLF37" s="28"/>
      <c r="RLG37" s="28"/>
      <c r="RLH37" s="28"/>
      <c r="RLI37" s="28"/>
      <c r="RLJ37" s="28"/>
      <c r="RLK37" s="28"/>
      <c r="RLL37" s="28"/>
      <c r="RLM37" s="28"/>
      <c r="RLN37" s="28"/>
      <c r="RLO37" s="28"/>
      <c r="RLP37" s="28"/>
      <c r="RLQ37" s="28"/>
      <c r="RLR37" s="28"/>
      <c r="RLS37" s="28"/>
      <c r="RLT37" s="28"/>
      <c r="RLU37" s="28"/>
      <c r="RLV37" s="28"/>
      <c r="RLW37" s="28"/>
      <c r="RLX37" s="28"/>
      <c r="RLY37" s="28"/>
      <c r="RLZ37" s="28"/>
      <c r="RMA37" s="28"/>
      <c r="RMB37" s="28"/>
      <c r="RMC37" s="28"/>
      <c r="RMD37" s="28"/>
      <c r="RME37" s="28"/>
      <c r="RMF37" s="28"/>
      <c r="RMG37" s="28"/>
      <c r="RMH37" s="28"/>
      <c r="RMI37" s="28"/>
      <c r="RMJ37" s="28"/>
      <c r="RMK37" s="28"/>
      <c r="RML37" s="28"/>
      <c r="RMM37" s="28"/>
      <c r="RMN37" s="28"/>
      <c r="RMO37" s="28"/>
      <c r="RMP37" s="28"/>
      <c r="RMQ37" s="28"/>
      <c r="RMR37" s="28"/>
      <c r="RMS37" s="28"/>
      <c r="RMT37" s="28"/>
      <c r="RMU37" s="28"/>
      <c r="RMV37" s="28"/>
      <c r="RMW37" s="28"/>
      <c r="RMX37" s="28"/>
      <c r="RMY37" s="28"/>
      <c r="RMZ37" s="28"/>
      <c r="RNA37" s="28"/>
      <c r="RNB37" s="28"/>
      <c r="RNC37" s="28"/>
      <c r="RND37" s="28"/>
      <c r="RNE37" s="28"/>
      <c r="RNF37" s="28"/>
      <c r="RNG37" s="28"/>
      <c r="RNH37" s="28"/>
      <c r="RNI37" s="28"/>
      <c r="RNJ37" s="28"/>
      <c r="RNK37" s="28"/>
      <c r="RNL37" s="28"/>
      <c r="RNM37" s="28"/>
      <c r="RNN37" s="28"/>
      <c r="RNO37" s="28"/>
      <c r="RNP37" s="28"/>
      <c r="RNQ37" s="28"/>
      <c r="RNR37" s="28"/>
      <c r="RNS37" s="28"/>
      <c r="RNT37" s="28"/>
      <c r="RNU37" s="28"/>
      <c r="RNV37" s="28"/>
      <c r="RNW37" s="28"/>
      <c r="RNX37" s="28"/>
      <c r="RNY37" s="28"/>
      <c r="RNZ37" s="28"/>
      <c r="ROA37" s="28"/>
      <c r="ROB37" s="28"/>
      <c r="ROC37" s="28"/>
      <c r="ROD37" s="28"/>
      <c r="ROE37" s="28"/>
      <c r="ROF37" s="28"/>
      <c r="ROG37" s="28"/>
      <c r="ROH37" s="28"/>
      <c r="ROI37" s="28"/>
      <c r="ROJ37" s="28"/>
      <c r="ROK37" s="28"/>
      <c r="ROL37" s="28"/>
      <c r="ROM37" s="28"/>
      <c r="RON37" s="28"/>
      <c r="ROO37" s="28"/>
      <c r="ROP37" s="28"/>
      <c r="ROQ37" s="28"/>
      <c r="ROR37" s="28"/>
      <c r="ROS37" s="28"/>
      <c r="ROT37" s="28"/>
      <c r="ROU37" s="28"/>
      <c r="ROV37" s="28"/>
      <c r="ROW37" s="28"/>
      <c r="ROX37" s="28"/>
      <c r="ROY37" s="28"/>
      <c r="ROZ37" s="28"/>
      <c r="RPA37" s="28"/>
      <c r="RPB37" s="28"/>
      <c r="RPC37" s="28"/>
      <c r="RPD37" s="28"/>
      <c r="RPE37" s="28"/>
      <c r="RPF37" s="28"/>
      <c r="RPG37" s="28"/>
      <c r="RPH37" s="28"/>
      <c r="RPI37" s="28"/>
      <c r="RPJ37" s="28"/>
      <c r="RPK37" s="28"/>
      <c r="RPL37" s="28"/>
      <c r="RPM37" s="28"/>
      <c r="RPN37" s="28"/>
      <c r="RPO37" s="28"/>
      <c r="RPP37" s="28"/>
      <c r="RPQ37" s="28"/>
      <c r="RPR37" s="28"/>
      <c r="RPS37" s="28"/>
      <c r="RPT37" s="28"/>
      <c r="RPU37" s="28"/>
      <c r="RPV37" s="28"/>
      <c r="RPW37" s="28"/>
      <c r="RPX37" s="28"/>
      <c r="RPY37" s="28"/>
      <c r="RPZ37" s="28"/>
      <c r="RQA37" s="28"/>
      <c r="RQB37" s="28"/>
      <c r="RQC37" s="28"/>
      <c r="RQD37" s="28"/>
      <c r="RQE37" s="28"/>
      <c r="RQF37" s="28"/>
      <c r="RQG37" s="28"/>
      <c r="RQH37" s="28"/>
      <c r="RQI37" s="28"/>
      <c r="RQJ37" s="28"/>
      <c r="RQK37" s="28"/>
      <c r="RQL37" s="28"/>
      <c r="RQM37" s="28"/>
      <c r="RQN37" s="28"/>
      <c r="RQO37" s="28"/>
      <c r="RQP37" s="28"/>
      <c r="RQQ37" s="28"/>
      <c r="RQR37" s="28"/>
      <c r="RQS37" s="28"/>
      <c r="RQT37" s="28"/>
      <c r="RQU37" s="28"/>
      <c r="RQV37" s="28"/>
      <c r="RQW37" s="28"/>
      <c r="RQX37" s="28"/>
      <c r="RQY37" s="28"/>
      <c r="RQZ37" s="28"/>
      <c r="RRA37" s="28"/>
      <c r="RRB37" s="28"/>
      <c r="RRC37" s="28"/>
      <c r="RRD37" s="28"/>
      <c r="RRE37" s="28"/>
      <c r="RRF37" s="28"/>
      <c r="RRG37" s="28"/>
      <c r="RRH37" s="28"/>
      <c r="RRI37" s="28"/>
      <c r="RRJ37" s="28"/>
      <c r="RRK37" s="28"/>
      <c r="RRL37" s="28"/>
      <c r="RRM37" s="28"/>
      <c r="RRN37" s="28"/>
      <c r="RRO37" s="28"/>
      <c r="RRP37" s="28"/>
      <c r="RRQ37" s="28"/>
      <c r="RRR37" s="28"/>
      <c r="RRS37" s="28"/>
      <c r="RRT37" s="28"/>
      <c r="RRU37" s="28"/>
      <c r="RRV37" s="28"/>
      <c r="RRW37" s="28"/>
      <c r="RRX37" s="28"/>
      <c r="RRY37" s="28"/>
      <c r="RRZ37" s="28"/>
      <c r="RSA37" s="28"/>
      <c r="RSB37" s="28"/>
      <c r="RSC37" s="28"/>
      <c r="RSD37" s="28"/>
      <c r="RSE37" s="28"/>
      <c r="RSF37" s="28"/>
      <c r="RSG37" s="28"/>
      <c r="RSH37" s="28"/>
      <c r="RSI37" s="28"/>
      <c r="RSJ37" s="28"/>
      <c r="RSK37" s="28"/>
      <c r="RSL37" s="28"/>
      <c r="RSM37" s="28"/>
      <c r="RSN37" s="28"/>
      <c r="RSO37" s="28"/>
      <c r="RSP37" s="28"/>
      <c r="RSQ37" s="28"/>
      <c r="RSR37" s="28"/>
      <c r="RSS37" s="28"/>
      <c r="RST37" s="28"/>
      <c r="RSU37" s="28"/>
      <c r="RSV37" s="28"/>
      <c r="RSW37" s="28"/>
      <c r="RSX37" s="28"/>
      <c r="RSY37" s="28"/>
      <c r="RSZ37" s="28"/>
      <c r="RTA37" s="28"/>
      <c r="RTB37" s="28"/>
      <c r="RTC37" s="28"/>
      <c r="RTD37" s="28"/>
      <c r="RTE37" s="28"/>
      <c r="RTF37" s="28"/>
      <c r="RTG37" s="28"/>
      <c r="RTH37" s="28"/>
      <c r="RTI37" s="28"/>
      <c r="RTJ37" s="28"/>
      <c r="RTK37" s="28"/>
      <c r="RTL37" s="28"/>
      <c r="RTM37" s="28"/>
      <c r="RTN37" s="28"/>
      <c r="RTO37" s="28"/>
      <c r="RTP37" s="28"/>
      <c r="RTQ37" s="28"/>
      <c r="RTR37" s="28"/>
      <c r="RTS37" s="28"/>
      <c r="RTT37" s="28"/>
      <c r="RTU37" s="28"/>
      <c r="RTV37" s="28"/>
      <c r="RTW37" s="28"/>
      <c r="RTX37" s="28"/>
      <c r="RTY37" s="28"/>
      <c r="RTZ37" s="28"/>
      <c r="RUA37" s="28"/>
      <c r="RUB37" s="28"/>
      <c r="RUC37" s="28"/>
      <c r="RUD37" s="28"/>
      <c r="RUE37" s="28"/>
      <c r="RUF37" s="28"/>
      <c r="RUG37" s="28"/>
      <c r="RUH37" s="28"/>
      <c r="RUI37" s="28"/>
      <c r="RUJ37" s="28"/>
      <c r="RUK37" s="28"/>
      <c r="RUL37" s="28"/>
      <c r="RUM37" s="28"/>
      <c r="RUN37" s="28"/>
      <c r="RUO37" s="28"/>
      <c r="RUP37" s="28"/>
      <c r="RUQ37" s="28"/>
      <c r="RUR37" s="28"/>
      <c r="RUS37" s="28"/>
      <c r="RUT37" s="28"/>
      <c r="RUU37" s="28"/>
      <c r="RUV37" s="28"/>
      <c r="RUW37" s="28"/>
      <c r="RUX37" s="28"/>
      <c r="RUY37" s="28"/>
      <c r="RUZ37" s="28"/>
      <c r="RVA37" s="28"/>
      <c r="RVB37" s="28"/>
      <c r="RVC37" s="28"/>
      <c r="RVD37" s="28"/>
      <c r="RVE37" s="28"/>
      <c r="RVF37" s="28"/>
      <c r="RVG37" s="28"/>
      <c r="RVH37" s="28"/>
      <c r="RVI37" s="28"/>
      <c r="RVJ37" s="28"/>
      <c r="RVK37" s="28"/>
      <c r="RVL37" s="28"/>
      <c r="RVM37" s="28"/>
      <c r="RVN37" s="28"/>
      <c r="RVO37" s="28"/>
      <c r="RVP37" s="28"/>
      <c r="RVQ37" s="28"/>
      <c r="RVR37" s="28"/>
      <c r="RVS37" s="28"/>
      <c r="RVT37" s="28"/>
      <c r="RVU37" s="28"/>
      <c r="RVV37" s="28"/>
      <c r="RVW37" s="28"/>
      <c r="RVX37" s="28"/>
      <c r="RVY37" s="28"/>
      <c r="RVZ37" s="28"/>
      <c r="RWA37" s="28"/>
      <c r="RWB37" s="28"/>
      <c r="RWC37" s="28"/>
      <c r="RWD37" s="28"/>
      <c r="RWE37" s="28"/>
      <c r="RWF37" s="28"/>
      <c r="RWG37" s="28"/>
      <c r="RWH37" s="28"/>
      <c r="RWI37" s="28"/>
      <c r="RWJ37" s="28"/>
      <c r="RWK37" s="28"/>
      <c r="RWL37" s="28"/>
      <c r="RWM37" s="28"/>
      <c r="RWN37" s="28"/>
      <c r="RWO37" s="28"/>
      <c r="RWP37" s="28"/>
      <c r="RWQ37" s="28"/>
      <c r="RWR37" s="28"/>
      <c r="RWS37" s="28"/>
      <c r="RWT37" s="28"/>
      <c r="RWU37" s="28"/>
      <c r="RWV37" s="28"/>
      <c r="RWW37" s="28"/>
      <c r="RWX37" s="28"/>
      <c r="RWY37" s="28"/>
      <c r="RWZ37" s="28"/>
      <c r="RXA37" s="28"/>
      <c r="RXB37" s="28"/>
      <c r="RXC37" s="28"/>
      <c r="RXD37" s="28"/>
      <c r="RXE37" s="28"/>
      <c r="RXF37" s="28"/>
      <c r="RXG37" s="28"/>
      <c r="RXH37" s="28"/>
      <c r="RXI37" s="28"/>
      <c r="RXJ37" s="28"/>
      <c r="RXK37" s="28"/>
      <c r="RXL37" s="28"/>
      <c r="RXM37" s="28"/>
      <c r="RXN37" s="28"/>
      <c r="RXO37" s="28"/>
      <c r="RXP37" s="28"/>
      <c r="RXQ37" s="28"/>
      <c r="RXR37" s="28"/>
      <c r="RXS37" s="28"/>
      <c r="RXT37" s="28"/>
      <c r="RXU37" s="28"/>
      <c r="RXV37" s="28"/>
      <c r="RXW37" s="28"/>
      <c r="RXX37" s="28"/>
      <c r="RXY37" s="28"/>
      <c r="RXZ37" s="28"/>
      <c r="RYA37" s="28"/>
      <c r="RYB37" s="28"/>
      <c r="RYC37" s="28"/>
      <c r="RYD37" s="28"/>
      <c r="RYE37" s="28"/>
      <c r="RYF37" s="28"/>
      <c r="RYG37" s="28"/>
      <c r="RYH37" s="28"/>
      <c r="RYI37" s="28"/>
      <c r="RYJ37" s="28"/>
      <c r="RYK37" s="28"/>
      <c r="RYL37" s="28"/>
      <c r="RYM37" s="28"/>
      <c r="RYN37" s="28"/>
      <c r="RYO37" s="28"/>
      <c r="RYP37" s="28"/>
      <c r="RYQ37" s="28"/>
      <c r="RYR37" s="28"/>
      <c r="RYS37" s="28"/>
      <c r="RYT37" s="28"/>
      <c r="RYU37" s="28"/>
      <c r="RYV37" s="28"/>
      <c r="RYW37" s="28"/>
      <c r="RYX37" s="28"/>
      <c r="RYY37" s="28"/>
      <c r="RYZ37" s="28"/>
      <c r="RZA37" s="28"/>
      <c r="RZB37" s="28"/>
      <c r="RZC37" s="28"/>
      <c r="RZD37" s="28"/>
      <c r="RZE37" s="28"/>
      <c r="RZF37" s="28"/>
      <c r="RZG37" s="28"/>
      <c r="RZH37" s="28"/>
      <c r="RZI37" s="28"/>
      <c r="RZJ37" s="28"/>
      <c r="RZK37" s="28"/>
      <c r="RZL37" s="28"/>
      <c r="RZM37" s="28"/>
      <c r="RZN37" s="28"/>
      <c r="RZO37" s="28"/>
      <c r="RZP37" s="28"/>
      <c r="RZQ37" s="28"/>
      <c r="RZR37" s="28"/>
      <c r="RZS37" s="28"/>
      <c r="RZT37" s="28"/>
      <c r="RZU37" s="28"/>
      <c r="RZV37" s="28"/>
      <c r="RZW37" s="28"/>
      <c r="RZX37" s="28"/>
      <c r="RZY37" s="28"/>
      <c r="RZZ37" s="28"/>
      <c r="SAA37" s="28"/>
      <c r="SAB37" s="28"/>
      <c r="SAC37" s="28"/>
      <c r="SAD37" s="28"/>
      <c r="SAE37" s="28"/>
      <c r="SAF37" s="28"/>
      <c r="SAG37" s="28"/>
      <c r="SAH37" s="28"/>
      <c r="SAI37" s="28"/>
      <c r="SAJ37" s="28"/>
      <c r="SAK37" s="28"/>
      <c r="SAL37" s="28"/>
      <c r="SAM37" s="28"/>
      <c r="SAN37" s="28"/>
      <c r="SAO37" s="28"/>
      <c r="SAP37" s="28"/>
      <c r="SAQ37" s="28"/>
      <c r="SAR37" s="28"/>
      <c r="SAS37" s="28"/>
      <c r="SAT37" s="28"/>
      <c r="SAU37" s="28"/>
      <c r="SAV37" s="28"/>
      <c r="SAW37" s="28"/>
      <c r="SAX37" s="28"/>
      <c r="SAY37" s="28"/>
      <c r="SAZ37" s="28"/>
      <c r="SBA37" s="28"/>
      <c r="SBB37" s="28"/>
      <c r="SBC37" s="28"/>
      <c r="SBD37" s="28"/>
      <c r="SBE37" s="28"/>
      <c r="SBF37" s="28"/>
      <c r="SBG37" s="28"/>
      <c r="SBH37" s="28"/>
      <c r="SBI37" s="28"/>
      <c r="SBJ37" s="28"/>
      <c r="SBK37" s="28"/>
      <c r="SBL37" s="28"/>
      <c r="SBM37" s="28"/>
      <c r="SBN37" s="28"/>
      <c r="SBO37" s="28"/>
      <c r="SBP37" s="28"/>
      <c r="SBQ37" s="28"/>
      <c r="SBR37" s="28"/>
      <c r="SBS37" s="28"/>
      <c r="SBT37" s="28"/>
      <c r="SBU37" s="28"/>
      <c r="SBV37" s="28"/>
      <c r="SBW37" s="28"/>
      <c r="SBX37" s="28"/>
      <c r="SBY37" s="28"/>
      <c r="SBZ37" s="28"/>
      <c r="SCA37" s="28"/>
      <c r="SCB37" s="28"/>
      <c r="SCC37" s="28"/>
      <c r="SCD37" s="28"/>
      <c r="SCE37" s="28"/>
      <c r="SCF37" s="28"/>
      <c r="SCG37" s="28"/>
      <c r="SCH37" s="28"/>
      <c r="SCI37" s="28"/>
      <c r="SCJ37" s="28"/>
      <c r="SCK37" s="28"/>
      <c r="SCL37" s="28"/>
      <c r="SCM37" s="28"/>
      <c r="SCN37" s="28"/>
      <c r="SCO37" s="28"/>
      <c r="SCP37" s="28"/>
      <c r="SCQ37" s="28"/>
      <c r="SCR37" s="28"/>
      <c r="SCS37" s="28"/>
      <c r="SCT37" s="28"/>
      <c r="SCU37" s="28"/>
      <c r="SCV37" s="28"/>
      <c r="SCW37" s="28"/>
      <c r="SCX37" s="28"/>
      <c r="SCY37" s="28"/>
      <c r="SCZ37" s="28"/>
      <c r="SDA37" s="28"/>
      <c r="SDB37" s="28"/>
      <c r="SDC37" s="28"/>
      <c r="SDD37" s="28"/>
      <c r="SDE37" s="28"/>
      <c r="SDF37" s="28"/>
      <c r="SDG37" s="28"/>
      <c r="SDH37" s="28"/>
      <c r="SDI37" s="28"/>
      <c r="SDJ37" s="28"/>
      <c r="SDK37" s="28"/>
      <c r="SDL37" s="28"/>
      <c r="SDM37" s="28"/>
      <c r="SDN37" s="28"/>
      <c r="SDO37" s="28"/>
      <c r="SDP37" s="28"/>
      <c r="SDQ37" s="28"/>
      <c r="SDR37" s="28"/>
      <c r="SDS37" s="28"/>
      <c r="SDT37" s="28"/>
      <c r="SDU37" s="28"/>
      <c r="SDV37" s="28"/>
      <c r="SDW37" s="28"/>
      <c r="SDX37" s="28"/>
      <c r="SDY37" s="28"/>
      <c r="SDZ37" s="28"/>
      <c r="SEA37" s="28"/>
      <c r="SEB37" s="28"/>
      <c r="SEC37" s="28"/>
      <c r="SED37" s="28"/>
      <c r="SEE37" s="28"/>
      <c r="SEF37" s="28"/>
      <c r="SEG37" s="28"/>
      <c r="SEH37" s="28"/>
      <c r="SEI37" s="28"/>
      <c r="SEJ37" s="28"/>
      <c r="SEK37" s="28"/>
      <c r="SEL37" s="28"/>
      <c r="SEM37" s="28"/>
      <c r="SEN37" s="28"/>
      <c r="SEO37" s="28"/>
      <c r="SEP37" s="28"/>
      <c r="SEQ37" s="28"/>
      <c r="SER37" s="28"/>
      <c r="SES37" s="28"/>
      <c r="SET37" s="28"/>
      <c r="SEU37" s="28"/>
      <c r="SEV37" s="28"/>
      <c r="SEW37" s="28"/>
      <c r="SEX37" s="28"/>
      <c r="SEY37" s="28"/>
      <c r="SEZ37" s="28"/>
      <c r="SFA37" s="28"/>
      <c r="SFB37" s="28"/>
      <c r="SFC37" s="28"/>
      <c r="SFD37" s="28"/>
      <c r="SFE37" s="28"/>
      <c r="SFF37" s="28"/>
      <c r="SFG37" s="28"/>
      <c r="SFH37" s="28"/>
      <c r="SFI37" s="28"/>
      <c r="SFJ37" s="28"/>
      <c r="SFK37" s="28"/>
      <c r="SFL37" s="28"/>
      <c r="SFM37" s="28"/>
      <c r="SFN37" s="28"/>
      <c r="SFO37" s="28"/>
      <c r="SFP37" s="28"/>
      <c r="SFQ37" s="28"/>
      <c r="SFR37" s="28"/>
      <c r="SFS37" s="28"/>
      <c r="SFT37" s="28"/>
      <c r="SFU37" s="28"/>
      <c r="SFV37" s="28"/>
      <c r="SFW37" s="28"/>
      <c r="SFX37" s="28"/>
      <c r="SFY37" s="28"/>
      <c r="SFZ37" s="28"/>
      <c r="SGA37" s="28"/>
      <c r="SGB37" s="28"/>
      <c r="SGC37" s="28"/>
      <c r="SGD37" s="28"/>
      <c r="SGE37" s="28"/>
      <c r="SGF37" s="28"/>
      <c r="SGG37" s="28"/>
      <c r="SGH37" s="28"/>
      <c r="SGI37" s="28"/>
      <c r="SGJ37" s="28"/>
      <c r="SGK37" s="28"/>
      <c r="SGL37" s="28"/>
      <c r="SGM37" s="28"/>
      <c r="SGN37" s="28"/>
      <c r="SGO37" s="28"/>
      <c r="SGP37" s="28"/>
      <c r="SGQ37" s="28"/>
      <c r="SGR37" s="28"/>
      <c r="SGS37" s="28"/>
      <c r="SGT37" s="28"/>
      <c r="SGU37" s="28"/>
      <c r="SGV37" s="28"/>
      <c r="SGW37" s="28"/>
      <c r="SGX37" s="28"/>
      <c r="SGY37" s="28"/>
      <c r="SGZ37" s="28"/>
      <c r="SHA37" s="28"/>
      <c r="SHB37" s="28"/>
      <c r="SHC37" s="28"/>
      <c r="SHD37" s="28"/>
      <c r="SHE37" s="28"/>
      <c r="SHF37" s="28"/>
      <c r="SHG37" s="28"/>
      <c r="SHH37" s="28"/>
      <c r="SHI37" s="28"/>
      <c r="SHJ37" s="28"/>
      <c r="SHK37" s="28"/>
      <c r="SHL37" s="28"/>
      <c r="SHM37" s="28"/>
      <c r="SHN37" s="28"/>
      <c r="SHO37" s="28"/>
      <c r="SHP37" s="28"/>
      <c r="SHQ37" s="28"/>
      <c r="SHR37" s="28"/>
      <c r="SHS37" s="28"/>
      <c r="SHT37" s="28"/>
      <c r="SHU37" s="28"/>
      <c r="SHV37" s="28"/>
      <c r="SHW37" s="28"/>
      <c r="SHX37" s="28"/>
      <c r="SHY37" s="28"/>
      <c r="SHZ37" s="28"/>
      <c r="SIA37" s="28"/>
      <c r="SIB37" s="28"/>
      <c r="SIC37" s="28"/>
      <c r="SID37" s="28"/>
      <c r="SIE37" s="28"/>
      <c r="SIF37" s="28"/>
      <c r="SIG37" s="28"/>
      <c r="SIH37" s="28"/>
      <c r="SII37" s="28"/>
      <c r="SIJ37" s="28"/>
      <c r="SIK37" s="28"/>
      <c r="SIL37" s="28"/>
      <c r="SIM37" s="28"/>
      <c r="SIN37" s="28"/>
      <c r="SIO37" s="28"/>
      <c r="SIP37" s="28"/>
      <c r="SIQ37" s="28"/>
      <c r="SIR37" s="28"/>
      <c r="SIS37" s="28"/>
      <c r="SIT37" s="28"/>
      <c r="SIU37" s="28"/>
      <c r="SIV37" s="28"/>
      <c r="SIW37" s="28"/>
      <c r="SIX37" s="28"/>
      <c r="SIY37" s="28"/>
      <c r="SIZ37" s="28"/>
      <c r="SJA37" s="28"/>
      <c r="SJB37" s="28"/>
      <c r="SJC37" s="28"/>
      <c r="SJD37" s="28"/>
      <c r="SJE37" s="28"/>
      <c r="SJF37" s="28"/>
      <c r="SJG37" s="28"/>
      <c r="SJH37" s="28"/>
      <c r="SJI37" s="28"/>
      <c r="SJJ37" s="28"/>
      <c r="SJK37" s="28"/>
      <c r="SJL37" s="28"/>
      <c r="SJM37" s="28"/>
      <c r="SJN37" s="28"/>
      <c r="SJO37" s="28"/>
      <c r="SJP37" s="28"/>
      <c r="SJQ37" s="28"/>
      <c r="SJR37" s="28"/>
      <c r="SJS37" s="28"/>
      <c r="SJT37" s="28"/>
      <c r="SJU37" s="28"/>
      <c r="SJV37" s="28"/>
      <c r="SJW37" s="28"/>
      <c r="SJX37" s="28"/>
      <c r="SJY37" s="28"/>
      <c r="SJZ37" s="28"/>
      <c r="SKA37" s="28"/>
      <c r="SKB37" s="28"/>
      <c r="SKC37" s="28"/>
      <c r="SKD37" s="28"/>
      <c r="SKE37" s="28"/>
      <c r="SKF37" s="28"/>
      <c r="SKG37" s="28"/>
      <c r="SKH37" s="28"/>
      <c r="SKI37" s="28"/>
      <c r="SKJ37" s="28"/>
      <c r="SKK37" s="28"/>
      <c r="SKL37" s="28"/>
      <c r="SKM37" s="28"/>
      <c r="SKN37" s="28"/>
      <c r="SKO37" s="28"/>
      <c r="SKP37" s="28"/>
      <c r="SKQ37" s="28"/>
      <c r="SKR37" s="28"/>
      <c r="SKS37" s="28"/>
      <c r="SKT37" s="28"/>
      <c r="SKU37" s="28"/>
      <c r="SKV37" s="28"/>
      <c r="SKW37" s="28"/>
      <c r="SKX37" s="28"/>
      <c r="SKY37" s="28"/>
      <c r="SKZ37" s="28"/>
      <c r="SLA37" s="28"/>
      <c r="SLB37" s="28"/>
      <c r="SLC37" s="28"/>
      <c r="SLD37" s="28"/>
      <c r="SLE37" s="28"/>
      <c r="SLF37" s="28"/>
      <c r="SLG37" s="28"/>
      <c r="SLH37" s="28"/>
      <c r="SLI37" s="28"/>
      <c r="SLJ37" s="28"/>
      <c r="SLK37" s="28"/>
      <c r="SLL37" s="28"/>
      <c r="SLM37" s="28"/>
      <c r="SLN37" s="28"/>
      <c r="SLO37" s="28"/>
      <c r="SLP37" s="28"/>
      <c r="SLQ37" s="28"/>
      <c r="SLR37" s="28"/>
      <c r="SLS37" s="28"/>
      <c r="SLT37" s="28"/>
      <c r="SLU37" s="28"/>
      <c r="SLV37" s="28"/>
      <c r="SLW37" s="28"/>
      <c r="SLX37" s="28"/>
      <c r="SLY37" s="28"/>
      <c r="SLZ37" s="28"/>
      <c r="SMA37" s="28"/>
      <c r="SMB37" s="28"/>
      <c r="SMC37" s="28"/>
      <c r="SMD37" s="28"/>
      <c r="SME37" s="28"/>
      <c r="SMF37" s="28"/>
      <c r="SMG37" s="28"/>
      <c r="SMH37" s="28"/>
      <c r="SMI37" s="28"/>
      <c r="SMJ37" s="28"/>
      <c r="SMK37" s="28"/>
      <c r="SML37" s="28"/>
      <c r="SMM37" s="28"/>
      <c r="SMN37" s="28"/>
      <c r="SMO37" s="28"/>
      <c r="SMP37" s="28"/>
      <c r="SMQ37" s="28"/>
      <c r="SMR37" s="28"/>
      <c r="SMS37" s="28"/>
      <c r="SMT37" s="28"/>
      <c r="SMU37" s="28"/>
      <c r="SMV37" s="28"/>
      <c r="SMW37" s="28"/>
      <c r="SMX37" s="28"/>
      <c r="SMY37" s="28"/>
      <c r="SMZ37" s="28"/>
      <c r="SNA37" s="28"/>
      <c r="SNB37" s="28"/>
      <c r="SNC37" s="28"/>
      <c r="SND37" s="28"/>
      <c r="SNE37" s="28"/>
      <c r="SNF37" s="28"/>
      <c r="SNG37" s="28"/>
      <c r="SNH37" s="28"/>
      <c r="SNI37" s="28"/>
      <c r="SNJ37" s="28"/>
      <c r="SNK37" s="28"/>
      <c r="SNL37" s="28"/>
      <c r="SNM37" s="28"/>
      <c r="SNN37" s="28"/>
      <c r="SNO37" s="28"/>
      <c r="SNP37" s="28"/>
      <c r="SNQ37" s="28"/>
      <c r="SNR37" s="28"/>
      <c r="SNS37" s="28"/>
      <c r="SNT37" s="28"/>
      <c r="SNU37" s="28"/>
      <c r="SNV37" s="28"/>
      <c r="SNW37" s="28"/>
      <c r="SNX37" s="28"/>
      <c r="SNY37" s="28"/>
      <c r="SNZ37" s="28"/>
      <c r="SOA37" s="28"/>
      <c r="SOB37" s="28"/>
      <c r="SOC37" s="28"/>
      <c r="SOD37" s="28"/>
      <c r="SOE37" s="28"/>
      <c r="SOF37" s="28"/>
      <c r="SOG37" s="28"/>
      <c r="SOH37" s="28"/>
      <c r="SOI37" s="28"/>
      <c r="SOJ37" s="28"/>
      <c r="SOK37" s="28"/>
      <c r="SOL37" s="28"/>
      <c r="SOM37" s="28"/>
      <c r="SON37" s="28"/>
      <c r="SOO37" s="28"/>
      <c r="SOP37" s="28"/>
      <c r="SOQ37" s="28"/>
      <c r="SOR37" s="28"/>
      <c r="SOS37" s="28"/>
      <c r="SOT37" s="28"/>
      <c r="SOU37" s="28"/>
      <c r="SOV37" s="28"/>
      <c r="SOW37" s="28"/>
      <c r="SOX37" s="28"/>
      <c r="SOY37" s="28"/>
      <c r="SOZ37" s="28"/>
      <c r="SPA37" s="28"/>
      <c r="SPB37" s="28"/>
      <c r="SPC37" s="28"/>
      <c r="SPD37" s="28"/>
      <c r="SPE37" s="28"/>
      <c r="SPF37" s="28"/>
      <c r="SPG37" s="28"/>
      <c r="SPH37" s="28"/>
      <c r="SPI37" s="28"/>
      <c r="SPJ37" s="28"/>
      <c r="SPK37" s="28"/>
      <c r="SPL37" s="28"/>
      <c r="SPM37" s="28"/>
      <c r="SPN37" s="28"/>
      <c r="SPO37" s="28"/>
      <c r="SPP37" s="28"/>
      <c r="SPQ37" s="28"/>
      <c r="SPR37" s="28"/>
      <c r="SPS37" s="28"/>
      <c r="SPT37" s="28"/>
      <c r="SPU37" s="28"/>
      <c r="SPV37" s="28"/>
      <c r="SPW37" s="28"/>
      <c r="SPX37" s="28"/>
      <c r="SPY37" s="28"/>
      <c r="SPZ37" s="28"/>
      <c r="SQA37" s="28"/>
      <c r="SQB37" s="28"/>
      <c r="SQC37" s="28"/>
      <c r="SQD37" s="28"/>
      <c r="SQE37" s="28"/>
      <c r="SQF37" s="28"/>
      <c r="SQG37" s="28"/>
      <c r="SQH37" s="28"/>
      <c r="SQI37" s="28"/>
      <c r="SQJ37" s="28"/>
      <c r="SQK37" s="28"/>
      <c r="SQL37" s="28"/>
      <c r="SQM37" s="28"/>
      <c r="SQN37" s="28"/>
      <c r="SQO37" s="28"/>
      <c r="SQP37" s="28"/>
      <c r="SQQ37" s="28"/>
      <c r="SQR37" s="28"/>
      <c r="SQS37" s="28"/>
      <c r="SQT37" s="28"/>
      <c r="SQU37" s="28"/>
      <c r="SQV37" s="28"/>
      <c r="SQW37" s="28"/>
      <c r="SQX37" s="28"/>
      <c r="SQY37" s="28"/>
      <c r="SQZ37" s="28"/>
      <c r="SRA37" s="28"/>
      <c r="SRB37" s="28"/>
      <c r="SRC37" s="28"/>
      <c r="SRD37" s="28"/>
      <c r="SRE37" s="28"/>
      <c r="SRF37" s="28"/>
      <c r="SRG37" s="28"/>
      <c r="SRH37" s="28"/>
      <c r="SRI37" s="28"/>
      <c r="SRJ37" s="28"/>
      <c r="SRK37" s="28"/>
      <c r="SRL37" s="28"/>
      <c r="SRM37" s="28"/>
      <c r="SRN37" s="28"/>
      <c r="SRO37" s="28"/>
      <c r="SRP37" s="28"/>
      <c r="SRQ37" s="28"/>
      <c r="SRR37" s="28"/>
      <c r="SRS37" s="28"/>
      <c r="SRT37" s="28"/>
      <c r="SRU37" s="28"/>
      <c r="SRV37" s="28"/>
      <c r="SRW37" s="28"/>
      <c r="SRX37" s="28"/>
      <c r="SRY37" s="28"/>
      <c r="SRZ37" s="28"/>
      <c r="SSA37" s="28"/>
      <c r="SSB37" s="28"/>
      <c r="SSC37" s="28"/>
      <c r="SSD37" s="28"/>
      <c r="SSE37" s="28"/>
      <c r="SSF37" s="28"/>
      <c r="SSG37" s="28"/>
      <c r="SSH37" s="28"/>
      <c r="SSI37" s="28"/>
      <c r="SSJ37" s="28"/>
      <c r="SSK37" s="28"/>
      <c r="SSL37" s="28"/>
      <c r="SSM37" s="28"/>
      <c r="SSN37" s="28"/>
      <c r="SSO37" s="28"/>
      <c r="SSP37" s="28"/>
      <c r="SSQ37" s="28"/>
      <c r="SSR37" s="28"/>
      <c r="SSS37" s="28"/>
      <c r="SST37" s="28"/>
      <c r="SSU37" s="28"/>
      <c r="SSV37" s="28"/>
      <c r="SSW37" s="28"/>
      <c r="SSX37" s="28"/>
      <c r="SSY37" s="28"/>
      <c r="SSZ37" s="28"/>
      <c r="STA37" s="28"/>
      <c r="STB37" s="28"/>
      <c r="STC37" s="28"/>
      <c r="STD37" s="28"/>
      <c r="STE37" s="28"/>
      <c r="STF37" s="28"/>
      <c r="STG37" s="28"/>
      <c r="STH37" s="28"/>
      <c r="STI37" s="28"/>
      <c r="STJ37" s="28"/>
      <c r="STK37" s="28"/>
      <c r="STL37" s="28"/>
      <c r="STM37" s="28"/>
      <c r="STN37" s="28"/>
      <c r="STO37" s="28"/>
      <c r="STP37" s="28"/>
      <c r="STQ37" s="28"/>
      <c r="STR37" s="28"/>
      <c r="STS37" s="28"/>
      <c r="STT37" s="28"/>
      <c r="STU37" s="28"/>
      <c r="STV37" s="28"/>
      <c r="STW37" s="28"/>
      <c r="STX37" s="28"/>
      <c r="STY37" s="28"/>
      <c r="STZ37" s="28"/>
      <c r="SUA37" s="28"/>
      <c r="SUB37" s="28"/>
      <c r="SUC37" s="28"/>
      <c r="SUD37" s="28"/>
      <c r="SUE37" s="28"/>
      <c r="SUF37" s="28"/>
      <c r="SUG37" s="28"/>
      <c r="SUH37" s="28"/>
      <c r="SUI37" s="28"/>
      <c r="SUJ37" s="28"/>
      <c r="SUK37" s="28"/>
      <c r="SUL37" s="28"/>
      <c r="SUM37" s="28"/>
      <c r="SUN37" s="28"/>
      <c r="SUO37" s="28"/>
      <c r="SUP37" s="28"/>
      <c r="SUQ37" s="28"/>
      <c r="SUR37" s="28"/>
      <c r="SUS37" s="28"/>
      <c r="SUT37" s="28"/>
      <c r="SUU37" s="28"/>
      <c r="SUV37" s="28"/>
      <c r="SUW37" s="28"/>
      <c r="SUX37" s="28"/>
      <c r="SUY37" s="28"/>
      <c r="SUZ37" s="28"/>
      <c r="SVA37" s="28"/>
      <c r="SVB37" s="28"/>
      <c r="SVC37" s="28"/>
      <c r="SVD37" s="28"/>
      <c r="SVE37" s="28"/>
      <c r="SVF37" s="28"/>
      <c r="SVG37" s="28"/>
      <c r="SVH37" s="28"/>
      <c r="SVI37" s="28"/>
      <c r="SVJ37" s="28"/>
      <c r="SVK37" s="28"/>
      <c r="SVL37" s="28"/>
      <c r="SVM37" s="28"/>
      <c r="SVN37" s="28"/>
      <c r="SVO37" s="28"/>
      <c r="SVP37" s="28"/>
      <c r="SVQ37" s="28"/>
      <c r="SVR37" s="28"/>
      <c r="SVS37" s="28"/>
      <c r="SVT37" s="28"/>
      <c r="SVU37" s="28"/>
      <c r="SVV37" s="28"/>
      <c r="SVW37" s="28"/>
      <c r="SVX37" s="28"/>
      <c r="SVY37" s="28"/>
      <c r="SVZ37" s="28"/>
      <c r="SWA37" s="28"/>
      <c r="SWB37" s="28"/>
      <c r="SWC37" s="28"/>
      <c r="SWD37" s="28"/>
      <c r="SWE37" s="28"/>
      <c r="SWF37" s="28"/>
      <c r="SWG37" s="28"/>
      <c r="SWH37" s="28"/>
      <c r="SWI37" s="28"/>
      <c r="SWJ37" s="28"/>
      <c r="SWK37" s="28"/>
      <c r="SWL37" s="28"/>
      <c r="SWM37" s="28"/>
      <c r="SWN37" s="28"/>
      <c r="SWO37" s="28"/>
      <c r="SWP37" s="28"/>
      <c r="SWQ37" s="28"/>
      <c r="SWR37" s="28"/>
      <c r="SWS37" s="28"/>
      <c r="SWT37" s="28"/>
      <c r="SWU37" s="28"/>
      <c r="SWV37" s="28"/>
      <c r="SWW37" s="28"/>
      <c r="SWX37" s="28"/>
      <c r="SWY37" s="28"/>
      <c r="SWZ37" s="28"/>
      <c r="SXA37" s="28"/>
      <c r="SXB37" s="28"/>
      <c r="SXC37" s="28"/>
      <c r="SXD37" s="28"/>
      <c r="SXE37" s="28"/>
      <c r="SXF37" s="28"/>
      <c r="SXG37" s="28"/>
      <c r="SXH37" s="28"/>
      <c r="SXI37" s="28"/>
      <c r="SXJ37" s="28"/>
      <c r="SXK37" s="28"/>
      <c r="SXL37" s="28"/>
      <c r="SXM37" s="28"/>
      <c r="SXN37" s="28"/>
      <c r="SXO37" s="28"/>
      <c r="SXP37" s="28"/>
      <c r="SXQ37" s="28"/>
      <c r="SXR37" s="28"/>
      <c r="SXS37" s="28"/>
      <c r="SXT37" s="28"/>
      <c r="SXU37" s="28"/>
      <c r="SXV37" s="28"/>
      <c r="SXW37" s="28"/>
      <c r="SXX37" s="28"/>
      <c r="SXY37" s="28"/>
      <c r="SXZ37" s="28"/>
      <c r="SYA37" s="28"/>
      <c r="SYB37" s="28"/>
      <c r="SYC37" s="28"/>
      <c r="SYD37" s="28"/>
      <c r="SYE37" s="28"/>
      <c r="SYF37" s="28"/>
      <c r="SYG37" s="28"/>
      <c r="SYH37" s="28"/>
      <c r="SYI37" s="28"/>
      <c r="SYJ37" s="28"/>
      <c r="SYK37" s="28"/>
      <c r="SYL37" s="28"/>
      <c r="SYM37" s="28"/>
      <c r="SYN37" s="28"/>
      <c r="SYO37" s="28"/>
      <c r="SYP37" s="28"/>
      <c r="SYQ37" s="28"/>
      <c r="SYR37" s="28"/>
      <c r="SYS37" s="28"/>
      <c r="SYT37" s="28"/>
      <c r="SYU37" s="28"/>
      <c r="SYV37" s="28"/>
      <c r="SYW37" s="28"/>
      <c r="SYX37" s="28"/>
      <c r="SYY37" s="28"/>
      <c r="SYZ37" s="28"/>
      <c r="SZA37" s="28"/>
      <c r="SZB37" s="28"/>
      <c r="SZC37" s="28"/>
      <c r="SZD37" s="28"/>
      <c r="SZE37" s="28"/>
      <c r="SZF37" s="28"/>
      <c r="SZG37" s="28"/>
      <c r="SZH37" s="28"/>
      <c r="SZI37" s="28"/>
      <c r="SZJ37" s="28"/>
      <c r="SZK37" s="28"/>
      <c r="SZL37" s="28"/>
      <c r="SZM37" s="28"/>
      <c r="SZN37" s="28"/>
      <c r="SZO37" s="28"/>
      <c r="SZP37" s="28"/>
      <c r="SZQ37" s="28"/>
      <c r="SZR37" s="28"/>
      <c r="SZS37" s="28"/>
      <c r="SZT37" s="28"/>
      <c r="SZU37" s="28"/>
      <c r="SZV37" s="28"/>
      <c r="SZW37" s="28"/>
      <c r="SZX37" s="28"/>
      <c r="SZY37" s="28"/>
      <c r="SZZ37" s="28"/>
      <c r="TAA37" s="28"/>
      <c r="TAB37" s="28"/>
      <c r="TAC37" s="28"/>
      <c r="TAD37" s="28"/>
      <c r="TAE37" s="28"/>
      <c r="TAF37" s="28"/>
      <c r="TAG37" s="28"/>
      <c r="TAH37" s="28"/>
      <c r="TAI37" s="28"/>
      <c r="TAJ37" s="28"/>
      <c r="TAK37" s="28"/>
      <c r="TAL37" s="28"/>
      <c r="TAM37" s="28"/>
      <c r="TAN37" s="28"/>
      <c r="TAO37" s="28"/>
      <c r="TAP37" s="28"/>
      <c r="TAQ37" s="28"/>
      <c r="TAR37" s="28"/>
      <c r="TAS37" s="28"/>
      <c r="TAT37" s="28"/>
      <c r="TAU37" s="28"/>
      <c r="TAV37" s="28"/>
      <c r="TAW37" s="28"/>
      <c r="TAX37" s="28"/>
      <c r="TAY37" s="28"/>
      <c r="TAZ37" s="28"/>
      <c r="TBA37" s="28"/>
      <c r="TBB37" s="28"/>
      <c r="TBC37" s="28"/>
      <c r="TBD37" s="28"/>
      <c r="TBE37" s="28"/>
      <c r="TBF37" s="28"/>
      <c r="TBG37" s="28"/>
      <c r="TBH37" s="28"/>
      <c r="TBI37" s="28"/>
      <c r="TBJ37" s="28"/>
      <c r="TBK37" s="28"/>
      <c r="TBL37" s="28"/>
      <c r="TBM37" s="28"/>
      <c r="TBN37" s="28"/>
      <c r="TBO37" s="28"/>
      <c r="TBP37" s="28"/>
      <c r="TBQ37" s="28"/>
      <c r="TBR37" s="28"/>
      <c r="TBS37" s="28"/>
      <c r="TBT37" s="28"/>
      <c r="TBU37" s="28"/>
      <c r="TBV37" s="28"/>
      <c r="TBW37" s="28"/>
      <c r="TBX37" s="28"/>
      <c r="TBY37" s="28"/>
      <c r="TBZ37" s="28"/>
      <c r="TCA37" s="28"/>
      <c r="TCB37" s="28"/>
      <c r="TCC37" s="28"/>
      <c r="TCD37" s="28"/>
      <c r="TCE37" s="28"/>
      <c r="TCF37" s="28"/>
      <c r="TCG37" s="28"/>
      <c r="TCH37" s="28"/>
      <c r="TCI37" s="28"/>
      <c r="TCJ37" s="28"/>
      <c r="TCK37" s="28"/>
      <c r="TCL37" s="28"/>
      <c r="TCM37" s="28"/>
      <c r="TCN37" s="28"/>
      <c r="TCO37" s="28"/>
      <c r="TCP37" s="28"/>
      <c r="TCQ37" s="28"/>
      <c r="TCR37" s="28"/>
      <c r="TCS37" s="28"/>
      <c r="TCT37" s="28"/>
      <c r="TCU37" s="28"/>
      <c r="TCV37" s="28"/>
      <c r="TCW37" s="28"/>
      <c r="TCX37" s="28"/>
      <c r="TCY37" s="28"/>
      <c r="TCZ37" s="28"/>
      <c r="TDA37" s="28"/>
      <c r="TDB37" s="28"/>
      <c r="TDC37" s="28"/>
      <c r="TDD37" s="28"/>
      <c r="TDE37" s="28"/>
      <c r="TDF37" s="28"/>
      <c r="TDG37" s="28"/>
      <c r="TDH37" s="28"/>
      <c r="TDI37" s="28"/>
      <c r="TDJ37" s="28"/>
      <c r="TDK37" s="28"/>
      <c r="TDL37" s="28"/>
      <c r="TDM37" s="28"/>
      <c r="TDN37" s="28"/>
      <c r="TDO37" s="28"/>
      <c r="TDP37" s="28"/>
      <c r="TDQ37" s="28"/>
      <c r="TDR37" s="28"/>
      <c r="TDS37" s="28"/>
      <c r="TDT37" s="28"/>
      <c r="TDU37" s="28"/>
      <c r="TDV37" s="28"/>
      <c r="TDW37" s="28"/>
      <c r="TDX37" s="28"/>
      <c r="TDY37" s="28"/>
      <c r="TDZ37" s="28"/>
      <c r="TEA37" s="28"/>
      <c r="TEB37" s="28"/>
      <c r="TEC37" s="28"/>
      <c r="TED37" s="28"/>
      <c r="TEE37" s="28"/>
      <c r="TEF37" s="28"/>
      <c r="TEG37" s="28"/>
      <c r="TEH37" s="28"/>
      <c r="TEI37" s="28"/>
      <c r="TEJ37" s="28"/>
      <c r="TEK37" s="28"/>
      <c r="TEL37" s="28"/>
      <c r="TEM37" s="28"/>
      <c r="TEN37" s="28"/>
      <c r="TEO37" s="28"/>
      <c r="TEP37" s="28"/>
      <c r="TEQ37" s="28"/>
      <c r="TER37" s="28"/>
      <c r="TES37" s="28"/>
      <c r="TET37" s="28"/>
      <c r="TEU37" s="28"/>
      <c r="TEV37" s="28"/>
      <c r="TEW37" s="28"/>
      <c r="TEX37" s="28"/>
      <c r="TEY37" s="28"/>
      <c r="TEZ37" s="28"/>
      <c r="TFA37" s="28"/>
      <c r="TFB37" s="28"/>
      <c r="TFC37" s="28"/>
      <c r="TFD37" s="28"/>
      <c r="TFE37" s="28"/>
      <c r="TFF37" s="28"/>
      <c r="TFG37" s="28"/>
      <c r="TFH37" s="28"/>
      <c r="TFI37" s="28"/>
      <c r="TFJ37" s="28"/>
      <c r="TFK37" s="28"/>
      <c r="TFL37" s="28"/>
      <c r="TFM37" s="28"/>
      <c r="TFN37" s="28"/>
      <c r="TFO37" s="28"/>
      <c r="TFP37" s="28"/>
      <c r="TFQ37" s="28"/>
      <c r="TFR37" s="28"/>
      <c r="TFS37" s="28"/>
      <c r="TFT37" s="28"/>
      <c r="TFU37" s="28"/>
      <c r="TFV37" s="28"/>
      <c r="TFW37" s="28"/>
      <c r="TFX37" s="28"/>
      <c r="TFY37" s="28"/>
      <c r="TFZ37" s="28"/>
      <c r="TGA37" s="28"/>
      <c r="TGB37" s="28"/>
      <c r="TGC37" s="28"/>
      <c r="TGD37" s="28"/>
      <c r="TGE37" s="28"/>
      <c r="TGF37" s="28"/>
      <c r="TGG37" s="28"/>
      <c r="TGH37" s="28"/>
      <c r="TGI37" s="28"/>
      <c r="TGJ37" s="28"/>
      <c r="TGK37" s="28"/>
      <c r="TGL37" s="28"/>
      <c r="TGM37" s="28"/>
      <c r="TGN37" s="28"/>
      <c r="TGO37" s="28"/>
      <c r="TGP37" s="28"/>
      <c r="TGQ37" s="28"/>
      <c r="TGR37" s="28"/>
      <c r="TGS37" s="28"/>
      <c r="TGT37" s="28"/>
      <c r="TGU37" s="28"/>
      <c r="TGV37" s="28"/>
      <c r="TGW37" s="28"/>
      <c r="TGX37" s="28"/>
      <c r="TGY37" s="28"/>
      <c r="TGZ37" s="28"/>
      <c r="THA37" s="28"/>
      <c r="THB37" s="28"/>
      <c r="THC37" s="28"/>
      <c r="THD37" s="28"/>
      <c r="THE37" s="28"/>
      <c r="THF37" s="28"/>
      <c r="THG37" s="28"/>
      <c r="THH37" s="28"/>
      <c r="THI37" s="28"/>
      <c r="THJ37" s="28"/>
      <c r="THK37" s="28"/>
      <c r="THL37" s="28"/>
      <c r="THM37" s="28"/>
      <c r="THN37" s="28"/>
      <c r="THO37" s="28"/>
      <c r="THP37" s="28"/>
      <c r="THQ37" s="28"/>
      <c r="THR37" s="28"/>
      <c r="THS37" s="28"/>
      <c r="THT37" s="28"/>
      <c r="THU37" s="28"/>
      <c r="THV37" s="28"/>
      <c r="THW37" s="28"/>
      <c r="THX37" s="28"/>
      <c r="THY37" s="28"/>
      <c r="THZ37" s="28"/>
      <c r="TIA37" s="28"/>
      <c r="TIB37" s="28"/>
      <c r="TIC37" s="28"/>
      <c r="TID37" s="28"/>
      <c r="TIE37" s="28"/>
      <c r="TIF37" s="28"/>
      <c r="TIG37" s="28"/>
      <c r="TIH37" s="28"/>
      <c r="TII37" s="28"/>
      <c r="TIJ37" s="28"/>
      <c r="TIK37" s="28"/>
      <c r="TIL37" s="28"/>
      <c r="TIM37" s="28"/>
      <c r="TIN37" s="28"/>
      <c r="TIO37" s="28"/>
      <c r="TIP37" s="28"/>
      <c r="TIQ37" s="28"/>
      <c r="TIR37" s="28"/>
      <c r="TIS37" s="28"/>
      <c r="TIT37" s="28"/>
      <c r="TIU37" s="28"/>
      <c r="TIV37" s="28"/>
      <c r="TIW37" s="28"/>
      <c r="TIX37" s="28"/>
      <c r="TIY37" s="28"/>
      <c r="TIZ37" s="28"/>
      <c r="TJA37" s="28"/>
      <c r="TJB37" s="28"/>
      <c r="TJC37" s="28"/>
      <c r="TJD37" s="28"/>
      <c r="TJE37" s="28"/>
      <c r="TJF37" s="28"/>
      <c r="TJG37" s="28"/>
      <c r="TJH37" s="28"/>
      <c r="TJI37" s="28"/>
      <c r="TJJ37" s="28"/>
      <c r="TJK37" s="28"/>
      <c r="TJL37" s="28"/>
      <c r="TJM37" s="28"/>
      <c r="TJN37" s="28"/>
      <c r="TJO37" s="28"/>
      <c r="TJP37" s="28"/>
      <c r="TJQ37" s="28"/>
      <c r="TJR37" s="28"/>
      <c r="TJS37" s="28"/>
      <c r="TJT37" s="28"/>
      <c r="TJU37" s="28"/>
      <c r="TJV37" s="28"/>
      <c r="TJW37" s="28"/>
      <c r="TJX37" s="28"/>
      <c r="TJY37" s="28"/>
      <c r="TJZ37" s="28"/>
      <c r="TKA37" s="28"/>
      <c r="TKB37" s="28"/>
      <c r="TKC37" s="28"/>
      <c r="TKD37" s="28"/>
      <c r="TKE37" s="28"/>
      <c r="TKF37" s="28"/>
      <c r="TKG37" s="28"/>
      <c r="TKH37" s="28"/>
      <c r="TKI37" s="28"/>
      <c r="TKJ37" s="28"/>
      <c r="TKK37" s="28"/>
      <c r="TKL37" s="28"/>
      <c r="TKM37" s="28"/>
      <c r="TKN37" s="28"/>
      <c r="TKO37" s="28"/>
      <c r="TKP37" s="28"/>
      <c r="TKQ37" s="28"/>
      <c r="TKR37" s="28"/>
      <c r="TKS37" s="28"/>
      <c r="TKT37" s="28"/>
      <c r="TKU37" s="28"/>
      <c r="TKV37" s="28"/>
      <c r="TKW37" s="28"/>
      <c r="TKX37" s="28"/>
      <c r="TKY37" s="28"/>
      <c r="TKZ37" s="28"/>
      <c r="TLA37" s="28"/>
      <c r="TLB37" s="28"/>
      <c r="TLC37" s="28"/>
      <c r="TLD37" s="28"/>
      <c r="TLE37" s="28"/>
      <c r="TLF37" s="28"/>
      <c r="TLG37" s="28"/>
      <c r="TLH37" s="28"/>
      <c r="TLI37" s="28"/>
      <c r="TLJ37" s="28"/>
      <c r="TLK37" s="28"/>
      <c r="TLL37" s="28"/>
      <c r="TLM37" s="28"/>
      <c r="TLN37" s="28"/>
      <c r="TLO37" s="28"/>
      <c r="TLP37" s="28"/>
      <c r="TLQ37" s="28"/>
      <c r="TLR37" s="28"/>
      <c r="TLS37" s="28"/>
      <c r="TLT37" s="28"/>
      <c r="TLU37" s="28"/>
      <c r="TLV37" s="28"/>
      <c r="TLW37" s="28"/>
      <c r="TLX37" s="28"/>
      <c r="TLY37" s="28"/>
      <c r="TLZ37" s="28"/>
      <c r="TMA37" s="28"/>
      <c r="TMB37" s="28"/>
      <c r="TMC37" s="28"/>
      <c r="TMD37" s="28"/>
      <c r="TME37" s="28"/>
      <c r="TMF37" s="28"/>
      <c r="TMG37" s="28"/>
      <c r="TMH37" s="28"/>
      <c r="TMI37" s="28"/>
      <c r="TMJ37" s="28"/>
      <c r="TMK37" s="28"/>
      <c r="TML37" s="28"/>
      <c r="TMM37" s="28"/>
      <c r="TMN37" s="28"/>
      <c r="TMO37" s="28"/>
      <c r="TMP37" s="28"/>
      <c r="TMQ37" s="28"/>
      <c r="TMR37" s="28"/>
      <c r="TMS37" s="28"/>
      <c r="TMT37" s="28"/>
      <c r="TMU37" s="28"/>
      <c r="TMV37" s="28"/>
      <c r="TMW37" s="28"/>
      <c r="TMX37" s="28"/>
      <c r="TMY37" s="28"/>
      <c r="TMZ37" s="28"/>
      <c r="TNA37" s="28"/>
      <c r="TNB37" s="28"/>
      <c r="TNC37" s="28"/>
      <c r="TND37" s="28"/>
      <c r="TNE37" s="28"/>
      <c r="TNF37" s="28"/>
      <c r="TNG37" s="28"/>
      <c r="TNH37" s="28"/>
      <c r="TNI37" s="28"/>
      <c r="TNJ37" s="28"/>
      <c r="TNK37" s="28"/>
      <c r="TNL37" s="28"/>
      <c r="TNM37" s="28"/>
      <c r="TNN37" s="28"/>
      <c r="TNO37" s="28"/>
      <c r="TNP37" s="28"/>
      <c r="TNQ37" s="28"/>
      <c r="TNR37" s="28"/>
      <c r="TNS37" s="28"/>
      <c r="TNT37" s="28"/>
      <c r="TNU37" s="28"/>
      <c r="TNV37" s="28"/>
      <c r="TNW37" s="28"/>
      <c r="TNX37" s="28"/>
      <c r="TNY37" s="28"/>
      <c r="TNZ37" s="28"/>
      <c r="TOA37" s="28"/>
      <c r="TOB37" s="28"/>
      <c r="TOC37" s="28"/>
      <c r="TOD37" s="28"/>
      <c r="TOE37" s="28"/>
      <c r="TOF37" s="28"/>
      <c r="TOG37" s="28"/>
      <c r="TOH37" s="28"/>
      <c r="TOI37" s="28"/>
      <c r="TOJ37" s="28"/>
      <c r="TOK37" s="28"/>
      <c r="TOL37" s="28"/>
      <c r="TOM37" s="28"/>
      <c r="TON37" s="28"/>
      <c r="TOO37" s="28"/>
      <c r="TOP37" s="28"/>
      <c r="TOQ37" s="28"/>
      <c r="TOR37" s="28"/>
      <c r="TOS37" s="28"/>
      <c r="TOT37" s="28"/>
      <c r="TOU37" s="28"/>
      <c r="TOV37" s="28"/>
      <c r="TOW37" s="28"/>
      <c r="TOX37" s="28"/>
      <c r="TOY37" s="28"/>
      <c r="TOZ37" s="28"/>
      <c r="TPA37" s="28"/>
      <c r="TPB37" s="28"/>
      <c r="TPC37" s="28"/>
      <c r="TPD37" s="28"/>
      <c r="TPE37" s="28"/>
      <c r="TPF37" s="28"/>
      <c r="TPG37" s="28"/>
      <c r="TPH37" s="28"/>
      <c r="TPI37" s="28"/>
      <c r="TPJ37" s="28"/>
      <c r="TPK37" s="28"/>
      <c r="TPL37" s="28"/>
      <c r="TPM37" s="28"/>
      <c r="TPN37" s="28"/>
      <c r="TPO37" s="28"/>
      <c r="TPP37" s="28"/>
      <c r="TPQ37" s="28"/>
      <c r="TPR37" s="28"/>
      <c r="TPS37" s="28"/>
      <c r="TPT37" s="28"/>
      <c r="TPU37" s="28"/>
      <c r="TPV37" s="28"/>
      <c r="TPW37" s="28"/>
      <c r="TPX37" s="28"/>
      <c r="TPY37" s="28"/>
      <c r="TPZ37" s="28"/>
      <c r="TQA37" s="28"/>
      <c r="TQB37" s="28"/>
      <c r="TQC37" s="28"/>
      <c r="TQD37" s="28"/>
      <c r="TQE37" s="28"/>
      <c r="TQF37" s="28"/>
      <c r="TQG37" s="28"/>
      <c r="TQH37" s="28"/>
      <c r="TQI37" s="28"/>
      <c r="TQJ37" s="28"/>
      <c r="TQK37" s="28"/>
      <c r="TQL37" s="28"/>
      <c r="TQM37" s="28"/>
      <c r="TQN37" s="28"/>
      <c r="TQO37" s="28"/>
      <c r="TQP37" s="28"/>
      <c r="TQQ37" s="28"/>
      <c r="TQR37" s="28"/>
      <c r="TQS37" s="28"/>
      <c r="TQT37" s="28"/>
      <c r="TQU37" s="28"/>
      <c r="TQV37" s="28"/>
      <c r="TQW37" s="28"/>
      <c r="TQX37" s="28"/>
      <c r="TQY37" s="28"/>
      <c r="TQZ37" s="28"/>
      <c r="TRA37" s="28"/>
      <c r="TRB37" s="28"/>
      <c r="TRC37" s="28"/>
      <c r="TRD37" s="28"/>
      <c r="TRE37" s="28"/>
      <c r="TRF37" s="28"/>
      <c r="TRG37" s="28"/>
      <c r="TRH37" s="28"/>
      <c r="TRI37" s="28"/>
      <c r="TRJ37" s="28"/>
      <c r="TRK37" s="28"/>
      <c r="TRL37" s="28"/>
      <c r="TRM37" s="28"/>
      <c r="TRN37" s="28"/>
      <c r="TRO37" s="28"/>
      <c r="TRP37" s="28"/>
      <c r="TRQ37" s="28"/>
      <c r="TRR37" s="28"/>
      <c r="TRS37" s="28"/>
      <c r="TRT37" s="28"/>
      <c r="TRU37" s="28"/>
      <c r="TRV37" s="28"/>
      <c r="TRW37" s="28"/>
      <c r="TRX37" s="28"/>
      <c r="TRY37" s="28"/>
      <c r="TRZ37" s="28"/>
      <c r="TSA37" s="28"/>
      <c r="TSB37" s="28"/>
      <c r="TSC37" s="28"/>
      <c r="TSD37" s="28"/>
      <c r="TSE37" s="28"/>
      <c r="TSF37" s="28"/>
      <c r="TSG37" s="28"/>
      <c r="TSH37" s="28"/>
      <c r="TSI37" s="28"/>
      <c r="TSJ37" s="28"/>
      <c r="TSK37" s="28"/>
      <c r="TSL37" s="28"/>
      <c r="TSM37" s="28"/>
      <c r="TSN37" s="28"/>
      <c r="TSO37" s="28"/>
      <c r="TSP37" s="28"/>
      <c r="TSQ37" s="28"/>
      <c r="TSR37" s="28"/>
      <c r="TSS37" s="28"/>
      <c r="TST37" s="28"/>
      <c r="TSU37" s="28"/>
      <c r="TSV37" s="28"/>
      <c r="TSW37" s="28"/>
      <c r="TSX37" s="28"/>
      <c r="TSY37" s="28"/>
      <c r="TSZ37" s="28"/>
      <c r="TTA37" s="28"/>
      <c r="TTB37" s="28"/>
      <c r="TTC37" s="28"/>
      <c r="TTD37" s="28"/>
      <c r="TTE37" s="28"/>
      <c r="TTF37" s="28"/>
      <c r="TTG37" s="28"/>
      <c r="TTH37" s="28"/>
      <c r="TTI37" s="28"/>
      <c r="TTJ37" s="28"/>
      <c r="TTK37" s="28"/>
      <c r="TTL37" s="28"/>
      <c r="TTM37" s="28"/>
      <c r="TTN37" s="28"/>
      <c r="TTO37" s="28"/>
      <c r="TTP37" s="28"/>
      <c r="TTQ37" s="28"/>
      <c r="TTR37" s="28"/>
      <c r="TTS37" s="28"/>
      <c r="TTT37" s="28"/>
      <c r="TTU37" s="28"/>
      <c r="TTV37" s="28"/>
      <c r="TTW37" s="28"/>
      <c r="TTX37" s="28"/>
      <c r="TTY37" s="28"/>
      <c r="TTZ37" s="28"/>
      <c r="TUA37" s="28"/>
      <c r="TUB37" s="28"/>
      <c r="TUC37" s="28"/>
      <c r="TUD37" s="28"/>
      <c r="TUE37" s="28"/>
      <c r="TUF37" s="28"/>
      <c r="TUG37" s="28"/>
      <c r="TUH37" s="28"/>
      <c r="TUI37" s="28"/>
      <c r="TUJ37" s="28"/>
      <c r="TUK37" s="28"/>
      <c r="TUL37" s="28"/>
      <c r="TUM37" s="28"/>
      <c r="TUN37" s="28"/>
      <c r="TUO37" s="28"/>
      <c r="TUP37" s="28"/>
      <c r="TUQ37" s="28"/>
      <c r="TUR37" s="28"/>
      <c r="TUS37" s="28"/>
      <c r="TUT37" s="28"/>
      <c r="TUU37" s="28"/>
      <c r="TUV37" s="28"/>
      <c r="TUW37" s="28"/>
      <c r="TUX37" s="28"/>
      <c r="TUY37" s="28"/>
      <c r="TUZ37" s="28"/>
      <c r="TVA37" s="28"/>
      <c r="TVB37" s="28"/>
      <c r="TVC37" s="28"/>
      <c r="TVD37" s="28"/>
      <c r="TVE37" s="28"/>
      <c r="TVF37" s="28"/>
      <c r="TVG37" s="28"/>
      <c r="TVH37" s="28"/>
      <c r="TVI37" s="28"/>
      <c r="TVJ37" s="28"/>
      <c r="TVK37" s="28"/>
      <c r="TVL37" s="28"/>
      <c r="TVM37" s="28"/>
      <c r="TVN37" s="28"/>
      <c r="TVO37" s="28"/>
      <c r="TVP37" s="28"/>
      <c r="TVQ37" s="28"/>
      <c r="TVR37" s="28"/>
      <c r="TVS37" s="28"/>
      <c r="TVT37" s="28"/>
      <c r="TVU37" s="28"/>
      <c r="TVV37" s="28"/>
      <c r="TVW37" s="28"/>
      <c r="TVX37" s="28"/>
      <c r="TVY37" s="28"/>
      <c r="TVZ37" s="28"/>
      <c r="TWA37" s="28"/>
      <c r="TWB37" s="28"/>
      <c r="TWC37" s="28"/>
      <c r="TWD37" s="28"/>
      <c r="TWE37" s="28"/>
      <c r="TWF37" s="28"/>
      <c r="TWG37" s="28"/>
      <c r="TWH37" s="28"/>
      <c r="TWI37" s="28"/>
      <c r="TWJ37" s="28"/>
      <c r="TWK37" s="28"/>
      <c r="TWL37" s="28"/>
      <c r="TWM37" s="28"/>
      <c r="TWN37" s="28"/>
      <c r="TWO37" s="28"/>
      <c r="TWP37" s="28"/>
      <c r="TWQ37" s="28"/>
      <c r="TWR37" s="28"/>
      <c r="TWS37" s="28"/>
      <c r="TWT37" s="28"/>
      <c r="TWU37" s="28"/>
      <c r="TWV37" s="28"/>
      <c r="TWW37" s="28"/>
      <c r="TWX37" s="28"/>
      <c r="TWY37" s="28"/>
      <c r="TWZ37" s="28"/>
      <c r="TXA37" s="28"/>
      <c r="TXB37" s="28"/>
      <c r="TXC37" s="28"/>
      <c r="TXD37" s="28"/>
      <c r="TXE37" s="28"/>
      <c r="TXF37" s="28"/>
      <c r="TXG37" s="28"/>
      <c r="TXH37" s="28"/>
      <c r="TXI37" s="28"/>
      <c r="TXJ37" s="28"/>
      <c r="TXK37" s="28"/>
      <c r="TXL37" s="28"/>
      <c r="TXM37" s="28"/>
      <c r="TXN37" s="28"/>
      <c r="TXO37" s="28"/>
      <c r="TXP37" s="28"/>
      <c r="TXQ37" s="28"/>
      <c r="TXR37" s="28"/>
      <c r="TXS37" s="28"/>
      <c r="TXT37" s="28"/>
      <c r="TXU37" s="28"/>
      <c r="TXV37" s="28"/>
      <c r="TXW37" s="28"/>
      <c r="TXX37" s="28"/>
      <c r="TXY37" s="28"/>
      <c r="TXZ37" s="28"/>
      <c r="TYA37" s="28"/>
      <c r="TYB37" s="28"/>
      <c r="TYC37" s="28"/>
      <c r="TYD37" s="28"/>
      <c r="TYE37" s="28"/>
      <c r="TYF37" s="28"/>
      <c r="TYG37" s="28"/>
      <c r="TYH37" s="28"/>
      <c r="TYI37" s="28"/>
      <c r="TYJ37" s="28"/>
      <c r="TYK37" s="28"/>
      <c r="TYL37" s="28"/>
      <c r="TYM37" s="28"/>
      <c r="TYN37" s="28"/>
      <c r="TYO37" s="28"/>
      <c r="TYP37" s="28"/>
      <c r="TYQ37" s="28"/>
      <c r="TYR37" s="28"/>
      <c r="TYS37" s="28"/>
      <c r="TYT37" s="28"/>
      <c r="TYU37" s="28"/>
      <c r="TYV37" s="28"/>
      <c r="TYW37" s="28"/>
      <c r="TYX37" s="28"/>
      <c r="TYY37" s="28"/>
      <c r="TYZ37" s="28"/>
      <c r="TZA37" s="28"/>
      <c r="TZB37" s="28"/>
      <c r="TZC37" s="28"/>
      <c r="TZD37" s="28"/>
      <c r="TZE37" s="28"/>
      <c r="TZF37" s="28"/>
      <c r="TZG37" s="28"/>
      <c r="TZH37" s="28"/>
      <c r="TZI37" s="28"/>
      <c r="TZJ37" s="28"/>
      <c r="TZK37" s="28"/>
      <c r="TZL37" s="28"/>
      <c r="TZM37" s="28"/>
      <c r="TZN37" s="28"/>
      <c r="TZO37" s="28"/>
      <c r="TZP37" s="28"/>
      <c r="TZQ37" s="28"/>
      <c r="TZR37" s="28"/>
      <c r="TZS37" s="28"/>
      <c r="TZT37" s="28"/>
      <c r="TZU37" s="28"/>
      <c r="TZV37" s="28"/>
      <c r="TZW37" s="28"/>
      <c r="TZX37" s="28"/>
      <c r="TZY37" s="28"/>
      <c r="TZZ37" s="28"/>
      <c r="UAA37" s="28"/>
      <c r="UAB37" s="28"/>
      <c r="UAC37" s="28"/>
      <c r="UAD37" s="28"/>
      <c r="UAE37" s="28"/>
      <c r="UAF37" s="28"/>
      <c r="UAG37" s="28"/>
      <c r="UAH37" s="28"/>
      <c r="UAI37" s="28"/>
      <c r="UAJ37" s="28"/>
      <c r="UAK37" s="28"/>
      <c r="UAL37" s="28"/>
      <c r="UAM37" s="28"/>
      <c r="UAN37" s="28"/>
      <c r="UAO37" s="28"/>
      <c r="UAP37" s="28"/>
      <c r="UAQ37" s="28"/>
      <c r="UAR37" s="28"/>
      <c r="UAS37" s="28"/>
      <c r="UAT37" s="28"/>
      <c r="UAU37" s="28"/>
      <c r="UAV37" s="28"/>
      <c r="UAW37" s="28"/>
      <c r="UAX37" s="28"/>
      <c r="UAY37" s="28"/>
      <c r="UAZ37" s="28"/>
      <c r="UBA37" s="28"/>
      <c r="UBB37" s="28"/>
      <c r="UBC37" s="28"/>
      <c r="UBD37" s="28"/>
      <c r="UBE37" s="28"/>
      <c r="UBF37" s="28"/>
      <c r="UBG37" s="28"/>
      <c r="UBH37" s="28"/>
      <c r="UBI37" s="28"/>
      <c r="UBJ37" s="28"/>
      <c r="UBK37" s="28"/>
      <c r="UBL37" s="28"/>
      <c r="UBM37" s="28"/>
      <c r="UBN37" s="28"/>
      <c r="UBO37" s="28"/>
      <c r="UBP37" s="28"/>
      <c r="UBQ37" s="28"/>
      <c r="UBR37" s="28"/>
      <c r="UBS37" s="28"/>
      <c r="UBT37" s="28"/>
      <c r="UBU37" s="28"/>
      <c r="UBV37" s="28"/>
      <c r="UBW37" s="28"/>
      <c r="UBX37" s="28"/>
      <c r="UBY37" s="28"/>
      <c r="UBZ37" s="28"/>
      <c r="UCA37" s="28"/>
      <c r="UCB37" s="28"/>
      <c r="UCC37" s="28"/>
      <c r="UCD37" s="28"/>
      <c r="UCE37" s="28"/>
      <c r="UCF37" s="28"/>
      <c r="UCG37" s="28"/>
      <c r="UCH37" s="28"/>
      <c r="UCI37" s="28"/>
      <c r="UCJ37" s="28"/>
      <c r="UCK37" s="28"/>
      <c r="UCL37" s="28"/>
      <c r="UCM37" s="28"/>
      <c r="UCN37" s="28"/>
      <c r="UCO37" s="28"/>
      <c r="UCP37" s="28"/>
      <c r="UCQ37" s="28"/>
      <c r="UCR37" s="28"/>
      <c r="UCS37" s="28"/>
      <c r="UCT37" s="28"/>
      <c r="UCU37" s="28"/>
      <c r="UCV37" s="28"/>
      <c r="UCW37" s="28"/>
      <c r="UCX37" s="28"/>
      <c r="UCY37" s="28"/>
      <c r="UCZ37" s="28"/>
      <c r="UDA37" s="28"/>
      <c r="UDB37" s="28"/>
      <c r="UDC37" s="28"/>
      <c r="UDD37" s="28"/>
      <c r="UDE37" s="28"/>
      <c r="UDF37" s="28"/>
      <c r="UDG37" s="28"/>
      <c r="UDH37" s="28"/>
      <c r="UDI37" s="28"/>
      <c r="UDJ37" s="28"/>
      <c r="UDK37" s="28"/>
      <c r="UDL37" s="28"/>
      <c r="UDM37" s="28"/>
      <c r="UDN37" s="28"/>
      <c r="UDO37" s="28"/>
      <c r="UDP37" s="28"/>
      <c r="UDQ37" s="28"/>
      <c r="UDR37" s="28"/>
      <c r="UDS37" s="28"/>
      <c r="UDT37" s="28"/>
      <c r="UDU37" s="28"/>
      <c r="UDV37" s="28"/>
      <c r="UDW37" s="28"/>
      <c r="UDX37" s="28"/>
      <c r="UDY37" s="28"/>
      <c r="UDZ37" s="28"/>
      <c r="UEA37" s="28"/>
      <c r="UEB37" s="28"/>
      <c r="UEC37" s="28"/>
      <c r="UED37" s="28"/>
      <c r="UEE37" s="28"/>
      <c r="UEF37" s="28"/>
      <c r="UEG37" s="28"/>
      <c r="UEH37" s="28"/>
      <c r="UEI37" s="28"/>
      <c r="UEJ37" s="28"/>
      <c r="UEK37" s="28"/>
      <c r="UEL37" s="28"/>
      <c r="UEM37" s="28"/>
      <c r="UEN37" s="28"/>
      <c r="UEO37" s="28"/>
      <c r="UEP37" s="28"/>
      <c r="UEQ37" s="28"/>
      <c r="UER37" s="28"/>
      <c r="UES37" s="28"/>
      <c r="UET37" s="28"/>
      <c r="UEU37" s="28"/>
      <c r="UEV37" s="28"/>
      <c r="UEW37" s="28"/>
      <c r="UEX37" s="28"/>
      <c r="UEY37" s="28"/>
      <c r="UEZ37" s="28"/>
      <c r="UFA37" s="28"/>
      <c r="UFB37" s="28"/>
      <c r="UFC37" s="28"/>
      <c r="UFD37" s="28"/>
      <c r="UFE37" s="28"/>
      <c r="UFF37" s="28"/>
      <c r="UFG37" s="28"/>
      <c r="UFH37" s="28"/>
      <c r="UFI37" s="28"/>
      <c r="UFJ37" s="28"/>
      <c r="UFK37" s="28"/>
      <c r="UFL37" s="28"/>
      <c r="UFM37" s="28"/>
      <c r="UFN37" s="28"/>
      <c r="UFO37" s="28"/>
      <c r="UFP37" s="28"/>
      <c r="UFQ37" s="28"/>
      <c r="UFR37" s="28"/>
      <c r="UFS37" s="28"/>
      <c r="UFT37" s="28"/>
      <c r="UFU37" s="28"/>
      <c r="UFV37" s="28"/>
      <c r="UFW37" s="28"/>
      <c r="UFX37" s="28"/>
      <c r="UFY37" s="28"/>
      <c r="UFZ37" s="28"/>
      <c r="UGA37" s="28"/>
      <c r="UGB37" s="28"/>
      <c r="UGC37" s="28"/>
      <c r="UGD37" s="28"/>
      <c r="UGE37" s="28"/>
      <c r="UGF37" s="28"/>
      <c r="UGG37" s="28"/>
      <c r="UGH37" s="28"/>
      <c r="UGI37" s="28"/>
      <c r="UGJ37" s="28"/>
      <c r="UGK37" s="28"/>
      <c r="UGL37" s="28"/>
      <c r="UGM37" s="28"/>
      <c r="UGN37" s="28"/>
      <c r="UGO37" s="28"/>
      <c r="UGP37" s="28"/>
      <c r="UGQ37" s="28"/>
      <c r="UGR37" s="28"/>
      <c r="UGS37" s="28"/>
      <c r="UGT37" s="28"/>
      <c r="UGU37" s="28"/>
      <c r="UGV37" s="28"/>
      <c r="UGW37" s="28"/>
      <c r="UGX37" s="28"/>
      <c r="UGY37" s="28"/>
      <c r="UGZ37" s="28"/>
      <c r="UHA37" s="28"/>
      <c r="UHB37" s="28"/>
      <c r="UHC37" s="28"/>
      <c r="UHD37" s="28"/>
      <c r="UHE37" s="28"/>
      <c r="UHF37" s="28"/>
      <c r="UHG37" s="28"/>
      <c r="UHH37" s="28"/>
      <c r="UHI37" s="28"/>
      <c r="UHJ37" s="28"/>
      <c r="UHK37" s="28"/>
      <c r="UHL37" s="28"/>
      <c r="UHM37" s="28"/>
      <c r="UHN37" s="28"/>
      <c r="UHO37" s="28"/>
      <c r="UHP37" s="28"/>
      <c r="UHQ37" s="28"/>
      <c r="UHR37" s="28"/>
      <c r="UHS37" s="28"/>
      <c r="UHT37" s="28"/>
      <c r="UHU37" s="28"/>
      <c r="UHV37" s="28"/>
      <c r="UHW37" s="28"/>
      <c r="UHX37" s="28"/>
      <c r="UHY37" s="28"/>
      <c r="UHZ37" s="28"/>
      <c r="UIA37" s="28"/>
      <c r="UIB37" s="28"/>
      <c r="UIC37" s="28"/>
      <c r="UID37" s="28"/>
      <c r="UIE37" s="28"/>
      <c r="UIF37" s="28"/>
      <c r="UIG37" s="28"/>
      <c r="UIH37" s="28"/>
      <c r="UII37" s="28"/>
      <c r="UIJ37" s="28"/>
      <c r="UIK37" s="28"/>
      <c r="UIL37" s="28"/>
      <c r="UIM37" s="28"/>
      <c r="UIN37" s="28"/>
      <c r="UIO37" s="28"/>
      <c r="UIP37" s="28"/>
      <c r="UIQ37" s="28"/>
      <c r="UIR37" s="28"/>
      <c r="UIS37" s="28"/>
      <c r="UIT37" s="28"/>
      <c r="UIU37" s="28"/>
      <c r="UIV37" s="28"/>
      <c r="UIW37" s="28"/>
      <c r="UIX37" s="28"/>
      <c r="UIY37" s="28"/>
      <c r="UIZ37" s="28"/>
      <c r="UJA37" s="28"/>
      <c r="UJB37" s="28"/>
      <c r="UJC37" s="28"/>
      <c r="UJD37" s="28"/>
      <c r="UJE37" s="28"/>
      <c r="UJF37" s="28"/>
      <c r="UJG37" s="28"/>
      <c r="UJH37" s="28"/>
      <c r="UJI37" s="28"/>
      <c r="UJJ37" s="28"/>
      <c r="UJK37" s="28"/>
      <c r="UJL37" s="28"/>
      <c r="UJM37" s="28"/>
      <c r="UJN37" s="28"/>
      <c r="UJO37" s="28"/>
      <c r="UJP37" s="28"/>
      <c r="UJQ37" s="28"/>
      <c r="UJR37" s="28"/>
      <c r="UJS37" s="28"/>
      <c r="UJT37" s="28"/>
      <c r="UJU37" s="28"/>
      <c r="UJV37" s="28"/>
      <c r="UJW37" s="28"/>
      <c r="UJX37" s="28"/>
      <c r="UJY37" s="28"/>
      <c r="UJZ37" s="28"/>
      <c r="UKA37" s="28"/>
      <c r="UKB37" s="28"/>
      <c r="UKC37" s="28"/>
      <c r="UKD37" s="28"/>
      <c r="UKE37" s="28"/>
      <c r="UKF37" s="28"/>
      <c r="UKG37" s="28"/>
      <c r="UKH37" s="28"/>
      <c r="UKI37" s="28"/>
      <c r="UKJ37" s="28"/>
      <c r="UKK37" s="28"/>
      <c r="UKL37" s="28"/>
      <c r="UKM37" s="28"/>
      <c r="UKN37" s="28"/>
      <c r="UKO37" s="28"/>
      <c r="UKP37" s="28"/>
      <c r="UKQ37" s="28"/>
      <c r="UKR37" s="28"/>
      <c r="UKS37" s="28"/>
      <c r="UKT37" s="28"/>
      <c r="UKU37" s="28"/>
      <c r="UKV37" s="28"/>
      <c r="UKW37" s="28"/>
      <c r="UKX37" s="28"/>
      <c r="UKY37" s="28"/>
      <c r="UKZ37" s="28"/>
      <c r="ULA37" s="28"/>
      <c r="ULB37" s="28"/>
      <c r="ULC37" s="28"/>
      <c r="ULD37" s="28"/>
      <c r="ULE37" s="28"/>
      <c r="ULF37" s="28"/>
      <c r="ULG37" s="28"/>
      <c r="ULH37" s="28"/>
      <c r="ULI37" s="28"/>
      <c r="ULJ37" s="28"/>
      <c r="ULK37" s="28"/>
      <c r="ULL37" s="28"/>
      <c r="ULM37" s="28"/>
      <c r="ULN37" s="28"/>
      <c r="ULO37" s="28"/>
      <c r="ULP37" s="28"/>
      <c r="ULQ37" s="28"/>
      <c r="ULR37" s="28"/>
      <c r="ULS37" s="28"/>
      <c r="ULT37" s="28"/>
      <c r="ULU37" s="28"/>
      <c r="ULV37" s="28"/>
      <c r="ULW37" s="28"/>
      <c r="ULX37" s="28"/>
      <c r="ULY37" s="28"/>
      <c r="ULZ37" s="28"/>
      <c r="UMA37" s="28"/>
      <c r="UMB37" s="28"/>
      <c r="UMC37" s="28"/>
      <c r="UMD37" s="28"/>
      <c r="UME37" s="28"/>
      <c r="UMF37" s="28"/>
      <c r="UMG37" s="28"/>
      <c r="UMH37" s="28"/>
      <c r="UMI37" s="28"/>
      <c r="UMJ37" s="28"/>
      <c r="UMK37" s="28"/>
      <c r="UML37" s="28"/>
      <c r="UMM37" s="28"/>
      <c r="UMN37" s="28"/>
      <c r="UMO37" s="28"/>
      <c r="UMP37" s="28"/>
      <c r="UMQ37" s="28"/>
      <c r="UMR37" s="28"/>
      <c r="UMS37" s="28"/>
      <c r="UMT37" s="28"/>
      <c r="UMU37" s="28"/>
      <c r="UMV37" s="28"/>
      <c r="UMW37" s="28"/>
      <c r="UMX37" s="28"/>
      <c r="UMY37" s="28"/>
      <c r="UMZ37" s="28"/>
      <c r="UNA37" s="28"/>
      <c r="UNB37" s="28"/>
      <c r="UNC37" s="28"/>
      <c r="UND37" s="28"/>
      <c r="UNE37" s="28"/>
      <c r="UNF37" s="28"/>
      <c r="UNG37" s="28"/>
      <c r="UNH37" s="28"/>
      <c r="UNI37" s="28"/>
      <c r="UNJ37" s="28"/>
      <c r="UNK37" s="28"/>
      <c r="UNL37" s="28"/>
      <c r="UNM37" s="28"/>
      <c r="UNN37" s="28"/>
      <c r="UNO37" s="28"/>
      <c r="UNP37" s="28"/>
      <c r="UNQ37" s="28"/>
      <c r="UNR37" s="28"/>
      <c r="UNS37" s="28"/>
      <c r="UNT37" s="28"/>
      <c r="UNU37" s="28"/>
      <c r="UNV37" s="28"/>
      <c r="UNW37" s="28"/>
      <c r="UNX37" s="28"/>
      <c r="UNY37" s="28"/>
      <c r="UNZ37" s="28"/>
      <c r="UOA37" s="28"/>
      <c r="UOB37" s="28"/>
      <c r="UOC37" s="28"/>
      <c r="UOD37" s="28"/>
      <c r="UOE37" s="28"/>
      <c r="UOF37" s="28"/>
      <c r="UOG37" s="28"/>
      <c r="UOH37" s="28"/>
      <c r="UOI37" s="28"/>
      <c r="UOJ37" s="28"/>
      <c r="UOK37" s="28"/>
      <c r="UOL37" s="28"/>
      <c r="UOM37" s="28"/>
      <c r="UON37" s="28"/>
      <c r="UOO37" s="28"/>
      <c r="UOP37" s="28"/>
      <c r="UOQ37" s="28"/>
      <c r="UOR37" s="28"/>
      <c r="UOS37" s="28"/>
      <c r="UOT37" s="28"/>
      <c r="UOU37" s="28"/>
      <c r="UOV37" s="28"/>
      <c r="UOW37" s="28"/>
      <c r="UOX37" s="28"/>
      <c r="UOY37" s="28"/>
      <c r="UOZ37" s="28"/>
      <c r="UPA37" s="28"/>
      <c r="UPB37" s="28"/>
      <c r="UPC37" s="28"/>
      <c r="UPD37" s="28"/>
      <c r="UPE37" s="28"/>
      <c r="UPF37" s="28"/>
      <c r="UPG37" s="28"/>
      <c r="UPH37" s="28"/>
      <c r="UPI37" s="28"/>
      <c r="UPJ37" s="28"/>
      <c r="UPK37" s="28"/>
      <c r="UPL37" s="28"/>
      <c r="UPM37" s="28"/>
      <c r="UPN37" s="28"/>
      <c r="UPO37" s="28"/>
      <c r="UPP37" s="28"/>
      <c r="UPQ37" s="28"/>
      <c r="UPR37" s="28"/>
      <c r="UPS37" s="28"/>
      <c r="UPT37" s="28"/>
      <c r="UPU37" s="28"/>
      <c r="UPV37" s="28"/>
      <c r="UPW37" s="28"/>
      <c r="UPX37" s="28"/>
      <c r="UPY37" s="28"/>
      <c r="UPZ37" s="28"/>
      <c r="UQA37" s="28"/>
      <c r="UQB37" s="28"/>
      <c r="UQC37" s="28"/>
      <c r="UQD37" s="28"/>
      <c r="UQE37" s="28"/>
      <c r="UQF37" s="28"/>
      <c r="UQG37" s="28"/>
      <c r="UQH37" s="28"/>
      <c r="UQI37" s="28"/>
      <c r="UQJ37" s="28"/>
      <c r="UQK37" s="28"/>
      <c r="UQL37" s="28"/>
      <c r="UQM37" s="28"/>
      <c r="UQN37" s="28"/>
      <c r="UQO37" s="28"/>
      <c r="UQP37" s="28"/>
      <c r="UQQ37" s="28"/>
      <c r="UQR37" s="28"/>
      <c r="UQS37" s="28"/>
      <c r="UQT37" s="28"/>
      <c r="UQU37" s="28"/>
      <c r="UQV37" s="28"/>
      <c r="UQW37" s="28"/>
      <c r="UQX37" s="28"/>
      <c r="UQY37" s="28"/>
      <c r="UQZ37" s="28"/>
      <c r="URA37" s="28"/>
      <c r="URB37" s="28"/>
      <c r="URC37" s="28"/>
      <c r="URD37" s="28"/>
      <c r="URE37" s="28"/>
      <c r="URF37" s="28"/>
      <c r="URG37" s="28"/>
      <c r="URH37" s="28"/>
      <c r="URI37" s="28"/>
      <c r="URJ37" s="28"/>
      <c r="URK37" s="28"/>
      <c r="URL37" s="28"/>
      <c r="URM37" s="28"/>
      <c r="URN37" s="28"/>
      <c r="URO37" s="28"/>
      <c r="URP37" s="28"/>
      <c r="URQ37" s="28"/>
      <c r="URR37" s="28"/>
      <c r="URS37" s="28"/>
      <c r="URT37" s="28"/>
      <c r="URU37" s="28"/>
      <c r="URV37" s="28"/>
      <c r="URW37" s="28"/>
      <c r="URX37" s="28"/>
      <c r="URY37" s="28"/>
      <c r="URZ37" s="28"/>
      <c r="USA37" s="28"/>
      <c r="USB37" s="28"/>
      <c r="USC37" s="28"/>
      <c r="USD37" s="28"/>
      <c r="USE37" s="28"/>
      <c r="USF37" s="28"/>
      <c r="USG37" s="28"/>
      <c r="USH37" s="28"/>
      <c r="USI37" s="28"/>
      <c r="USJ37" s="28"/>
      <c r="USK37" s="28"/>
      <c r="USL37" s="28"/>
      <c r="USM37" s="28"/>
      <c r="USN37" s="28"/>
      <c r="USO37" s="28"/>
      <c r="USP37" s="28"/>
      <c r="USQ37" s="28"/>
      <c r="USR37" s="28"/>
      <c r="USS37" s="28"/>
      <c r="UST37" s="28"/>
      <c r="USU37" s="28"/>
      <c r="USV37" s="28"/>
      <c r="USW37" s="28"/>
      <c r="USX37" s="28"/>
      <c r="USY37" s="28"/>
      <c r="USZ37" s="28"/>
      <c r="UTA37" s="28"/>
      <c r="UTB37" s="28"/>
      <c r="UTC37" s="28"/>
      <c r="UTD37" s="28"/>
      <c r="UTE37" s="28"/>
      <c r="UTF37" s="28"/>
      <c r="UTG37" s="28"/>
      <c r="UTH37" s="28"/>
      <c r="UTI37" s="28"/>
      <c r="UTJ37" s="28"/>
      <c r="UTK37" s="28"/>
      <c r="UTL37" s="28"/>
      <c r="UTM37" s="28"/>
      <c r="UTN37" s="28"/>
      <c r="UTO37" s="28"/>
      <c r="UTP37" s="28"/>
      <c r="UTQ37" s="28"/>
      <c r="UTR37" s="28"/>
      <c r="UTS37" s="28"/>
      <c r="UTT37" s="28"/>
      <c r="UTU37" s="28"/>
      <c r="UTV37" s="28"/>
      <c r="UTW37" s="28"/>
      <c r="UTX37" s="28"/>
      <c r="UTY37" s="28"/>
      <c r="UTZ37" s="28"/>
      <c r="UUA37" s="28"/>
      <c r="UUB37" s="28"/>
      <c r="UUC37" s="28"/>
      <c r="UUD37" s="28"/>
      <c r="UUE37" s="28"/>
      <c r="UUF37" s="28"/>
      <c r="UUG37" s="28"/>
      <c r="UUH37" s="28"/>
      <c r="UUI37" s="28"/>
      <c r="UUJ37" s="28"/>
      <c r="UUK37" s="28"/>
      <c r="UUL37" s="28"/>
      <c r="UUM37" s="28"/>
      <c r="UUN37" s="28"/>
      <c r="UUO37" s="28"/>
      <c r="UUP37" s="28"/>
      <c r="UUQ37" s="28"/>
      <c r="UUR37" s="28"/>
      <c r="UUS37" s="28"/>
      <c r="UUT37" s="28"/>
      <c r="UUU37" s="28"/>
      <c r="UUV37" s="28"/>
      <c r="UUW37" s="28"/>
      <c r="UUX37" s="28"/>
      <c r="UUY37" s="28"/>
      <c r="UUZ37" s="28"/>
      <c r="UVA37" s="28"/>
      <c r="UVB37" s="28"/>
      <c r="UVC37" s="28"/>
      <c r="UVD37" s="28"/>
      <c r="UVE37" s="28"/>
      <c r="UVF37" s="28"/>
      <c r="UVG37" s="28"/>
      <c r="UVH37" s="28"/>
      <c r="UVI37" s="28"/>
      <c r="UVJ37" s="28"/>
      <c r="UVK37" s="28"/>
      <c r="UVL37" s="28"/>
      <c r="UVM37" s="28"/>
      <c r="UVN37" s="28"/>
      <c r="UVO37" s="28"/>
      <c r="UVP37" s="28"/>
      <c r="UVQ37" s="28"/>
      <c r="UVR37" s="28"/>
      <c r="UVS37" s="28"/>
      <c r="UVT37" s="28"/>
      <c r="UVU37" s="28"/>
      <c r="UVV37" s="28"/>
      <c r="UVW37" s="28"/>
      <c r="UVX37" s="28"/>
      <c r="UVY37" s="28"/>
      <c r="UVZ37" s="28"/>
      <c r="UWA37" s="28"/>
      <c r="UWB37" s="28"/>
      <c r="UWC37" s="28"/>
      <c r="UWD37" s="28"/>
      <c r="UWE37" s="28"/>
      <c r="UWF37" s="28"/>
      <c r="UWG37" s="28"/>
      <c r="UWH37" s="28"/>
      <c r="UWI37" s="28"/>
      <c r="UWJ37" s="28"/>
      <c r="UWK37" s="28"/>
      <c r="UWL37" s="28"/>
      <c r="UWM37" s="28"/>
      <c r="UWN37" s="28"/>
      <c r="UWO37" s="28"/>
      <c r="UWP37" s="28"/>
      <c r="UWQ37" s="28"/>
      <c r="UWR37" s="28"/>
      <c r="UWS37" s="28"/>
      <c r="UWT37" s="28"/>
      <c r="UWU37" s="28"/>
      <c r="UWV37" s="28"/>
      <c r="UWW37" s="28"/>
      <c r="UWX37" s="28"/>
      <c r="UWY37" s="28"/>
      <c r="UWZ37" s="28"/>
      <c r="UXA37" s="28"/>
      <c r="UXB37" s="28"/>
      <c r="UXC37" s="28"/>
      <c r="UXD37" s="28"/>
      <c r="UXE37" s="28"/>
      <c r="UXF37" s="28"/>
      <c r="UXG37" s="28"/>
      <c r="UXH37" s="28"/>
      <c r="UXI37" s="28"/>
      <c r="UXJ37" s="28"/>
      <c r="UXK37" s="28"/>
      <c r="UXL37" s="28"/>
      <c r="UXM37" s="28"/>
      <c r="UXN37" s="28"/>
      <c r="UXO37" s="28"/>
      <c r="UXP37" s="28"/>
      <c r="UXQ37" s="28"/>
      <c r="UXR37" s="28"/>
      <c r="UXS37" s="28"/>
      <c r="UXT37" s="28"/>
      <c r="UXU37" s="28"/>
      <c r="UXV37" s="28"/>
      <c r="UXW37" s="28"/>
      <c r="UXX37" s="28"/>
      <c r="UXY37" s="28"/>
      <c r="UXZ37" s="28"/>
      <c r="UYA37" s="28"/>
      <c r="UYB37" s="28"/>
      <c r="UYC37" s="28"/>
      <c r="UYD37" s="28"/>
      <c r="UYE37" s="28"/>
      <c r="UYF37" s="28"/>
      <c r="UYG37" s="28"/>
      <c r="UYH37" s="28"/>
      <c r="UYI37" s="28"/>
      <c r="UYJ37" s="28"/>
      <c r="UYK37" s="28"/>
      <c r="UYL37" s="28"/>
      <c r="UYM37" s="28"/>
      <c r="UYN37" s="28"/>
      <c r="UYO37" s="28"/>
      <c r="UYP37" s="28"/>
      <c r="UYQ37" s="28"/>
      <c r="UYR37" s="28"/>
      <c r="UYS37" s="28"/>
      <c r="UYT37" s="28"/>
      <c r="UYU37" s="28"/>
      <c r="UYV37" s="28"/>
      <c r="UYW37" s="28"/>
      <c r="UYX37" s="28"/>
      <c r="UYY37" s="28"/>
      <c r="UYZ37" s="28"/>
      <c r="UZA37" s="28"/>
      <c r="UZB37" s="28"/>
      <c r="UZC37" s="28"/>
      <c r="UZD37" s="28"/>
      <c r="UZE37" s="28"/>
      <c r="UZF37" s="28"/>
      <c r="UZG37" s="28"/>
      <c r="UZH37" s="28"/>
      <c r="UZI37" s="28"/>
      <c r="UZJ37" s="28"/>
      <c r="UZK37" s="28"/>
      <c r="UZL37" s="28"/>
      <c r="UZM37" s="28"/>
      <c r="UZN37" s="28"/>
      <c r="UZO37" s="28"/>
      <c r="UZP37" s="28"/>
      <c r="UZQ37" s="28"/>
      <c r="UZR37" s="28"/>
      <c r="UZS37" s="28"/>
      <c r="UZT37" s="28"/>
      <c r="UZU37" s="28"/>
      <c r="UZV37" s="28"/>
      <c r="UZW37" s="28"/>
      <c r="UZX37" s="28"/>
      <c r="UZY37" s="28"/>
      <c r="UZZ37" s="28"/>
      <c r="VAA37" s="28"/>
      <c r="VAB37" s="28"/>
      <c r="VAC37" s="28"/>
      <c r="VAD37" s="28"/>
      <c r="VAE37" s="28"/>
      <c r="VAF37" s="28"/>
      <c r="VAG37" s="28"/>
      <c r="VAH37" s="28"/>
      <c r="VAI37" s="28"/>
      <c r="VAJ37" s="28"/>
      <c r="VAK37" s="28"/>
      <c r="VAL37" s="28"/>
      <c r="VAM37" s="28"/>
      <c r="VAN37" s="28"/>
      <c r="VAO37" s="28"/>
      <c r="VAP37" s="28"/>
      <c r="VAQ37" s="28"/>
      <c r="VAR37" s="28"/>
      <c r="VAS37" s="28"/>
      <c r="VAT37" s="28"/>
      <c r="VAU37" s="28"/>
      <c r="VAV37" s="28"/>
      <c r="VAW37" s="28"/>
      <c r="VAX37" s="28"/>
      <c r="VAY37" s="28"/>
      <c r="VAZ37" s="28"/>
      <c r="VBA37" s="28"/>
      <c r="VBB37" s="28"/>
      <c r="VBC37" s="28"/>
      <c r="VBD37" s="28"/>
      <c r="VBE37" s="28"/>
      <c r="VBF37" s="28"/>
      <c r="VBG37" s="28"/>
      <c r="VBH37" s="28"/>
      <c r="VBI37" s="28"/>
      <c r="VBJ37" s="28"/>
      <c r="VBK37" s="28"/>
      <c r="VBL37" s="28"/>
      <c r="VBM37" s="28"/>
      <c r="VBN37" s="28"/>
      <c r="VBO37" s="28"/>
      <c r="VBP37" s="28"/>
      <c r="VBQ37" s="28"/>
      <c r="VBR37" s="28"/>
      <c r="VBS37" s="28"/>
      <c r="VBT37" s="28"/>
      <c r="VBU37" s="28"/>
      <c r="VBV37" s="28"/>
      <c r="VBW37" s="28"/>
      <c r="VBX37" s="28"/>
      <c r="VBY37" s="28"/>
      <c r="VBZ37" s="28"/>
      <c r="VCA37" s="28"/>
      <c r="VCB37" s="28"/>
      <c r="VCC37" s="28"/>
      <c r="VCD37" s="28"/>
      <c r="VCE37" s="28"/>
      <c r="VCF37" s="28"/>
      <c r="VCG37" s="28"/>
      <c r="VCH37" s="28"/>
      <c r="VCI37" s="28"/>
      <c r="VCJ37" s="28"/>
      <c r="VCK37" s="28"/>
      <c r="VCL37" s="28"/>
      <c r="VCM37" s="28"/>
      <c r="VCN37" s="28"/>
      <c r="VCO37" s="28"/>
      <c r="VCP37" s="28"/>
      <c r="VCQ37" s="28"/>
      <c r="VCR37" s="28"/>
      <c r="VCS37" s="28"/>
      <c r="VCT37" s="28"/>
      <c r="VCU37" s="28"/>
      <c r="VCV37" s="28"/>
      <c r="VCW37" s="28"/>
      <c r="VCX37" s="28"/>
      <c r="VCY37" s="28"/>
      <c r="VCZ37" s="28"/>
      <c r="VDA37" s="28"/>
      <c r="VDB37" s="28"/>
      <c r="VDC37" s="28"/>
      <c r="VDD37" s="28"/>
      <c r="VDE37" s="28"/>
      <c r="VDF37" s="28"/>
      <c r="VDG37" s="28"/>
      <c r="VDH37" s="28"/>
      <c r="VDI37" s="28"/>
      <c r="VDJ37" s="28"/>
      <c r="VDK37" s="28"/>
      <c r="VDL37" s="28"/>
      <c r="VDM37" s="28"/>
      <c r="VDN37" s="28"/>
      <c r="VDO37" s="28"/>
      <c r="VDP37" s="28"/>
      <c r="VDQ37" s="28"/>
      <c r="VDR37" s="28"/>
      <c r="VDS37" s="28"/>
      <c r="VDT37" s="28"/>
      <c r="VDU37" s="28"/>
      <c r="VDV37" s="28"/>
      <c r="VDW37" s="28"/>
      <c r="VDX37" s="28"/>
      <c r="VDY37" s="28"/>
      <c r="VDZ37" s="28"/>
      <c r="VEA37" s="28"/>
      <c r="VEB37" s="28"/>
      <c r="VEC37" s="28"/>
      <c r="VED37" s="28"/>
      <c r="VEE37" s="28"/>
      <c r="VEF37" s="28"/>
      <c r="VEG37" s="28"/>
      <c r="VEH37" s="28"/>
      <c r="VEI37" s="28"/>
      <c r="VEJ37" s="28"/>
      <c r="VEK37" s="28"/>
      <c r="VEL37" s="28"/>
      <c r="VEM37" s="28"/>
      <c r="VEN37" s="28"/>
      <c r="VEO37" s="28"/>
      <c r="VEP37" s="28"/>
      <c r="VEQ37" s="28"/>
      <c r="VER37" s="28"/>
      <c r="VES37" s="28"/>
      <c r="VET37" s="28"/>
      <c r="VEU37" s="28"/>
      <c r="VEV37" s="28"/>
      <c r="VEW37" s="28"/>
      <c r="VEX37" s="28"/>
      <c r="VEY37" s="28"/>
      <c r="VEZ37" s="28"/>
      <c r="VFA37" s="28"/>
      <c r="VFB37" s="28"/>
      <c r="VFC37" s="28"/>
      <c r="VFD37" s="28"/>
      <c r="VFE37" s="28"/>
      <c r="VFF37" s="28"/>
      <c r="VFG37" s="28"/>
      <c r="VFH37" s="28"/>
      <c r="VFI37" s="28"/>
      <c r="VFJ37" s="28"/>
      <c r="VFK37" s="28"/>
      <c r="VFL37" s="28"/>
      <c r="VFM37" s="28"/>
      <c r="VFN37" s="28"/>
      <c r="VFO37" s="28"/>
      <c r="VFP37" s="28"/>
      <c r="VFQ37" s="28"/>
      <c r="VFR37" s="28"/>
      <c r="VFS37" s="28"/>
      <c r="VFT37" s="28"/>
      <c r="VFU37" s="28"/>
      <c r="VFV37" s="28"/>
      <c r="VFW37" s="28"/>
      <c r="VFX37" s="28"/>
      <c r="VFY37" s="28"/>
      <c r="VFZ37" s="28"/>
      <c r="VGA37" s="28"/>
      <c r="VGB37" s="28"/>
      <c r="VGC37" s="28"/>
      <c r="VGD37" s="28"/>
      <c r="VGE37" s="28"/>
      <c r="VGF37" s="28"/>
      <c r="VGG37" s="28"/>
      <c r="VGH37" s="28"/>
      <c r="VGI37" s="28"/>
      <c r="VGJ37" s="28"/>
      <c r="VGK37" s="28"/>
      <c r="VGL37" s="28"/>
      <c r="VGM37" s="28"/>
      <c r="VGN37" s="28"/>
      <c r="VGO37" s="28"/>
      <c r="VGP37" s="28"/>
      <c r="VGQ37" s="28"/>
      <c r="VGR37" s="28"/>
      <c r="VGS37" s="28"/>
      <c r="VGT37" s="28"/>
      <c r="VGU37" s="28"/>
      <c r="VGV37" s="28"/>
      <c r="VGW37" s="28"/>
      <c r="VGX37" s="28"/>
      <c r="VGY37" s="28"/>
      <c r="VGZ37" s="28"/>
      <c r="VHA37" s="28"/>
      <c r="VHB37" s="28"/>
      <c r="VHC37" s="28"/>
      <c r="VHD37" s="28"/>
      <c r="VHE37" s="28"/>
      <c r="VHF37" s="28"/>
      <c r="VHG37" s="28"/>
      <c r="VHH37" s="28"/>
      <c r="VHI37" s="28"/>
      <c r="VHJ37" s="28"/>
      <c r="VHK37" s="28"/>
      <c r="VHL37" s="28"/>
      <c r="VHM37" s="28"/>
      <c r="VHN37" s="28"/>
      <c r="VHO37" s="28"/>
      <c r="VHP37" s="28"/>
      <c r="VHQ37" s="28"/>
      <c r="VHR37" s="28"/>
      <c r="VHS37" s="28"/>
      <c r="VHT37" s="28"/>
      <c r="VHU37" s="28"/>
      <c r="VHV37" s="28"/>
      <c r="VHW37" s="28"/>
      <c r="VHX37" s="28"/>
      <c r="VHY37" s="28"/>
      <c r="VHZ37" s="28"/>
      <c r="VIA37" s="28"/>
      <c r="VIB37" s="28"/>
      <c r="VIC37" s="28"/>
      <c r="VID37" s="28"/>
      <c r="VIE37" s="28"/>
      <c r="VIF37" s="28"/>
      <c r="VIG37" s="28"/>
      <c r="VIH37" s="28"/>
      <c r="VII37" s="28"/>
      <c r="VIJ37" s="28"/>
      <c r="VIK37" s="28"/>
      <c r="VIL37" s="28"/>
      <c r="VIM37" s="28"/>
      <c r="VIN37" s="28"/>
      <c r="VIO37" s="28"/>
      <c r="VIP37" s="28"/>
      <c r="VIQ37" s="28"/>
      <c r="VIR37" s="28"/>
      <c r="VIS37" s="28"/>
      <c r="VIT37" s="28"/>
      <c r="VIU37" s="28"/>
      <c r="VIV37" s="28"/>
      <c r="VIW37" s="28"/>
      <c r="VIX37" s="28"/>
      <c r="VIY37" s="28"/>
      <c r="VIZ37" s="28"/>
      <c r="VJA37" s="28"/>
      <c r="VJB37" s="28"/>
      <c r="VJC37" s="28"/>
      <c r="VJD37" s="28"/>
      <c r="VJE37" s="28"/>
      <c r="VJF37" s="28"/>
      <c r="VJG37" s="28"/>
      <c r="VJH37" s="28"/>
      <c r="VJI37" s="28"/>
      <c r="VJJ37" s="28"/>
      <c r="VJK37" s="28"/>
      <c r="VJL37" s="28"/>
      <c r="VJM37" s="28"/>
      <c r="VJN37" s="28"/>
      <c r="VJO37" s="28"/>
      <c r="VJP37" s="28"/>
      <c r="VJQ37" s="28"/>
      <c r="VJR37" s="28"/>
      <c r="VJS37" s="28"/>
      <c r="VJT37" s="28"/>
      <c r="VJU37" s="28"/>
      <c r="VJV37" s="28"/>
      <c r="VJW37" s="28"/>
      <c r="VJX37" s="28"/>
      <c r="VJY37" s="28"/>
      <c r="VJZ37" s="28"/>
      <c r="VKA37" s="28"/>
      <c r="VKB37" s="28"/>
      <c r="VKC37" s="28"/>
      <c r="VKD37" s="28"/>
      <c r="VKE37" s="28"/>
      <c r="VKF37" s="28"/>
      <c r="VKG37" s="28"/>
      <c r="VKH37" s="28"/>
      <c r="VKI37" s="28"/>
      <c r="VKJ37" s="28"/>
      <c r="VKK37" s="28"/>
      <c r="VKL37" s="28"/>
      <c r="VKM37" s="28"/>
      <c r="VKN37" s="28"/>
      <c r="VKO37" s="28"/>
      <c r="VKP37" s="28"/>
      <c r="VKQ37" s="28"/>
      <c r="VKR37" s="28"/>
      <c r="VKS37" s="28"/>
      <c r="VKT37" s="28"/>
      <c r="VKU37" s="28"/>
      <c r="VKV37" s="28"/>
      <c r="VKW37" s="28"/>
      <c r="VKX37" s="28"/>
      <c r="VKY37" s="28"/>
      <c r="VKZ37" s="28"/>
      <c r="VLA37" s="28"/>
      <c r="VLB37" s="28"/>
      <c r="VLC37" s="28"/>
      <c r="VLD37" s="28"/>
      <c r="VLE37" s="28"/>
      <c r="VLF37" s="28"/>
      <c r="VLG37" s="28"/>
      <c r="VLH37" s="28"/>
      <c r="VLI37" s="28"/>
      <c r="VLJ37" s="28"/>
      <c r="VLK37" s="28"/>
      <c r="VLL37" s="28"/>
      <c r="VLM37" s="28"/>
      <c r="VLN37" s="28"/>
      <c r="VLO37" s="28"/>
      <c r="VLP37" s="28"/>
      <c r="VLQ37" s="28"/>
      <c r="VLR37" s="28"/>
      <c r="VLS37" s="28"/>
      <c r="VLT37" s="28"/>
      <c r="VLU37" s="28"/>
      <c r="VLV37" s="28"/>
      <c r="VLW37" s="28"/>
      <c r="VLX37" s="28"/>
      <c r="VLY37" s="28"/>
      <c r="VLZ37" s="28"/>
      <c r="VMA37" s="28"/>
      <c r="VMB37" s="28"/>
      <c r="VMC37" s="28"/>
      <c r="VMD37" s="28"/>
      <c r="VME37" s="28"/>
      <c r="VMF37" s="28"/>
      <c r="VMG37" s="28"/>
      <c r="VMH37" s="28"/>
      <c r="VMI37" s="28"/>
      <c r="VMJ37" s="28"/>
      <c r="VMK37" s="28"/>
      <c r="VML37" s="28"/>
      <c r="VMM37" s="28"/>
      <c r="VMN37" s="28"/>
      <c r="VMO37" s="28"/>
      <c r="VMP37" s="28"/>
      <c r="VMQ37" s="28"/>
      <c r="VMR37" s="28"/>
      <c r="VMS37" s="28"/>
      <c r="VMT37" s="28"/>
      <c r="VMU37" s="28"/>
      <c r="VMV37" s="28"/>
      <c r="VMW37" s="28"/>
      <c r="VMX37" s="28"/>
      <c r="VMY37" s="28"/>
      <c r="VMZ37" s="28"/>
      <c r="VNA37" s="28"/>
      <c r="VNB37" s="28"/>
      <c r="VNC37" s="28"/>
      <c r="VND37" s="28"/>
      <c r="VNE37" s="28"/>
      <c r="VNF37" s="28"/>
      <c r="VNG37" s="28"/>
      <c r="VNH37" s="28"/>
      <c r="VNI37" s="28"/>
      <c r="VNJ37" s="28"/>
      <c r="VNK37" s="28"/>
      <c r="VNL37" s="28"/>
      <c r="VNM37" s="28"/>
      <c r="VNN37" s="28"/>
      <c r="VNO37" s="28"/>
      <c r="VNP37" s="28"/>
      <c r="VNQ37" s="28"/>
      <c r="VNR37" s="28"/>
      <c r="VNS37" s="28"/>
      <c r="VNT37" s="28"/>
      <c r="VNU37" s="28"/>
      <c r="VNV37" s="28"/>
      <c r="VNW37" s="28"/>
      <c r="VNX37" s="28"/>
      <c r="VNY37" s="28"/>
      <c r="VNZ37" s="28"/>
      <c r="VOA37" s="28"/>
      <c r="VOB37" s="28"/>
      <c r="VOC37" s="28"/>
      <c r="VOD37" s="28"/>
      <c r="VOE37" s="28"/>
      <c r="VOF37" s="28"/>
      <c r="VOG37" s="28"/>
      <c r="VOH37" s="28"/>
      <c r="VOI37" s="28"/>
      <c r="VOJ37" s="28"/>
      <c r="VOK37" s="28"/>
      <c r="VOL37" s="28"/>
      <c r="VOM37" s="28"/>
      <c r="VON37" s="28"/>
      <c r="VOO37" s="28"/>
      <c r="VOP37" s="28"/>
      <c r="VOQ37" s="28"/>
      <c r="VOR37" s="28"/>
      <c r="VOS37" s="28"/>
      <c r="VOT37" s="28"/>
      <c r="VOU37" s="28"/>
      <c r="VOV37" s="28"/>
      <c r="VOW37" s="28"/>
      <c r="VOX37" s="28"/>
      <c r="VOY37" s="28"/>
      <c r="VOZ37" s="28"/>
      <c r="VPA37" s="28"/>
      <c r="VPB37" s="28"/>
      <c r="VPC37" s="28"/>
      <c r="VPD37" s="28"/>
      <c r="VPE37" s="28"/>
      <c r="VPF37" s="28"/>
      <c r="VPG37" s="28"/>
      <c r="VPH37" s="28"/>
      <c r="VPI37" s="28"/>
      <c r="VPJ37" s="28"/>
      <c r="VPK37" s="28"/>
      <c r="VPL37" s="28"/>
      <c r="VPM37" s="28"/>
      <c r="VPN37" s="28"/>
      <c r="VPO37" s="28"/>
      <c r="VPP37" s="28"/>
      <c r="VPQ37" s="28"/>
      <c r="VPR37" s="28"/>
      <c r="VPS37" s="28"/>
      <c r="VPT37" s="28"/>
      <c r="VPU37" s="28"/>
      <c r="VPV37" s="28"/>
      <c r="VPW37" s="28"/>
      <c r="VPX37" s="28"/>
      <c r="VPY37" s="28"/>
      <c r="VPZ37" s="28"/>
      <c r="VQA37" s="28"/>
      <c r="VQB37" s="28"/>
      <c r="VQC37" s="28"/>
      <c r="VQD37" s="28"/>
      <c r="VQE37" s="28"/>
      <c r="VQF37" s="28"/>
      <c r="VQG37" s="28"/>
      <c r="VQH37" s="28"/>
      <c r="VQI37" s="28"/>
      <c r="VQJ37" s="28"/>
      <c r="VQK37" s="28"/>
      <c r="VQL37" s="28"/>
      <c r="VQM37" s="28"/>
      <c r="VQN37" s="28"/>
      <c r="VQO37" s="28"/>
      <c r="VQP37" s="28"/>
      <c r="VQQ37" s="28"/>
      <c r="VQR37" s="28"/>
      <c r="VQS37" s="28"/>
      <c r="VQT37" s="28"/>
      <c r="VQU37" s="28"/>
      <c r="VQV37" s="28"/>
      <c r="VQW37" s="28"/>
      <c r="VQX37" s="28"/>
      <c r="VQY37" s="28"/>
      <c r="VQZ37" s="28"/>
      <c r="VRA37" s="28"/>
      <c r="VRB37" s="28"/>
      <c r="VRC37" s="28"/>
      <c r="VRD37" s="28"/>
      <c r="VRE37" s="28"/>
      <c r="VRF37" s="28"/>
      <c r="VRG37" s="28"/>
      <c r="VRH37" s="28"/>
      <c r="VRI37" s="28"/>
      <c r="VRJ37" s="28"/>
      <c r="VRK37" s="28"/>
      <c r="VRL37" s="28"/>
      <c r="VRM37" s="28"/>
      <c r="VRN37" s="28"/>
      <c r="VRO37" s="28"/>
      <c r="VRP37" s="28"/>
      <c r="VRQ37" s="28"/>
      <c r="VRR37" s="28"/>
      <c r="VRS37" s="28"/>
      <c r="VRT37" s="28"/>
      <c r="VRU37" s="28"/>
      <c r="VRV37" s="28"/>
      <c r="VRW37" s="28"/>
      <c r="VRX37" s="28"/>
      <c r="VRY37" s="28"/>
      <c r="VRZ37" s="28"/>
      <c r="VSA37" s="28"/>
      <c r="VSB37" s="28"/>
      <c r="VSC37" s="28"/>
      <c r="VSD37" s="28"/>
      <c r="VSE37" s="28"/>
      <c r="VSF37" s="28"/>
      <c r="VSG37" s="28"/>
      <c r="VSH37" s="28"/>
      <c r="VSI37" s="28"/>
      <c r="VSJ37" s="28"/>
      <c r="VSK37" s="28"/>
      <c r="VSL37" s="28"/>
      <c r="VSM37" s="28"/>
      <c r="VSN37" s="28"/>
      <c r="VSO37" s="28"/>
      <c r="VSP37" s="28"/>
      <c r="VSQ37" s="28"/>
      <c r="VSR37" s="28"/>
      <c r="VSS37" s="28"/>
      <c r="VST37" s="28"/>
      <c r="VSU37" s="28"/>
      <c r="VSV37" s="28"/>
      <c r="VSW37" s="28"/>
      <c r="VSX37" s="28"/>
      <c r="VSY37" s="28"/>
      <c r="VSZ37" s="28"/>
      <c r="VTA37" s="28"/>
      <c r="VTB37" s="28"/>
      <c r="VTC37" s="28"/>
      <c r="VTD37" s="28"/>
      <c r="VTE37" s="28"/>
      <c r="VTF37" s="28"/>
      <c r="VTG37" s="28"/>
      <c r="VTH37" s="28"/>
      <c r="VTI37" s="28"/>
      <c r="VTJ37" s="28"/>
      <c r="VTK37" s="28"/>
      <c r="VTL37" s="28"/>
      <c r="VTM37" s="28"/>
      <c r="VTN37" s="28"/>
      <c r="VTO37" s="28"/>
      <c r="VTP37" s="28"/>
      <c r="VTQ37" s="28"/>
      <c r="VTR37" s="28"/>
      <c r="VTS37" s="28"/>
      <c r="VTT37" s="28"/>
      <c r="VTU37" s="28"/>
      <c r="VTV37" s="28"/>
      <c r="VTW37" s="28"/>
      <c r="VTX37" s="28"/>
      <c r="VTY37" s="28"/>
      <c r="VTZ37" s="28"/>
      <c r="VUA37" s="28"/>
      <c r="VUB37" s="28"/>
      <c r="VUC37" s="28"/>
      <c r="VUD37" s="28"/>
      <c r="VUE37" s="28"/>
      <c r="VUF37" s="28"/>
      <c r="VUG37" s="28"/>
      <c r="VUH37" s="28"/>
      <c r="VUI37" s="28"/>
      <c r="VUJ37" s="28"/>
      <c r="VUK37" s="28"/>
      <c r="VUL37" s="28"/>
      <c r="VUM37" s="28"/>
      <c r="VUN37" s="28"/>
      <c r="VUO37" s="28"/>
      <c r="VUP37" s="28"/>
      <c r="VUQ37" s="28"/>
      <c r="VUR37" s="28"/>
      <c r="VUS37" s="28"/>
      <c r="VUT37" s="28"/>
      <c r="VUU37" s="28"/>
      <c r="VUV37" s="28"/>
      <c r="VUW37" s="28"/>
      <c r="VUX37" s="28"/>
      <c r="VUY37" s="28"/>
      <c r="VUZ37" s="28"/>
      <c r="VVA37" s="28"/>
      <c r="VVB37" s="28"/>
      <c r="VVC37" s="28"/>
      <c r="VVD37" s="28"/>
      <c r="VVE37" s="28"/>
      <c r="VVF37" s="28"/>
      <c r="VVG37" s="28"/>
      <c r="VVH37" s="28"/>
      <c r="VVI37" s="28"/>
      <c r="VVJ37" s="28"/>
      <c r="VVK37" s="28"/>
      <c r="VVL37" s="28"/>
      <c r="VVM37" s="28"/>
      <c r="VVN37" s="28"/>
      <c r="VVO37" s="28"/>
      <c r="VVP37" s="28"/>
      <c r="VVQ37" s="28"/>
      <c r="VVR37" s="28"/>
      <c r="VVS37" s="28"/>
      <c r="VVT37" s="28"/>
      <c r="VVU37" s="28"/>
      <c r="VVV37" s="28"/>
      <c r="VVW37" s="28"/>
      <c r="VVX37" s="28"/>
      <c r="VVY37" s="28"/>
      <c r="VVZ37" s="28"/>
      <c r="VWA37" s="28"/>
      <c r="VWB37" s="28"/>
      <c r="VWC37" s="28"/>
      <c r="VWD37" s="28"/>
      <c r="VWE37" s="28"/>
      <c r="VWF37" s="28"/>
      <c r="VWG37" s="28"/>
      <c r="VWH37" s="28"/>
      <c r="VWI37" s="28"/>
      <c r="VWJ37" s="28"/>
      <c r="VWK37" s="28"/>
      <c r="VWL37" s="28"/>
      <c r="VWM37" s="28"/>
      <c r="VWN37" s="28"/>
      <c r="VWO37" s="28"/>
      <c r="VWP37" s="28"/>
      <c r="VWQ37" s="28"/>
      <c r="VWR37" s="28"/>
      <c r="VWS37" s="28"/>
      <c r="VWT37" s="28"/>
      <c r="VWU37" s="28"/>
      <c r="VWV37" s="28"/>
      <c r="VWW37" s="28"/>
      <c r="VWX37" s="28"/>
      <c r="VWY37" s="28"/>
      <c r="VWZ37" s="28"/>
      <c r="VXA37" s="28"/>
      <c r="VXB37" s="28"/>
      <c r="VXC37" s="28"/>
      <c r="VXD37" s="28"/>
      <c r="VXE37" s="28"/>
      <c r="VXF37" s="28"/>
      <c r="VXG37" s="28"/>
      <c r="VXH37" s="28"/>
      <c r="VXI37" s="28"/>
      <c r="VXJ37" s="28"/>
      <c r="VXK37" s="28"/>
      <c r="VXL37" s="28"/>
      <c r="VXM37" s="28"/>
      <c r="VXN37" s="28"/>
      <c r="VXO37" s="28"/>
      <c r="VXP37" s="28"/>
      <c r="VXQ37" s="28"/>
      <c r="VXR37" s="28"/>
      <c r="VXS37" s="28"/>
      <c r="VXT37" s="28"/>
      <c r="VXU37" s="28"/>
      <c r="VXV37" s="28"/>
      <c r="VXW37" s="28"/>
      <c r="VXX37" s="28"/>
      <c r="VXY37" s="28"/>
      <c r="VXZ37" s="28"/>
      <c r="VYA37" s="28"/>
      <c r="VYB37" s="28"/>
      <c r="VYC37" s="28"/>
      <c r="VYD37" s="28"/>
      <c r="VYE37" s="28"/>
      <c r="VYF37" s="28"/>
      <c r="VYG37" s="28"/>
      <c r="VYH37" s="28"/>
      <c r="VYI37" s="28"/>
      <c r="VYJ37" s="28"/>
      <c r="VYK37" s="28"/>
      <c r="VYL37" s="28"/>
      <c r="VYM37" s="28"/>
      <c r="VYN37" s="28"/>
      <c r="VYO37" s="28"/>
      <c r="VYP37" s="28"/>
      <c r="VYQ37" s="28"/>
      <c r="VYR37" s="28"/>
      <c r="VYS37" s="28"/>
      <c r="VYT37" s="28"/>
      <c r="VYU37" s="28"/>
      <c r="VYV37" s="28"/>
      <c r="VYW37" s="28"/>
      <c r="VYX37" s="28"/>
      <c r="VYY37" s="28"/>
      <c r="VYZ37" s="28"/>
      <c r="VZA37" s="28"/>
      <c r="VZB37" s="28"/>
      <c r="VZC37" s="28"/>
      <c r="VZD37" s="28"/>
      <c r="VZE37" s="28"/>
      <c r="VZF37" s="28"/>
      <c r="VZG37" s="28"/>
      <c r="VZH37" s="28"/>
      <c r="VZI37" s="28"/>
      <c r="VZJ37" s="28"/>
      <c r="VZK37" s="28"/>
      <c r="VZL37" s="28"/>
      <c r="VZM37" s="28"/>
      <c r="VZN37" s="28"/>
      <c r="VZO37" s="28"/>
      <c r="VZP37" s="28"/>
      <c r="VZQ37" s="28"/>
      <c r="VZR37" s="28"/>
      <c r="VZS37" s="28"/>
      <c r="VZT37" s="28"/>
      <c r="VZU37" s="28"/>
      <c r="VZV37" s="28"/>
      <c r="VZW37" s="28"/>
      <c r="VZX37" s="28"/>
      <c r="VZY37" s="28"/>
      <c r="VZZ37" s="28"/>
      <c r="WAA37" s="28"/>
      <c r="WAB37" s="28"/>
      <c r="WAC37" s="28"/>
      <c r="WAD37" s="28"/>
      <c r="WAE37" s="28"/>
      <c r="WAF37" s="28"/>
      <c r="WAG37" s="28"/>
      <c r="WAH37" s="28"/>
      <c r="WAI37" s="28"/>
      <c r="WAJ37" s="28"/>
      <c r="WAK37" s="28"/>
      <c r="WAL37" s="28"/>
      <c r="WAM37" s="28"/>
      <c r="WAN37" s="28"/>
      <c r="WAO37" s="28"/>
      <c r="WAP37" s="28"/>
      <c r="WAQ37" s="28"/>
      <c r="WAR37" s="28"/>
      <c r="WAS37" s="28"/>
      <c r="WAT37" s="28"/>
      <c r="WAU37" s="28"/>
      <c r="WAV37" s="28"/>
      <c r="WAW37" s="28"/>
      <c r="WAX37" s="28"/>
      <c r="WAY37" s="28"/>
      <c r="WAZ37" s="28"/>
      <c r="WBA37" s="28"/>
      <c r="WBB37" s="28"/>
      <c r="WBC37" s="28"/>
      <c r="WBD37" s="28"/>
      <c r="WBE37" s="28"/>
      <c r="WBF37" s="28"/>
      <c r="WBG37" s="28"/>
      <c r="WBH37" s="28"/>
      <c r="WBI37" s="28"/>
      <c r="WBJ37" s="28"/>
      <c r="WBK37" s="28"/>
      <c r="WBL37" s="28"/>
      <c r="WBM37" s="28"/>
      <c r="WBN37" s="28"/>
      <c r="WBO37" s="28"/>
      <c r="WBP37" s="28"/>
      <c r="WBQ37" s="28"/>
      <c r="WBR37" s="28"/>
      <c r="WBS37" s="28"/>
      <c r="WBT37" s="28"/>
      <c r="WBU37" s="28"/>
      <c r="WBV37" s="28"/>
      <c r="WBW37" s="28"/>
      <c r="WBX37" s="28"/>
      <c r="WBY37" s="28"/>
      <c r="WBZ37" s="28"/>
      <c r="WCA37" s="28"/>
      <c r="WCB37" s="28"/>
      <c r="WCC37" s="28"/>
      <c r="WCD37" s="28"/>
      <c r="WCE37" s="28"/>
      <c r="WCF37" s="28"/>
      <c r="WCG37" s="28"/>
      <c r="WCH37" s="28"/>
      <c r="WCI37" s="28"/>
      <c r="WCJ37" s="28"/>
      <c r="WCK37" s="28"/>
      <c r="WCL37" s="28"/>
      <c r="WCM37" s="28"/>
      <c r="WCN37" s="28"/>
      <c r="WCO37" s="28"/>
      <c r="WCP37" s="28"/>
      <c r="WCQ37" s="28"/>
      <c r="WCR37" s="28"/>
      <c r="WCS37" s="28"/>
      <c r="WCT37" s="28"/>
      <c r="WCU37" s="28"/>
      <c r="WCV37" s="28"/>
      <c r="WCW37" s="28"/>
      <c r="WCX37" s="28"/>
      <c r="WCY37" s="28"/>
      <c r="WCZ37" s="28"/>
      <c r="WDA37" s="28"/>
      <c r="WDB37" s="28"/>
      <c r="WDC37" s="28"/>
      <c r="WDD37" s="28"/>
      <c r="WDE37" s="28"/>
      <c r="WDF37" s="28"/>
      <c r="WDG37" s="28"/>
      <c r="WDH37" s="28"/>
      <c r="WDI37" s="28"/>
      <c r="WDJ37" s="28"/>
      <c r="WDK37" s="28"/>
      <c r="WDL37" s="28"/>
      <c r="WDM37" s="28"/>
      <c r="WDN37" s="28"/>
      <c r="WDO37" s="28"/>
      <c r="WDP37" s="28"/>
      <c r="WDQ37" s="28"/>
      <c r="WDR37" s="28"/>
      <c r="WDS37" s="28"/>
      <c r="WDT37" s="28"/>
      <c r="WDU37" s="28"/>
      <c r="WDV37" s="28"/>
      <c r="WDW37" s="28"/>
      <c r="WDX37" s="28"/>
      <c r="WDY37" s="28"/>
      <c r="WDZ37" s="28"/>
      <c r="WEA37" s="28"/>
      <c r="WEB37" s="28"/>
      <c r="WEC37" s="28"/>
      <c r="WED37" s="28"/>
      <c r="WEE37" s="28"/>
      <c r="WEF37" s="28"/>
      <c r="WEG37" s="28"/>
      <c r="WEH37" s="28"/>
      <c r="WEI37" s="28"/>
      <c r="WEJ37" s="28"/>
      <c r="WEK37" s="28"/>
      <c r="WEL37" s="28"/>
      <c r="WEM37" s="28"/>
      <c r="WEN37" s="28"/>
      <c r="WEO37" s="28"/>
      <c r="WEP37" s="28"/>
      <c r="WEQ37" s="28"/>
      <c r="WER37" s="28"/>
      <c r="WES37" s="28"/>
      <c r="WET37" s="28"/>
      <c r="WEU37" s="28"/>
      <c r="WEV37" s="28"/>
      <c r="WEW37" s="28"/>
      <c r="WEX37" s="28"/>
      <c r="WEY37" s="28"/>
      <c r="WEZ37" s="28"/>
      <c r="WFA37" s="28"/>
      <c r="WFB37" s="28"/>
      <c r="WFC37" s="28"/>
      <c r="WFD37" s="28"/>
      <c r="WFE37" s="28"/>
      <c r="WFF37" s="28"/>
      <c r="WFG37" s="28"/>
      <c r="WFH37" s="28"/>
      <c r="WFI37" s="28"/>
      <c r="WFJ37" s="28"/>
      <c r="WFK37" s="28"/>
      <c r="WFL37" s="28"/>
      <c r="WFM37" s="28"/>
      <c r="WFN37" s="28"/>
      <c r="WFO37" s="28"/>
      <c r="WFP37" s="28"/>
      <c r="WFQ37" s="28"/>
      <c r="WFR37" s="28"/>
      <c r="WFS37" s="28"/>
      <c r="WFT37" s="28"/>
      <c r="WFU37" s="28"/>
      <c r="WFV37" s="28"/>
      <c r="WFW37" s="28"/>
      <c r="WFX37" s="28"/>
      <c r="WFY37" s="28"/>
      <c r="WFZ37" s="28"/>
      <c r="WGA37" s="28"/>
      <c r="WGB37" s="28"/>
      <c r="WGC37" s="28"/>
      <c r="WGD37" s="28"/>
      <c r="WGE37" s="28"/>
      <c r="WGF37" s="28"/>
      <c r="WGG37" s="28"/>
      <c r="WGH37" s="28"/>
      <c r="WGI37" s="28"/>
      <c r="WGJ37" s="28"/>
      <c r="WGK37" s="28"/>
      <c r="WGL37" s="28"/>
      <c r="WGM37" s="28"/>
      <c r="WGN37" s="28"/>
      <c r="WGO37" s="28"/>
      <c r="WGP37" s="28"/>
      <c r="WGQ37" s="28"/>
      <c r="WGR37" s="28"/>
      <c r="WGS37" s="28"/>
      <c r="WGT37" s="28"/>
      <c r="WGU37" s="28"/>
      <c r="WGV37" s="28"/>
      <c r="WGW37" s="28"/>
      <c r="WGX37" s="28"/>
      <c r="WGY37" s="28"/>
      <c r="WGZ37" s="28"/>
      <c r="WHA37" s="28"/>
      <c r="WHB37" s="28"/>
      <c r="WHC37" s="28"/>
      <c r="WHD37" s="28"/>
      <c r="WHE37" s="28"/>
      <c r="WHF37" s="28"/>
      <c r="WHG37" s="28"/>
      <c r="WHH37" s="28"/>
      <c r="WHI37" s="28"/>
      <c r="WHJ37" s="28"/>
      <c r="WHK37" s="28"/>
      <c r="WHL37" s="28"/>
      <c r="WHM37" s="28"/>
      <c r="WHN37" s="28"/>
      <c r="WHO37" s="28"/>
      <c r="WHP37" s="28"/>
      <c r="WHQ37" s="28"/>
      <c r="WHR37" s="28"/>
      <c r="WHS37" s="28"/>
      <c r="WHT37" s="28"/>
      <c r="WHU37" s="28"/>
      <c r="WHV37" s="28"/>
      <c r="WHW37" s="28"/>
      <c r="WHX37" s="28"/>
      <c r="WHY37" s="28"/>
      <c r="WHZ37" s="28"/>
      <c r="WIA37" s="28"/>
      <c r="WIB37" s="28"/>
      <c r="WIC37" s="28"/>
      <c r="WID37" s="28"/>
      <c r="WIE37" s="28"/>
      <c r="WIF37" s="28"/>
      <c r="WIG37" s="28"/>
      <c r="WIH37" s="28"/>
      <c r="WII37" s="28"/>
      <c r="WIJ37" s="28"/>
      <c r="WIK37" s="28"/>
      <c r="WIL37" s="28"/>
      <c r="WIM37" s="28"/>
      <c r="WIN37" s="28"/>
      <c r="WIO37" s="28"/>
      <c r="WIP37" s="28"/>
      <c r="WIQ37" s="28"/>
      <c r="WIR37" s="28"/>
      <c r="WIS37" s="28"/>
      <c r="WIT37" s="28"/>
      <c r="WIU37" s="28"/>
      <c r="WIV37" s="28"/>
      <c r="WIW37" s="28"/>
      <c r="WIX37" s="28"/>
      <c r="WIY37" s="28"/>
      <c r="WIZ37" s="28"/>
      <c r="WJA37" s="28"/>
      <c r="WJB37" s="28"/>
      <c r="WJC37" s="28"/>
      <c r="WJD37" s="28"/>
      <c r="WJE37" s="28"/>
      <c r="WJF37" s="28"/>
      <c r="WJG37" s="28"/>
      <c r="WJH37" s="28"/>
      <c r="WJI37" s="28"/>
      <c r="WJJ37" s="28"/>
      <c r="WJK37" s="28"/>
      <c r="WJL37" s="28"/>
      <c r="WJM37" s="28"/>
      <c r="WJN37" s="28"/>
      <c r="WJO37" s="28"/>
      <c r="WJP37" s="28"/>
      <c r="WJQ37" s="28"/>
      <c r="WJR37" s="28"/>
      <c r="WJS37" s="28"/>
      <c r="WJT37" s="28"/>
      <c r="WJU37" s="28"/>
      <c r="WJV37" s="28"/>
      <c r="WJW37" s="28"/>
      <c r="WJX37" s="28"/>
      <c r="WJY37" s="28"/>
      <c r="WJZ37" s="28"/>
      <c r="WKA37" s="28"/>
      <c r="WKB37" s="28"/>
      <c r="WKC37" s="28"/>
      <c r="WKD37" s="28"/>
      <c r="WKE37" s="28"/>
      <c r="WKF37" s="28"/>
      <c r="WKG37" s="28"/>
      <c r="WKH37" s="28"/>
      <c r="WKI37" s="28"/>
      <c r="WKJ37" s="28"/>
      <c r="WKK37" s="28"/>
      <c r="WKL37" s="28"/>
      <c r="WKM37" s="28"/>
      <c r="WKN37" s="28"/>
      <c r="WKO37" s="28"/>
      <c r="WKP37" s="28"/>
      <c r="WKQ37" s="28"/>
      <c r="WKR37" s="28"/>
      <c r="WKS37" s="28"/>
      <c r="WKT37" s="28"/>
      <c r="WKU37" s="28"/>
      <c r="WKV37" s="28"/>
      <c r="WKW37" s="28"/>
      <c r="WKX37" s="28"/>
      <c r="WKY37" s="28"/>
      <c r="WKZ37" s="28"/>
      <c r="WLA37" s="28"/>
      <c r="WLB37" s="28"/>
      <c r="WLC37" s="28"/>
      <c r="WLD37" s="28"/>
      <c r="WLE37" s="28"/>
      <c r="WLF37" s="28"/>
      <c r="WLG37" s="28"/>
      <c r="WLH37" s="28"/>
      <c r="WLI37" s="28"/>
      <c r="WLJ37" s="28"/>
      <c r="WLK37" s="28"/>
      <c r="WLL37" s="28"/>
      <c r="WLM37" s="28"/>
      <c r="WLN37" s="28"/>
      <c r="WLO37" s="28"/>
      <c r="WLP37" s="28"/>
      <c r="WLQ37" s="28"/>
      <c r="WLR37" s="28"/>
      <c r="WLS37" s="28"/>
      <c r="WLT37" s="28"/>
      <c r="WLU37" s="28"/>
      <c r="WLV37" s="28"/>
      <c r="WLW37" s="28"/>
      <c r="WLX37" s="28"/>
      <c r="WLY37" s="28"/>
      <c r="WLZ37" s="28"/>
      <c r="WMA37" s="28"/>
      <c r="WMB37" s="28"/>
      <c r="WMC37" s="28"/>
      <c r="WMD37" s="28"/>
      <c r="WME37" s="28"/>
      <c r="WMF37" s="28"/>
      <c r="WMG37" s="28"/>
      <c r="WMH37" s="28"/>
      <c r="WMI37" s="28"/>
      <c r="WMJ37" s="28"/>
      <c r="WMK37" s="28"/>
      <c r="WML37" s="28"/>
      <c r="WMM37" s="28"/>
      <c r="WMN37" s="28"/>
      <c r="WMO37" s="28"/>
      <c r="WMP37" s="28"/>
      <c r="WMQ37" s="28"/>
      <c r="WMR37" s="28"/>
      <c r="WMS37" s="28"/>
      <c r="WMT37" s="28"/>
      <c r="WMU37" s="28"/>
      <c r="WMV37" s="28"/>
      <c r="WMW37" s="28"/>
      <c r="WMX37" s="28"/>
      <c r="WMY37" s="28"/>
      <c r="WMZ37" s="28"/>
      <c r="WNA37" s="28"/>
      <c r="WNB37" s="28"/>
      <c r="WNC37" s="28"/>
      <c r="WND37" s="28"/>
      <c r="WNE37" s="28"/>
      <c r="WNF37" s="28"/>
      <c r="WNG37" s="28"/>
      <c r="WNH37" s="28"/>
      <c r="WNI37" s="28"/>
      <c r="WNJ37" s="28"/>
      <c r="WNK37" s="28"/>
      <c r="WNL37" s="28"/>
      <c r="WNM37" s="28"/>
      <c r="WNN37" s="28"/>
      <c r="WNO37" s="28"/>
      <c r="WNP37" s="28"/>
      <c r="WNQ37" s="28"/>
      <c r="WNR37" s="28"/>
      <c r="WNS37" s="28"/>
      <c r="WNT37" s="28"/>
      <c r="WNU37" s="28"/>
      <c r="WNV37" s="28"/>
      <c r="WNW37" s="28"/>
      <c r="WNX37" s="28"/>
      <c r="WNY37" s="28"/>
      <c r="WNZ37" s="28"/>
      <c r="WOA37" s="28"/>
      <c r="WOB37" s="28"/>
      <c r="WOC37" s="28"/>
      <c r="WOD37" s="28"/>
      <c r="WOE37" s="28"/>
      <c r="WOF37" s="28"/>
      <c r="WOG37" s="28"/>
      <c r="WOH37" s="28"/>
      <c r="WOI37" s="28"/>
      <c r="WOJ37" s="28"/>
      <c r="WOK37" s="28"/>
      <c r="WOL37" s="28"/>
      <c r="WOM37" s="28"/>
      <c r="WON37" s="28"/>
      <c r="WOO37" s="28"/>
      <c r="WOP37" s="28"/>
      <c r="WOQ37" s="28"/>
      <c r="WOR37" s="28"/>
      <c r="WOS37" s="28"/>
      <c r="WOT37" s="28"/>
      <c r="WOU37" s="28"/>
      <c r="WOV37" s="28"/>
      <c r="WOW37" s="28"/>
      <c r="WOX37" s="28"/>
      <c r="WOY37" s="28"/>
      <c r="WOZ37" s="28"/>
      <c r="WPA37" s="28"/>
      <c r="WPB37" s="28"/>
      <c r="WPC37" s="28"/>
      <c r="WPD37" s="28"/>
      <c r="WPE37" s="28"/>
      <c r="WPF37" s="28"/>
      <c r="WPG37" s="28"/>
      <c r="WPH37" s="28"/>
      <c r="WPI37" s="28"/>
      <c r="WPJ37" s="28"/>
      <c r="WPK37" s="28"/>
      <c r="WPL37" s="28"/>
      <c r="WPM37" s="28"/>
      <c r="WPN37" s="28"/>
      <c r="WPO37" s="28"/>
      <c r="WPP37" s="28"/>
      <c r="WPQ37" s="28"/>
      <c r="WPR37" s="28"/>
      <c r="WPS37" s="28"/>
      <c r="WPT37" s="28"/>
      <c r="WPU37" s="28"/>
      <c r="WPV37" s="28"/>
      <c r="WPW37" s="28"/>
      <c r="WPX37" s="28"/>
      <c r="WPY37" s="28"/>
      <c r="WPZ37" s="28"/>
      <c r="WQA37" s="28"/>
      <c r="WQB37" s="28"/>
      <c r="WQC37" s="28"/>
      <c r="WQD37" s="28"/>
      <c r="WQE37" s="28"/>
      <c r="WQF37" s="28"/>
      <c r="WQG37" s="28"/>
      <c r="WQH37" s="28"/>
      <c r="WQI37" s="28"/>
      <c r="WQJ37" s="28"/>
      <c r="WQK37" s="28"/>
      <c r="WQL37" s="28"/>
      <c r="WQM37" s="28"/>
      <c r="WQN37" s="28"/>
      <c r="WQO37" s="28"/>
      <c r="WQP37" s="28"/>
      <c r="WQQ37" s="28"/>
      <c r="WQR37" s="28"/>
      <c r="WQS37" s="28"/>
      <c r="WQT37" s="28"/>
      <c r="WQU37" s="28"/>
      <c r="WQV37" s="28"/>
      <c r="WQW37" s="28"/>
      <c r="WQX37" s="28"/>
      <c r="WQY37" s="28"/>
      <c r="WQZ37" s="28"/>
      <c r="WRA37" s="28"/>
      <c r="WRB37" s="28"/>
      <c r="WRC37" s="28"/>
      <c r="WRD37" s="28"/>
      <c r="WRE37" s="28"/>
      <c r="WRF37" s="28"/>
      <c r="WRG37" s="28"/>
      <c r="WRH37" s="28"/>
      <c r="WRI37" s="28"/>
      <c r="WRJ37" s="28"/>
      <c r="WRK37" s="28"/>
      <c r="WRL37" s="28"/>
      <c r="WRM37" s="28"/>
      <c r="WRN37" s="28"/>
      <c r="WRO37" s="28"/>
      <c r="WRP37" s="28"/>
      <c r="WRQ37" s="28"/>
      <c r="WRR37" s="28"/>
      <c r="WRS37" s="28"/>
      <c r="WRT37" s="28"/>
      <c r="WRU37" s="28"/>
      <c r="WRV37" s="28"/>
      <c r="WRW37" s="28"/>
      <c r="WRX37" s="28"/>
      <c r="WRY37" s="28"/>
      <c r="WRZ37" s="28"/>
      <c r="WSA37" s="28"/>
      <c r="WSB37" s="28"/>
      <c r="WSC37" s="28"/>
      <c r="WSD37" s="28"/>
      <c r="WSE37" s="28"/>
      <c r="WSF37" s="28"/>
      <c r="WSG37" s="28"/>
      <c r="WSH37" s="28"/>
      <c r="WSI37" s="28"/>
      <c r="WSJ37" s="28"/>
      <c r="WSK37" s="28"/>
      <c r="WSL37" s="28"/>
      <c r="WSM37" s="28"/>
      <c r="WSN37" s="28"/>
      <c r="WSO37" s="28"/>
      <c r="WSP37" s="28"/>
      <c r="WSQ37" s="28"/>
      <c r="WSR37" s="28"/>
      <c r="WSS37" s="28"/>
      <c r="WST37" s="28"/>
      <c r="WSU37" s="28"/>
      <c r="WSV37" s="28"/>
      <c r="WSW37" s="28"/>
      <c r="WSX37" s="28"/>
      <c r="WSY37" s="28"/>
      <c r="WSZ37" s="28"/>
      <c r="WTA37" s="28"/>
      <c r="WTB37" s="28"/>
      <c r="WTC37" s="28"/>
      <c r="WTD37" s="28"/>
      <c r="WTE37" s="28"/>
      <c r="WTF37" s="28"/>
      <c r="WTG37" s="28"/>
      <c r="WTH37" s="28"/>
      <c r="WTI37" s="28"/>
      <c r="WTJ37" s="28"/>
      <c r="WTK37" s="28"/>
      <c r="WTL37" s="28"/>
      <c r="WTM37" s="28"/>
      <c r="WTN37" s="28"/>
      <c r="WTO37" s="28"/>
      <c r="WTP37" s="28"/>
      <c r="WTQ37" s="28"/>
      <c r="WTR37" s="28"/>
      <c r="WTS37" s="28"/>
      <c r="WTT37" s="28"/>
      <c r="WTU37" s="28"/>
      <c r="WTV37" s="28"/>
      <c r="WTW37" s="28"/>
      <c r="WTX37" s="28"/>
      <c r="WTY37" s="28"/>
      <c r="WTZ37" s="28"/>
      <c r="WUA37" s="28"/>
      <c r="WUB37" s="28"/>
      <c r="WUC37" s="28"/>
      <c r="WUD37" s="28"/>
      <c r="WUE37" s="28"/>
      <c r="WUF37" s="28"/>
      <c r="WUG37" s="28"/>
      <c r="WUH37" s="28"/>
      <c r="WUI37" s="28"/>
    </row>
    <row r="39" spans="1:16103" x14ac:dyDescent="0.2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</row>
    <row r="41" spans="1:16103" ht="13.5" x14ac:dyDescent="0.2">
      <c r="P41" s="102"/>
      <c r="Q41" s="103"/>
      <c r="R41" s="103"/>
    </row>
    <row r="42" spans="1:16103" ht="37.5" customHeight="1" x14ac:dyDescent="0.2">
      <c r="O42" s="95"/>
      <c r="P42" s="102"/>
      <c r="Q42" s="103"/>
      <c r="R42" s="103"/>
      <c r="S42" s="51"/>
      <c r="T42" s="92"/>
    </row>
    <row r="43" spans="1:16103" ht="35.25" customHeight="1" x14ac:dyDescent="0.2">
      <c r="O43" s="97"/>
      <c r="P43" s="40"/>
      <c r="Q43" s="40"/>
      <c r="R43" s="96"/>
      <c r="S43" s="76"/>
      <c r="T43" s="92"/>
    </row>
    <row r="44" spans="1:16103" ht="36.75" customHeight="1" x14ac:dyDescent="0.2">
      <c r="O44" s="97"/>
      <c r="P44" s="40"/>
      <c r="Q44" s="40"/>
      <c r="R44" s="96"/>
      <c r="S44" s="76"/>
      <c r="T44" s="92"/>
    </row>
    <row r="45" spans="1:16103" ht="42" customHeight="1" x14ac:dyDescent="0.2">
      <c r="O45" s="97"/>
      <c r="P45" s="40"/>
      <c r="Q45" s="40"/>
      <c r="R45" s="96"/>
      <c r="S45" s="76"/>
      <c r="T45" s="92"/>
    </row>
    <row r="46" spans="1:16103" ht="57.75" customHeight="1" x14ac:dyDescent="0.2">
      <c r="O46" s="95"/>
      <c r="P46" s="95"/>
      <c r="Q46" s="96"/>
      <c r="R46" s="96"/>
      <c r="S46" s="76"/>
      <c r="T46" s="92"/>
    </row>
    <row r="47" spans="1:16103" ht="27" customHeight="1" x14ac:dyDescent="0.2">
      <c r="P47" s="95"/>
      <c r="Q47" s="96"/>
      <c r="R47" s="96"/>
    </row>
    <row r="48" spans="1:16103" ht="25.5" customHeight="1" x14ac:dyDescent="0.2">
      <c r="P48" s="97"/>
      <c r="Q48" s="96"/>
      <c r="R48" s="96"/>
    </row>
    <row r="49" spans="16:18" ht="30" customHeight="1" x14ac:dyDescent="0.2">
      <c r="P49" s="95"/>
      <c r="Q49" s="96"/>
      <c r="R49" s="96"/>
    </row>
    <row r="50" spans="16:18" ht="34.5" customHeight="1" x14ac:dyDescent="0.2">
      <c r="P50" s="95"/>
      <c r="Q50" s="96"/>
      <c r="R50" s="96"/>
    </row>
    <row r="51" spans="16:18" ht="13.5" x14ac:dyDescent="0.2">
      <c r="P51" s="95"/>
      <c r="Q51" s="96"/>
    </row>
    <row r="52" spans="16:18" ht="37.5" customHeight="1" x14ac:dyDescent="0.2">
      <c r="P52" s="95"/>
      <c r="Q52" s="96"/>
      <c r="R52" s="96"/>
    </row>
    <row r="53" spans="16:18" ht="28.5" customHeight="1" x14ac:dyDescent="0.2">
      <c r="P53" s="95"/>
      <c r="Q53" s="96"/>
      <c r="R53" s="96"/>
    </row>
    <row r="54" spans="16:18" ht="27.75" customHeight="1" x14ac:dyDescent="0.2">
      <c r="P54" s="95"/>
      <c r="Q54" s="96"/>
      <c r="R54" s="96"/>
    </row>
    <row r="55" spans="16:18" ht="35.25" customHeight="1" x14ac:dyDescent="0.2">
      <c r="P55" s="95"/>
      <c r="Q55" s="96"/>
      <c r="R55" s="96"/>
    </row>
    <row r="56" spans="16:18" ht="34.5" customHeight="1" x14ac:dyDescent="0.2">
      <c r="P56" s="95"/>
      <c r="Q56" s="96"/>
      <c r="R56" s="96"/>
    </row>
    <row r="57" spans="16:18" ht="42.75" customHeight="1" x14ac:dyDescent="0.2">
      <c r="P57" s="95"/>
      <c r="Q57" s="96"/>
      <c r="R57" s="96"/>
    </row>
    <row r="58" spans="16:18" ht="27.75" customHeight="1" x14ac:dyDescent="0.2"/>
  </sheetData>
  <mergeCells count="22">
    <mergeCell ref="Q7:R7"/>
    <mergeCell ref="B7:K7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B15:K15"/>
    <mergeCell ref="Q15:R15"/>
    <mergeCell ref="C10:E10"/>
    <mergeCell ref="G10:R10"/>
    <mergeCell ref="C11:E11"/>
    <mergeCell ref="G11:L11"/>
    <mergeCell ref="M11:P11"/>
    <mergeCell ref="Q11:R12"/>
    <mergeCell ref="C12:E12"/>
    <mergeCell ref="G12:I12"/>
    <mergeCell ref="J12:L12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2022
FONDO: FORTAMUN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UI66"/>
  <sheetViews>
    <sheetView showGridLines="0" topLeftCell="A9" zoomScale="70" zoomScaleNormal="70" zoomScaleSheetLayoutView="50" zoomScalePageLayoutView="70" workbookViewId="0">
      <selection activeCell="R1" sqref="B1:R45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30.28515625" style="12" customWidth="1"/>
    <col min="20" max="20" width="59.42578125" style="12" customWidth="1"/>
    <col min="21" max="24" width="11.42578125" style="12" customWidth="1"/>
    <col min="25" max="25" width="14.85546875" style="12" bestFit="1" customWidth="1"/>
    <col min="26" max="16384" width="11.42578125" style="12"/>
  </cols>
  <sheetData>
    <row r="1" spans="1:25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">
      <c r="B2" s="90" t="s">
        <v>0</v>
      </c>
      <c r="C2" s="113" t="s">
        <v>1</v>
      </c>
      <c r="D2" s="114"/>
      <c r="E2" s="115"/>
      <c r="F2" s="3"/>
      <c r="G2" s="116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1:25" ht="25.5" customHeight="1" x14ac:dyDescent="0.2">
      <c r="B3" s="90" t="s">
        <v>2</v>
      </c>
      <c r="C3" s="119" t="s">
        <v>3</v>
      </c>
      <c r="D3" s="120"/>
      <c r="E3" s="121"/>
      <c r="F3" s="89"/>
      <c r="G3" s="122" t="s">
        <v>4</v>
      </c>
      <c r="H3" s="123"/>
      <c r="I3" s="123"/>
      <c r="J3" s="123"/>
      <c r="K3" s="123"/>
      <c r="L3" s="124"/>
      <c r="M3" s="125" t="s">
        <v>5</v>
      </c>
      <c r="N3" s="126"/>
      <c r="O3" s="126"/>
      <c r="P3" s="127"/>
      <c r="Q3" s="128" t="s">
        <v>6</v>
      </c>
      <c r="R3" s="128"/>
    </row>
    <row r="4" spans="1:25" ht="38.450000000000003" customHeight="1" x14ac:dyDescent="0.2">
      <c r="B4" s="90" t="s">
        <v>7</v>
      </c>
      <c r="C4" s="119" t="s">
        <v>8</v>
      </c>
      <c r="D4" s="120"/>
      <c r="E4" s="121"/>
      <c r="F4" s="89"/>
      <c r="G4" s="122" t="s">
        <v>9</v>
      </c>
      <c r="H4" s="123"/>
      <c r="I4" s="124"/>
      <c r="J4" s="122" t="s">
        <v>10</v>
      </c>
      <c r="K4" s="123"/>
      <c r="L4" s="124"/>
      <c r="M4" s="90" t="s">
        <v>11</v>
      </c>
      <c r="N4" s="90" t="s">
        <v>12</v>
      </c>
      <c r="O4" s="90" t="s">
        <v>13</v>
      </c>
      <c r="P4" s="90" t="s">
        <v>14</v>
      </c>
      <c r="Q4" s="128"/>
      <c r="R4" s="128"/>
      <c r="S4" s="25"/>
    </row>
    <row r="5" spans="1:25" ht="32.25" customHeight="1" x14ac:dyDescent="0.2">
      <c r="A5" s="32"/>
      <c r="B5" s="91" t="s">
        <v>15</v>
      </c>
      <c r="C5" s="91" t="s">
        <v>16</v>
      </c>
      <c r="D5" s="91" t="s">
        <v>17</v>
      </c>
      <c r="E5" s="91" t="s">
        <v>18</v>
      </c>
      <c r="F5" s="91" t="s">
        <v>19</v>
      </c>
      <c r="G5" s="91" t="s">
        <v>20</v>
      </c>
      <c r="H5" s="91" t="s">
        <v>21</v>
      </c>
      <c r="I5" s="91" t="s">
        <v>22</v>
      </c>
      <c r="J5" s="91" t="s">
        <v>20</v>
      </c>
      <c r="K5" s="91" t="s">
        <v>21</v>
      </c>
      <c r="L5" s="91" t="s">
        <v>22</v>
      </c>
      <c r="M5" s="91" t="s">
        <v>23</v>
      </c>
      <c r="N5" s="91" t="s">
        <v>23</v>
      </c>
      <c r="O5" s="91" t="s">
        <v>23</v>
      </c>
      <c r="P5" s="91" t="s">
        <v>23</v>
      </c>
      <c r="Q5" s="91" t="s">
        <v>24</v>
      </c>
      <c r="R5" s="91" t="s">
        <v>25</v>
      </c>
    </row>
    <row r="6" spans="1:25" ht="186" customHeight="1" x14ac:dyDescent="0.2">
      <c r="B6" s="17">
        <v>636027</v>
      </c>
      <c r="C6" s="18" t="s">
        <v>42</v>
      </c>
      <c r="D6" s="18" t="s">
        <v>55</v>
      </c>
      <c r="E6" s="18" t="s">
        <v>26</v>
      </c>
      <c r="F6" s="18" t="s">
        <v>54</v>
      </c>
      <c r="G6" s="19">
        <v>0.98</v>
      </c>
      <c r="H6" s="20">
        <v>44704</v>
      </c>
      <c r="I6" s="20">
        <v>44801</v>
      </c>
      <c r="J6" s="19">
        <f>IFERROR((N6/M6),0)</f>
        <v>0.98107232954660217</v>
      </c>
      <c r="K6" s="20">
        <v>44708</v>
      </c>
      <c r="L6" s="37"/>
      <c r="M6" s="34">
        <v>2783721.86</v>
      </c>
      <c r="N6" s="34">
        <v>2731032.49</v>
      </c>
      <c r="O6" s="34">
        <v>835116.56</v>
      </c>
      <c r="P6" s="34">
        <v>835116.56</v>
      </c>
      <c r="Q6" s="41"/>
      <c r="R6" s="45"/>
      <c r="S6" s="25" t="s">
        <v>105</v>
      </c>
      <c r="T6" s="12" t="s">
        <v>99</v>
      </c>
      <c r="U6" s="12" t="s">
        <v>104</v>
      </c>
      <c r="Y6" s="35"/>
    </row>
    <row r="7" spans="1:25" ht="180.75" customHeight="1" x14ac:dyDescent="0.2">
      <c r="B7" s="17">
        <v>636028</v>
      </c>
      <c r="C7" s="18" t="s">
        <v>51</v>
      </c>
      <c r="D7" s="18" t="s">
        <v>83</v>
      </c>
      <c r="E7" s="18" t="s">
        <v>26</v>
      </c>
      <c r="F7" s="18" t="s">
        <v>54</v>
      </c>
      <c r="G7" s="19">
        <v>0.93</v>
      </c>
      <c r="H7" s="20">
        <v>44784</v>
      </c>
      <c r="I7" s="20">
        <v>44832</v>
      </c>
      <c r="J7" s="19">
        <v>0</v>
      </c>
      <c r="K7" s="20"/>
      <c r="L7" s="37"/>
      <c r="M7" s="34">
        <v>3429571.17</v>
      </c>
      <c r="N7" s="34">
        <v>0</v>
      </c>
      <c r="O7" s="34">
        <v>0</v>
      </c>
      <c r="P7" s="34">
        <v>0</v>
      </c>
      <c r="Q7" s="41"/>
      <c r="R7" s="45"/>
      <c r="S7" s="25"/>
      <c r="T7" s="12" t="s">
        <v>106</v>
      </c>
      <c r="Y7" s="35"/>
    </row>
    <row r="8" spans="1:25" ht="15.75" customHeight="1" x14ac:dyDescent="0.2">
      <c r="B8" s="109" t="s">
        <v>39</v>
      </c>
      <c r="C8" s="109"/>
      <c r="D8" s="109"/>
      <c r="E8" s="109"/>
      <c r="F8" s="109"/>
      <c r="G8" s="109"/>
      <c r="H8" s="109"/>
      <c r="I8" s="109"/>
      <c r="J8" s="109"/>
      <c r="K8" s="109"/>
      <c r="L8" s="5" t="s">
        <v>27</v>
      </c>
      <c r="M8" s="6">
        <f>+SUM(M6:M7)</f>
        <v>6213293.0299999993</v>
      </c>
      <c r="N8" s="6">
        <f t="shared" ref="N8:P8" si="0">+SUM(N6:N7)</f>
        <v>2731032.49</v>
      </c>
      <c r="O8" s="6">
        <f t="shared" si="0"/>
        <v>835116.56</v>
      </c>
      <c r="P8" s="6">
        <f t="shared" si="0"/>
        <v>835116.56</v>
      </c>
      <c r="Q8" s="110"/>
      <c r="R8" s="111"/>
    </row>
    <row r="9" spans="1:25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">
      <c r="B11" s="71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  <c r="S13" s="75"/>
      <c r="T13" s="73"/>
    </row>
    <row r="14" spans="1:25" ht="30.75" customHeigh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  <c r="S14" s="75"/>
      <c r="T14" s="73"/>
    </row>
    <row r="15" spans="1:25" ht="30.7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  <c r="S15" s="72"/>
      <c r="T15" s="73"/>
    </row>
    <row r="16" spans="1:25" ht="33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  <c r="S16" s="72"/>
      <c r="T16" s="73"/>
    </row>
    <row r="17" spans="2:20" ht="30" customHeight="1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  <c r="S17" s="72"/>
      <c r="T17" s="73"/>
    </row>
    <row r="18" spans="2:20" ht="30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  <c r="S18" s="72"/>
      <c r="T18" s="73"/>
    </row>
    <row r="19" spans="2:20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20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20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20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20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20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20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20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20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20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20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20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20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20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3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1:16103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1:16103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1:16103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1:16103" x14ac:dyDescent="0.2">
      <c r="M40" s="16"/>
    </row>
    <row r="45" spans="1:16103" x14ac:dyDescent="0.2">
      <c r="A45" s="28"/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  <c r="AOS45" s="28"/>
      <c r="AOT45" s="28"/>
      <c r="AOU45" s="28"/>
      <c r="AOV45" s="28"/>
      <c r="AOW45" s="28"/>
      <c r="AOX45" s="28"/>
      <c r="AOY45" s="28"/>
      <c r="AOZ45" s="28"/>
      <c r="APA45" s="28"/>
      <c r="APB45" s="28"/>
      <c r="APC45" s="28"/>
      <c r="APD45" s="28"/>
      <c r="APE45" s="28"/>
      <c r="APF45" s="28"/>
      <c r="APG45" s="28"/>
      <c r="APH45" s="28"/>
      <c r="API45" s="28"/>
      <c r="APJ45" s="28"/>
      <c r="APK45" s="28"/>
      <c r="APL45" s="28"/>
      <c r="APM45" s="28"/>
      <c r="APN45" s="28"/>
      <c r="APO45" s="28"/>
      <c r="APP45" s="28"/>
      <c r="APQ45" s="28"/>
      <c r="APR45" s="28"/>
      <c r="APS45" s="28"/>
      <c r="APT45" s="28"/>
      <c r="APU45" s="28"/>
      <c r="APV45" s="28"/>
      <c r="APW45" s="28"/>
      <c r="APX45" s="28"/>
      <c r="APY45" s="28"/>
      <c r="APZ45" s="28"/>
      <c r="AQA45" s="28"/>
      <c r="AQB45" s="28"/>
      <c r="AQC45" s="28"/>
      <c r="AQD45" s="28"/>
      <c r="AQE45" s="28"/>
      <c r="AQF45" s="28"/>
      <c r="AQG45" s="28"/>
      <c r="AQH45" s="28"/>
      <c r="AQI45" s="28"/>
      <c r="AQJ45" s="28"/>
      <c r="AQK45" s="28"/>
      <c r="AQL45" s="28"/>
      <c r="AQM45" s="28"/>
      <c r="AQN45" s="28"/>
      <c r="AQO45" s="28"/>
      <c r="AQP45" s="28"/>
      <c r="AQQ45" s="28"/>
      <c r="AQR45" s="28"/>
      <c r="AQS45" s="28"/>
      <c r="AQT45" s="28"/>
      <c r="AQU45" s="28"/>
      <c r="AQV45" s="28"/>
      <c r="AQW45" s="28"/>
      <c r="AQX45" s="28"/>
      <c r="AQY45" s="28"/>
      <c r="AQZ45" s="28"/>
      <c r="ARA45" s="28"/>
      <c r="ARB45" s="28"/>
      <c r="ARC45" s="28"/>
      <c r="ARD45" s="28"/>
      <c r="ARE45" s="28"/>
      <c r="ARF45" s="28"/>
      <c r="ARG45" s="28"/>
      <c r="ARH45" s="28"/>
      <c r="ARI45" s="28"/>
      <c r="ARJ45" s="28"/>
      <c r="ARK45" s="28"/>
      <c r="ARL45" s="28"/>
      <c r="ARM45" s="28"/>
      <c r="ARN45" s="28"/>
      <c r="ARO45" s="28"/>
      <c r="ARP45" s="28"/>
      <c r="ARQ45" s="28"/>
      <c r="ARR45" s="28"/>
      <c r="ARS45" s="28"/>
      <c r="ART45" s="28"/>
      <c r="ARU45" s="28"/>
      <c r="ARV45" s="28"/>
      <c r="ARW45" s="28"/>
      <c r="ARX45" s="28"/>
      <c r="ARY45" s="28"/>
      <c r="ARZ45" s="28"/>
      <c r="ASA45" s="28"/>
      <c r="ASB45" s="28"/>
      <c r="ASC45" s="28"/>
      <c r="ASD45" s="28"/>
      <c r="ASE45" s="28"/>
      <c r="ASF45" s="28"/>
      <c r="ASG45" s="28"/>
      <c r="ASH45" s="28"/>
      <c r="ASI45" s="28"/>
      <c r="ASJ45" s="28"/>
      <c r="ASK45" s="28"/>
      <c r="ASL45" s="28"/>
      <c r="ASM45" s="28"/>
      <c r="ASN45" s="28"/>
      <c r="ASO45" s="28"/>
      <c r="ASP45" s="28"/>
      <c r="ASQ45" s="28"/>
      <c r="ASR45" s="28"/>
      <c r="ASS45" s="28"/>
      <c r="AST45" s="28"/>
      <c r="ASU45" s="28"/>
      <c r="ASV45" s="28"/>
      <c r="ASW45" s="28"/>
      <c r="ASX45" s="28"/>
      <c r="ASY45" s="28"/>
      <c r="ASZ45" s="28"/>
      <c r="ATA45" s="28"/>
      <c r="ATB45" s="28"/>
      <c r="ATC45" s="28"/>
      <c r="ATD45" s="28"/>
      <c r="ATE45" s="28"/>
      <c r="ATF45" s="28"/>
      <c r="ATG45" s="28"/>
      <c r="ATH45" s="28"/>
      <c r="ATI45" s="28"/>
      <c r="ATJ45" s="28"/>
      <c r="ATK45" s="28"/>
      <c r="ATL45" s="28"/>
      <c r="ATM45" s="28"/>
      <c r="ATN45" s="28"/>
      <c r="ATO45" s="28"/>
      <c r="ATP45" s="28"/>
      <c r="ATQ45" s="28"/>
      <c r="ATR45" s="28"/>
      <c r="ATS45" s="28"/>
      <c r="ATT45" s="28"/>
      <c r="ATU45" s="28"/>
      <c r="ATV45" s="28"/>
      <c r="ATW45" s="28"/>
      <c r="ATX45" s="28"/>
      <c r="ATY45" s="28"/>
      <c r="ATZ45" s="28"/>
      <c r="AUA45" s="28"/>
      <c r="AUB45" s="28"/>
      <c r="AUC45" s="28"/>
      <c r="AUD45" s="28"/>
      <c r="AUE45" s="28"/>
      <c r="AUF45" s="28"/>
      <c r="AUG45" s="28"/>
      <c r="AUH45" s="28"/>
      <c r="AUI45" s="28"/>
      <c r="AUJ45" s="28"/>
      <c r="AUK45" s="28"/>
      <c r="AUL45" s="28"/>
      <c r="AUM45" s="28"/>
      <c r="AUN45" s="28"/>
      <c r="AUO45" s="28"/>
      <c r="AUP45" s="28"/>
      <c r="AUQ45" s="28"/>
      <c r="AUR45" s="28"/>
      <c r="AUS45" s="28"/>
      <c r="AUT45" s="28"/>
      <c r="AUU45" s="28"/>
      <c r="AUV45" s="28"/>
      <c r="AUW45" s="28"/>
      <c r="AUX45" s="28"/>
      <c r="AUY45" s="28"/>
      <c r="AUZ45" s="28"/>
      <c r="AVA45" s="28"/>
      <c r="AVB45" s="28"/>
      <c r="AVC45" s="28"/>
      <c r="AVD45" s="28"/>
      <c r="AVE45" s="28"/>
      <c r="AVF45" s="28"/>
      <c r="AVG45" s="28"/>
      <c r="AVH45" s="28"/>
      <c r="AVI45" s="28"/>
      <c r="AVJ45" s="28"/>
      <c r="AVK45" s="28"/>
      <c r="AVL45" s="28"/>
      <c r="AVM45" s="28"/>
      <c r="AVN45" s="28"/>
      <c r="AVO45" s="28"/>
      <c r="AVP45" s="28"/>
      <c r="AVQ45" s="28"/>
      <c r="AVR45" s="28"/>
      <c r="AVS45" s="28"/>
      <c r="AVT45" s="28"/>
      <c r="AVU45" s="28"/>
      <c r="AVV45" s="28"/>
      <c r="AVW45" s="28"/>
      <c r="AVX45" s="28"/>
      <c r="AVY45" s="28"/>
      <c r="AVZ45" s="28"/>
      <c r="AWA45" s="28"/>
      <c r="AWB45" s="28"/>
      <c r="AWC45" s="28"/>
      <c r="AWD45" s="28"/>
      <c r="AWE45" s="28"/>
      <c r="AWF45" s="28"/>
      <c r="AWG45" s="28"/>
      <c r="AWH45" s="28"/>
      <c r="AWI45" s="28"/>
      <c r="AWJ45" s="28"/>
      <c r="AWK45" s="28"/>
      <c r="AWL45" s="28"/>
      <c r="AWM45" s="28"/>
      <c r="AWN45" s="28"/>
      <c r="AWO45" s="28"/>
      <c r="AWP45" s="28"/>
      <c r="AWQ45" s="28"/>
      <c r="AWR45" s="28"/>
      <c r="AWS45" s="28"/>
      <c r="AWT45" s="28"/>
      <c r="AWU45" s="28"/>
      <c r="AWV45" s="28"/>
      <c r="AWW45" s="28"/>
      <c r="AWX45" s="28"/>
      <c r="AWY45" s="28"/>
      <c r="AWZ45" s="28"/>
      <c r="AXA45" s="28"/>
      <c r="AXB45" s="28"/>
      <c r="AXC45" s="28"/>
      <c r="AXD45" s="28"/>
      <c r="AXE45" s="28"/>
      <c r="AXF45" s="28"/>
      <c r="AXG45" s="28"/>
      <c r="AXH45" s="28"/>
      <c r="AXI45" s="28"/>
      <c r="AXJ45" s="28"/>
      <c r="AXK45" s="28"/>
      <c r="AXL45" s="28"/>
      <c r="AXM45" s="28"/>
      <c r="AXN45" s="28"/>
      <c r="AXO45" s="28"/>
      <c r="AXP45" s="28"/>
      <c r="AXQ45" s="28"/>
      <c r="AXR45" s="28"/>
      <c r="AXS45" s="28"/>
      <c r="AXT45" s="28"/>
      <c r="AXU45" s="28"/>
      <c r="AXV45" s="28"/>
      <c r="AXW45" s="28"/>
      <c r="AXX45" s="28"/>
      <c r="AXY45" s="28"/>
      <c r="AXZ45" s="28"/>
      <c r="AYA45" s="28"/>
      <c r="AYB45" s="28"/>
      <c r="AYC45" s="28"/>
      <c r="AYD45" s="28"/>
      <c r="AYE45" s="28"/>
      <c r="AYF45" s="28"/>
      <c r="AYG45" s="28"/>
      <c r="AYH45" s="28"/>
      <c r="AYI45" s="28"/>
      <c r="AYJ45" s="28"/>
      <c r="AYK45" s="28"/>
      <c r="AYL45" s="28"/>
      <c r="AYM45" s="28"/>
      <c r="AYN45" s="28"/>
      <c r="AYO45" s="28"/>
      <c r="AYP45" s="28"/>
      <c r="AYQ45" s="28"/>
      <c r="AYR45" s="28"/>
      <c r="AYS45" s="28"/>
      <c r="AYT45" s="28"/>
      <c r="AYU45" s="28"/>
      <c r="AYV45" s="28"/>
      <c r="AYW45" s="28"/>
      <c r="AYX45" s="28"/>
      <c r="AYY45" s="28"/>
      <c r="AYZ45" s="28"/>
      <c r="AZA45" s="28"/>
      <c r="AZB45" s="28"/>
      <c r="AZC45" s="28"/>
      <c r="AZD45" s="28"/>
      <c r="AZE45" s="28"/>
      <c r="AZF45" s="28"/>
      <c r="AZG45" s="28"/>
      <c r="AZH45" s="28"/>
      <c r="AZI45" s="28"/>
      <c r="AZJ45" s="28"/>
      <c r="AZK45" s="28"/>
      <c r="AZL45" s="28"/>
      <c r="AZM45" s="28"/>
      <c r="AZN45" s="28"/>
      <c r="AZO45" s="28"/>
      <c r="AZP45" s="28"/>
      <c r="AZQ45" s="28"/>
      <c r="AZR45" s="28"/>
      <c r="AZS45" s="28"/>
      <c r="AZT45" s="28"/>
      <c r="AZU45" s="28"/>
      <c r="AZV45" s="28"/>
      <c r="AZW45" s="28"/>
      <c r="AZX45" s="28"/>
      <c r="AZY45" s="28"/>
      <c r="AZZ45" s="28"/>
      <c r="BAA45" s="28"/>
      <c r="BAB45" s="28"/>
      <c r="BAC45" s="28"/>
      <c r="BAD45" s="28"/>
      <c r="BAE45" s="28"/>
      <c r="BAF45" s="28"/>
      <c r="BAG45" s="28"/>
      <c r="BAH45" s="28"/>
      <c r="BAI45" s="28"/>
      <c r="BAJ45" s="28"/>
      <c r="BAK45" s="28"/>
      <c r="BAL45" s="28"/>
      <c r="BAM45" s="28"/>
      <c r="BAN45" s="28"/>
      <c r="BAO45" s="28"/>
      <c r="BAP45" s="28"/>
      <c r="BAQ45" s="28"/>
      <c r="BAR45" s="28"/>
      <c r="BAS45" s="28"/>
      <c r="BAT45" s="28"/>
      <c r="BAU45" s="28"/>
      <c r="BAV45" s="28"/>
      <c r="BAW45" s="28"/>
      <c r="BAX45" s="28"/>
      <c r="BAY45" s="28"/>
      <c r="BAZ45" s="28"/>
      <c r="BBA45" s="28"/>
      <c r="BBB45" s="28"/>
      <c r="BBC45" s="28"/>
      <c r="BBD45" s="28"/>
      <c r="BBE45" s="28"/>
      <c r="BBF45" s="28"/>
      <c r="BBG45" s="28"/>
      <c r="BBH45" s="28"/>
      <c r="BBI45" s="28"/>
      <c r="BBJ45" s="28"/>
      <c r="BBK45" s="28"/>
      <c r="BBL45" s="28"/>
      <c r="BBM45" s="28"/>
      <c r="BBN45" s="28"/>
      <c r="BBO45" s="28"/>
      <c r="BBP45" s="28"/>
      <c r="BBQ45" s="28"/>
      <c r="BBR45" s="28"/>
      <c r="BBS45" s="28"/>
      <c r="BBT45" s="28"/>
      <c r="BBU45" s="28"/>
      <c r="BBV45" s="28"/>
      <c r="BBW45" s="28"/>
      <c r="BBX45" s="28"/>
      <c r="BBY45" s="28"/>
      <c r="BBZ45" s="28"/>
      <c r="BCA45" s="28"/>
      <c r="BCB45" s="28"/>
      <c r="BCC45" s="28"/>
      <c r="BCD45" s="28"/>
      <c r="BCE45" s="28"/>
      <c r="BCF45" s="28"/>
      <c r="BCG45" s="28"/>
      <c r="BCH45" s="28"/>
      <c r="BCI45" s="28"/>
      <c r="BCJ45" s="28"/>
      <c r="BCK45" s="28"/>
      <c r="BCL45" s="28"/>
      <c r="BCM45" s="28"/>
      <c r="BCN45" s="28"/>
      <c r="BCO45" s="28"/>
      <c r="BCP45" s="28"/>
      <c r="BCQ45" s="28"/>
      <c r="BCR45" s="28"/>
      <c r="BCS45" s="28"/>
      <c r="BCT45" s="28"/>
      <c r="BCU45" s="28"/>
      <c r="BCV45" s="28"/>
      <c r="BCW45" s="28"/>
      <c r="BCX45" s="28"/>
      <c r="BCY45" s="28"/>
      <c r="BCZ45" s="28"/>
      <c r="BDA45" s="28"/>
      <c r="BDB45" s="28"/>
      <c r="BDC45" s="28"/>
      <c r="BDD45" s="28"/>
      <c r="BDE45" s="28"/>
      <c r="BDF45" s="28"/>
      <c r="BDG45" s="28"/>
      <c r="BDH45" s="28"/>
      <c r="BDI45" s="28"/>
      <c r="BDJ45" s="28"/>
      <c r="BDK45" s="28"/>
      <c r="BDL45" s="28"/>
      <c r="BDM45" s="28"/>
      <c r="BDN45" s="28"/>
      <c r="BDO45" s="28"/>
      <c r="BDP45" s="28"/>
      <c r="BDQ45" s="28"/>
      <c r="BDR45" s="28"/>
      <c r="BDS45" s="28"/>
      <c r="BDT45" s="28"/>
      <c r="BDU45" s="28"/>
      <c r="BDV45" s="28"/>
      <c r="BDW45" s="28"/>
      <c r="BDX45" s="28"/>
      <c r="BDY45" s="28"/>
      <c r="BDZ45" s="28"/>
      <c r="BEA45" s="28"/>
      <c r="BEB45" s="28"/>
      <c r="BEC45" s="28"/>
      <c r="BED45" s="28"/>
      <c r="BEE45" s="28"/>
      <c r="BEF45" s="28"/>
      <c r="BEG45" s="28"/>
      <c r="BEH45" s="28"/>
      <c r="BEI45" s="28"/>
      <c r="BEJ45" s="28"/>
      <c r="BEK45" s="28"/>
      <c r="BEL45" s="28"/>
      <c r="BEM45" s="28"/>
      <c r="BEN45" s="28"/>
      <c r="BEO45" s="28"/>
      <c r="BEP45" s="28"/>
      <c r="BEQ45" s="28"/>
      <c r="BER45" s="28"/>
      <c r="BES45" s="28"/>
      <c r="BET45" s="28"/>
      <c r="BEU45" s="28"/>
      <c r="BEV45" s="28"/>
      <c r="BEW45" s="28"/>
      <c r="BEX45" s="28"/>
      <c r="BEY45" s="28"/>
      <c r="BEZ45" s="28"/>
      <c r="BFA45" s="28"/>
      <c r="BFB45" s="28"/>
      <c r="BFC45" s="28"/>
      <c r="BFD45" s="28"/>
      <c r="BFE45" s="28"/>
      <c r="BFF45" s="28"/>
      <c r="BFG45" s="28"/>
      <c r="BFH45" s="28"/>
      <c r="BFI45" s="28"/>
      <c r="BFJ45" s="28"/>
      <c r="BFK45" s="28"/>
      <c r="BFL45" s="28"/>
      <c r="BFM45" s="28"/>
      <c r="BFN45" s="28"/>
      <c r="BFO45" s="28"/>
      <c r="BFP45" s="28"/>
      <c r="BFQ45" s="28"/>
      <c r="BFR45" s="28"/>
      <c r="BFS45" s="28"/>
      <c r="BFT45" s="28"/>
      <c r="BFU45" s="28"/>
      <c r="BFV45" s="28"/>
      <c r="BFW45" s="28"/>
      <c r="BFX45" s="28"/>
      <c r="BFY45" s="28"/>
      <c r="BFZ45" s="28"/>
      <c r="BGA45" s="28"/>
      <c r="BGB45" s="28"/>
      <c r="BGC45" s="28"/>
      <c r="BGD45" s="28"/>
      <c r="BGE45" s="28"/>
      <c r="BGF45" s="28"/>
      <c r="BGG45" s="28"/>
      <c r="BGH45" s="28"/>
      <c r="BGI45" s="28"/>
      <c r="BGJ45" s="28"/>
      <c r="BGK45" s="28"/>
      <c r="BGL45" s="28"/>
      <c r="BGM45" s="28"/>
      <c r="BGN45" s="28"/>
      <c r="BGO45" s="28"/>
      <c r="BGP45" s="28"/>
      <c r="BGQ45" s="28"/>
      <c r="BGR45" s="28"/>
      <c r="BGS45" s="28"/>
      <c r="BGT45" s="28"/>
      <c r="BGU45" s="28"/>
      <c r="BGV45" s="28"/>
      <c r="BGW45" s="28"/>
      <c r="BGX45" s="28"/>
      <c r="BGY45" s="28"/>
      <c r="BGZ45" s="28"/>
      <c r="BHA45" s="28"/>
      <c r="BHB45" s="28"/>
      <c r="BHC45" s="28"/>
      <c r="BHD45" s="28"/>
      <c r="BHE45" s="28"/>
      <c r="BHF45" s="28"/>
      <c r="BHG45" s="28"/>
      <c r="BHH45" s="28"/>
      <c r="BHI45" s="28"/>
      <c r="BHJ45" s="28"/>
      <c r="BHK45" s="28"/>
      <c r="BHL45" s="28"/>
      <c r="BHM45" s="28"/>
      <c r="BHN45" s="28"/>
      <c r="BHO45" s="28"/>
      <c r="BHP45" s="28"/>
      <c r="BHQ45" s="28"/>
      <c r="BHR45" s="28"/>
      <c r="BHS45" s="28"/>
      <c r="BHT45" s="28"/>
      <c r="BHU45" s="28"/>
      <c r="BHV45" s="28"/>
      <c r="BHW45" s="28"/>
      <c r="BHX45" s="28"/>
      <c r="BHY45" s="28"/>
      <c r="BHZ45" s="28"/>
      <c r="BIA45" s="28"/>
      <c r="BIB45" s="28"/>
      <c r="BIC45" s="28"/>
      <c r="BID45" s="28"/>
      <c r="BIE45" s="28"/>
      <c r="BIF45" s="28"/>
      <c r="BIG45" s="28"/>
      <c r="BIH45" s="28"/>
      <c r="BII45" s="28"/>
      <c r="BIJ45" s="28"/>
      <c r="BIK45" s="28"/>
      <c r="BIL45" s="28"/>
      <c r="BIM45" s="28"/>
      <c r="BIN45" s="28"/>
      <c r="BIO45" s="28"/>
      <c r="BIP45" s="28"/>
      <c r="BIQ45" s="28"/>
      <c r="BIR45" s="28"/>
      <c r="BIS45" s="28"/>
      <c r="BIT45" s="28"/>
      <c r="BIU45" s="28"/>
      <c r="BIV45" s="28"/>
      <c r="BIW45" s="28"/>
      <c r="BIX45" s="28"/>
      <c r="BIY45" s="28"/>
      <c r="BIZ45" s="28"/>
      <c r="BJA45" s="28"/>
      <c r="BJB45" s="28"/>
      <c r="BJC45" s="28"/>
      <c r="BJD45" s="28"/>
      <c r="BJE45" s="28"/>
      <c r="BJF45" s="28"/>
      <c r="BJG45" s="28"/>
      <c r="BJH45" s="28"/>
      <c r="BJI45" s="28"/>
      <c r="BJJ45" s="28"/>
      <c r="BJK45" s="28"/>
      <c r="BJL45" s="28"/>
      <c r="BJM45" s="28"/>
      <c r="BJN45" s="28"/>
      <c r="BJO45" s="28"/>
      <c r="BJP45" s="28"/>
      <c r="BJQ45" s="28"/>
      <c r="BJR45" s="28"/>
      <c r="BJS45" s="28"/>
      <c r="BJT45" s="28"/>
      <c r="BJU45" s="28"/>
      <c r="BJV45" s="28"/>
      <c r="BJW45" s="28"/>
      <c r="BJX45" s="28"/>
      <c r="BJY45" s="28"/>
      <c r="BJZ45" s="28"/>
      <c r="BKA45" s="28"/>
      <c r="BKB45" s="28"/>
      <c r="BKC45" s="28"/>
      <c r="BKD45" s="28"/>
      <c r="BKE45" s="28"/>
      <c r="BKF45" s="28"/>
      <c r="BKG45" s="28"/>
      <c r="BKH45" s="28"/>
      <c r="BKI45" s="28"/>
      <c r="BKJ45" s="28"/>
      <c r="BKK45" s="28"/>
      <c r="BKL45" s="28"/>
      <c r="BKM45" s="28"/>
      <c r="BKN45" s="28"/>
      <c r="BKO45" s="28"/>
      <c r="BKP45" s="28"/>
      <c r="BKQ45" s="28"/>
      <c r="BKR45" s="28"/>
      <c r="BKS45" s="28"/>
      <c r="BKT45" s="28"/>
      <c r="BKU45" s="28"/>
      <c r="BKV45" s="28"/>
      <c r="BKW45" s="28"/>
      <c r="BKX45" s="28"/>
      <c r="BKY45" s="28"/>
      <c r="BKZ45" s="28"/>
      <c r="BLA45" s="28"/>
      <c r="BLB45" s="28"/>
      <c r="BLC45" s="28"/>
      <c r="BLD45" s="28"/>
      <c r="BLE45" s="28"/>
      <c r="BLF45" s="28"/>
      <c r="BLG45" s="28"/>
      <c r="BLH45" s="28"/>
      <c r="BLI45" s="28"/>
      <c r="BLJ45" s="28"/>
      <c r="BLK45" s="28"/>
      <c r="BLL45" s="28"/>
      <c r="BLM45" s="28"/>
      <c r="BLN45" s="28"/>
      <c r="BLO45" s="28"/>
      <c r="BLP45" s="28"/>
      <c r="BLQ45" s="28"/>
      <c r="BLR45" s="28"/>
      <c r="BLS45" s="28"/>
      <c r="BLT45" s="28"/>
      <c r="BLU45" s="28"/>
      <c r="BLV45" s="28"/>
      <c r="BLW45" s="28"/>
      <c r="BLX45" s="28"/>
      <c r="BLY45" s="28"/>
      <c r="BLZ45" s="28"/>
      <c r="BMA45" s="28"/>
      <c r="BMB45" s="28"/>
      <c r="BMC45" s="28"/>
      <c r="BMD45" s="28"/>
      <c r="BME45" s="28"/>
      <c r="BMF45" s="28"/>
      <c r="BMG45" s="28"/>
      <c r="BMH45" s="28"/>
      <c r="BMI45" s="28"/>
      <c r="BMJ45" s="28"/>
      <c r="BMK45" s="28"/>
      <c r="BML45" s="28"/>
      <c r="BMM45" s="28"/>
      <c r="BMN45" s="28"/>
      <c r="BMO45" s="28"/>
      <c r="BMP45" s="28"/>
      <c r="BMQ45" s="28"/>
      <c r="BMR45" s="28"/>
      <c r="BMS45" s="28"/>
      <c r="BMT45" s="28"/>
      <c r="BMU45" s="28"/>
      <c r="BMV45" s="28"/>
      <c r="BMW45" s="28"/>
      <c r="BMX45" s="28"/>
      <c r="BMY45" s="28"/>
      <c r="BMZ45" s="28"/>
      <c r="BNA45" s="28"/>
      <c r="BNB45" s="28"/>
      <c r="BNC45" s="28"/>
      <c r="BND45" s="28"/>
      <c r="BNE45" s="28"/>
      <c r="BNF45" s="28"/>
      <c r="BNG45" s="28"/>
      <c r="BNH45" s="28"/>
      <c r="BNI45" s="28"/>
      <c r="BNJ45" s="28"/>
      <c r="BNK45" s="28"/>
      <c r="BNL45" s="28"/>
      <c r="BNM45" s="28"/>
      <c r="BNN45" s="28"/>
      <c r="BNO45" s="28"/>
      <c r="BNP45" s="28"/>
      <c r="BNQ45" s="28"/>
      <c r="BNR45" s="28"/>
      <c r="BNS45" s="28"/>
      <c r="BNT45" s="28"/>
      <c r="BNU45" s="28"/>
      <c r="BNV45" s="28"/>
      <c r="BNW45" s="28"/>
      <c r="BNX45" s="28"/>
      <c r="BNY45" s="28"/>
      <c r="BNZ45" s="28"/>
      <c r="BOA45" s="28"/>
      <c r="BOB45" s="28"/>
      <c r="BOC45" s="28"/>
      <c r="BOD45" s="28"/>
      <c r="BOE45" s="28"/>
      <c r="BOF45" s="28"/>
      <c r="BOG45" s="28"/>
      <c r="BOH45" s="28"/>
      <c r="BOI45" s="28"/>
      <c r="BOJ45" s="28"/>
      <c r="BOK45" s="28"/>
      <c r="BOL45" s="28"/>
      <c r="BOM45" s="28"/>
      <c r="BON45" s="28"/>
      <c r="BOO45" s="28"/>
      <c r="BOP45" s="28"/>
      <c r="BOQ45" s="28"/>
      <c r="BOR45" s="28"/>
      <c r="BOS45" s="28"/>
      <c r="BOT45" s="28"/>
      <c r="BOU45" s="28"/>
      <c r="BOV45" s="28"/>
      <c r="BOW45" s="28"/>
      <c r="BOX45" s="28"/>
      <c r="BOY45" s="28"/>
      <c r="BOZ45" s="28"/>
      <c r="BPA45" s="28"/>
      <c r="BPB45" s="28"/>
      <c r="BPC45" s="28"/>
      <c r="BPD45" s="28"/>
      <c r="BPE45" s="28"/>
      <c r="BPF45" s="28"/>
      <c r="BPG45" s="28"/>
      <c r="BPH45" s="28"/>
      <c r="BPI45" s="28"/>
      <c r="BPJ45" s="28"/>
      <c r="BPK45" s="28"/>
      <c r="BPL45" s="28"/>
      <c r="BPM45" s="28"/>
      <c r="BPN45" s="28"/>
      <c r="BPO45" s="28"/>
      <c r="BPP45" s="28"/>
      <c r="BPQ45" s="28"/>
      <c r="BPR45" s="28"/>
      <c r="BPS45" s="28"/>
      <c r="BPT45" s="28"/>
      <c r="BPU45" s="28"/>
      <c r="BPV45" s="28"/>
      <c r="BPW45" s="28"/>
      <c r="BPX45" s="28"/>
      <c r="BPY45" s="28"/>
      <c r="BPZ45" s="28"/>
      <c r="BQA45" s="28"/>
      <c r="BQB45" s="28"/>
      <c r="BQC45" s="28"/>
      <c r="BQD45" s="28"/>
      <c r="BQE45" s="28"/>
      <c r="BQF45" s="28"/>
      <c r="BQG45" s="28"/>
      <c r="BQH45" s="28"/>
      <c r="BQI45" s="28"/>
      <c r="BQJ45" s="28"/>
      <c r="BQK45" s="28"/>
      <c r="BQL45" s="28"/>
      <c r="BQM45" s="28"/>
      <c r="BQN45" s="28"/>
      <c r="BQO45" s="28"/>
      <c r="BQP45" s="28"/>
      <c r="BQQ45" s="28"/>
      <c r="BQR45" s="28"/>
      <c r="BQS45" s="28"/>
      <c r="BQT45" s="28"/>
      <c r="BQU45" s="28"/>
      <c r="BQV45" s="28"/>
      <c r="BQW45" s="28"/>
      <c r="BQX45" s="28"/>
      <c r="BQY45" s="28"/>
      <c r="BQZ45" s="28"/>
      <c r="BRA45" s="28"/>
      <c r="BRB45" s="28"/>
      <c r="BRC45" s="28"/>
      <c r="BRD45" s="28"/>
      <c r="BRE45" s="28"/>
      <c r="BRF45" s="28"/>
      <c r="BRG45" s="28"/>
      <c r="BRH45" s="28"/>
      <c r="BRI45" s="28"/>
      <c r="BRJ45" s="28"/>
      <c r="BRK45" s="28"/>
      <c r="BRL45" s="28"/>
      <c r="BRM45" s="28"/>
      <c r="BRN45" s="28"/>
      <c r="BRO45" s="28"/>
      <c r="BRP45" s="28"/>
      <c r="BRQ45" s="28"/>
      <c r="BRR45" s="28"/>
      <c r="BRS45" s="28"/>
      <c r="BRT45" s="28"/>
      <c r="BRU45" s="28"/>
      <c r="BRV45" s="28"/>
      <c r="BRW45" s="28"/>
      <c r="BRX45" s="28"/>
      <c r="BRY45" s="28"/>
      <c r="BRZ45" s="28"/>
      <c r="BSA45" s="28"/>
      <c r="BSB45" s="28"/>
      <c r="BSC45" s="28"/>
      <c r="BSD45" s="28"/>
      <c r="BSE45" s="28"/>
      <c r="BSF45" s="28"/>
      <c r="BSG45" s="28"/>
      <c r="BSH45" s="28"/>
      <c r="BSI45" s="28"/>
      <c r="BSJ45" s="28"/>
      <c r="BSK45" s="28"/>
      <c r="BSL45" s="28"/>
      <c r="BSM45" s="28"/>
      <c r="BSN45" s="28"/>
      <c r="BSO45" s="28"/>
      <c r="BSP45" s="28"/>
      <c r="BSQ45" s="28"/>
      <c r="BSR45" s="28"/>
      <c r="BSS45" s="28"/>
      <c r="BST45" s="28"/>
      <c r="BSU45" s="28"/>
      <c r="BSV45" s="28"/>
      <c r="BSW45" s="28"/>
      <c r="BSX45" s="28"/>
      <c r="BSY45" s="28"/>
      <c r="BSZ45" s="28"/>
      <c r="BTA45" s="28"/>
      <c r="BTB45" s="28"/>
      <c r="BTC45" s="28"/>
      <c r="BTD45" s="28"/>
      <c r="BTE45" s="28"/>
      <c r="BTF45" s="28"/>
      <c r="BTG45" s="28"/>
      <c r="BTH45" s="28"/>
      <c r="BTI45" s="28"/>
      <c r="BTJ45" s="28"/>
      <c r="BTK45" s="28"/>
      <c r="BTL45" s="28"/>
      <c r="BTM45" s="28"/>
      <c r="BTN45" s="28"/>
      <c r="BTO45" s="28"/>
      <c r="BTP45" s="28"/>
      <c r="BTQ45" s="28"/>
      <c r="BTR45" s="28"/>
      <c r="BTS45" s="28"/>
      <c r="BTT45" s="28"/>
      <c r="BTU45" s="28"/>
      <c r="BTV45" s="28"/>
      <c r="BTW45" s="28"/>
      <c r="BTX45" s="28"/>
      <c r="BTY45" s="28"/>
      <c r="BTZ45" s="28"/>
      <c r="BUA45" s="28"/>
      <c r="BUB45" s="28"/>
      <c r="BUC45" s="28"/>
      <c r="BUD45" s="28"/>
      <c r="BUE45" s="28"/>
      <c r="BUF45" s="28"/>
      <c r="BUG45" s="28"/>
      <c r="BUH45" s="28"/>
      <c r="BUI45" s="28"/>
      <c r="BUJ45" s="28"/>
      <c r="BUK45" s="28"/>
      <c r="BUL45" s="28"/>
      <c r="BUM45" s="28"/>
      <c r="BUN45" s="28"/>
      <c r="BUO45" s="28"/>
      <c r="BUP45" s="28"/>
      <c r="BUQ45" s="28"/>
      <c r="BUR45" s="28"/>
      <c r="BUS45" s="28"/>
      <c r="BUT45" s="28"/>
      <c r="BUU45" s="28"/>
      <c r="BUV45" s="28"/>
      <c r="BUW45" s="28"/>
      <c r="BUX45" s="28"/>
      <c r="BUY45" s="28"/>
      <c r="BUZ45" s="28"/>
      <c r="BVA45" s="28"/>
      <c r="BVB45" s="28"/>
      <c r="BVC45" s="28"/>
      <c r="BVD45" s="28"/>
      <c r="BVE45" s="28"/>
      <c r="BVF45" s="28"/>
      <c r="BVG45" s="28"/>
      <c r="BVH45" s="28"/>
      <c r="BVI45" s="28"/>
      <c r="BVJ45" s="28"/>
      <c r="BVK45" s="28"/>
      <c r="BVL45" s="28"/>
      <c r="BVM45" s="28"/>
      <c r="BVN45" s="28"/>
      <c r="BVO45" s="28"/>
      <c r="BVP45" s="28"/>
      <c r="BVQ45" s="28"/>
      <c r="BVR45" s="28"/>
      <c r="BVS45" s="28"/>
      <c r="BVT45" s="28"/>
      <c r="BVU45" s="28"/>
      <c r="BVV45" s="28"/>
      <c r="BVW45" s="28"/>
      <c r="BVX45" s="28"/>
      <c r="BVY45" s="28"/>
      <c r="BVZ45" s="28"/>
      <c r="BWA45" s="28"/>
      <c r="BWB45" s="28"/>
      <c r="BWC45" s="28"/>
      <c r="BWD45" s="28"/>
      <c r="BWE45" s="28"/>
      <c r="BWF45" s="28"/>
      <c r="BWG45" s="28"/>
      <c r="BWH45" s="28"/>
      <c r="BWI45" s="28"/>
      <c r="BWJ45" s="28"/>
      <c r="BWK45" s="28"/>
      <c r="BWL45" s="28"/>
      <c r="BWM45" s="28"/>
      <c r="BWN45" s="28"/>
      <c r="BWO45" s="28"/>
      <c r="BWP45" s="28"/>
      <c r="BWQ45" s="28"/>
      <c r="BWR45" s="28"/>
      <c r="BWS45" s="28"/>
      <c r="BWT45" s="28"/>
      <c r="BWU45" s="28"/>
      <c r="BWV45" s="28"/>
      <c r="BWW45" s="28"/>
      <c r="BWX45" s="28"/>
      <c r="BWY45" s="28"/>
      <c r="BWZ45" s="28"/>
      <c r="BXA45" s="28"/>
      <c r="BXB45" s="28"/>
      <c r="BXC45" s="28"/>
      <c r="BXD45" s="28"/>
      <c r="BXE45" s="28"/>
      <c r="BXF45" s="28"/>
      <c r="BXG45" s="28"/>
      <c r="BXH45" s="28"/>
      <c r="BXI45" s="28"/>
      <c r="BXJ45" s="28"/>
      <c r="BXK45" s="28"/>
      <c r="BXL45" s="28"/>
      <c r="BXM45" s="28"/>
      <c r="BXN45" s="28"/>
      <c r="BXO45" s="28"/>
      <c r="BXP45" s="28"/>
      <c r="BXQ45" s="28"/>
      <c r="BXR45" s="28"/>
      <c r="BXS45" s="28"/>
      <c r="BXT45" s="28"/>
      <c r="BXU45" s="28"/>
      <c r="BXV45" s="28"/>
      <c r="BXW45" s="28"/>
      <c r="BXX45" s="28"/>
      <c r="BXY45" s="28"/>
      <c r="BXZ45" s="28"/>
      <c r="BYA45" s="28"/>
      <c r="BYB45" s="28"/>
      <c r="BYC45" s="28"/>
      <c r="BYD45" s="28"/>
      <c r="BYE45" s="28"/>
      <c r="BYF45" s="28"/>
      <c r="BYG45" s="28"/>
      <c r="BYH45" s="28"/>
      <c r="BYI45" s="28"/>
      <c r="BYJ45" s="28"/>
      <c r="BYK45" s="28"/>
      <c r="BYL45" s="28"/>
      <c r="BYM45" s="28"/>
      <c r="BYN45" s="28"/>
      <c r="BYO45" s="28"/>
      <c r="BYP45" s="28"/>
      <c r="BYQ45" s="28"/>
      <c r="BYR45" s="28"/>
      <c r="BYS45" s="28"/>
      <c r="BYT45" s="28"/>
      <c r="BYU45" s="28"/>
      <c r="BYV45" s="28"/>
      <c r="BYW45" s="28"/>
      <c r="BYX45" s="28"/>
      <c r="BYY45" s="28"/>
      <c r="BYZ45" s="28"/>
      <c r="BZA45" s="28"/>
      <c r="BZB45" s="28"/>
      <c r="BZC45" s="28"/>
      <c r="BZD45" s="28"/>
      <c r="BZE45" s="28"/>
      <c r="BZF45" s="28"/>
      <c r="BZG45" s="28"/>
      <c r="BZH45" s="28"/>
      <c r="BZI45" s="28"/>
      <c r="BZJ45" s="28"/>
      <c r="BZK45" s="28"/>
      <c r="BZL45" s="28"/>
      <c r="BZM45" s="28"/>
      <c r="BZN45" s="28"/>
      <c r="BZO45" s="28"/>
      <c r="BZP45" s="28"/>
      <c r="BZQ45" s="28"/>
      <c r="BZR45" s="28"/>
      <c r="BZS45" s="28"/>
      <c r="BZT45" s="28"/>
      <c r="BZU45" s="28"/>
      <c r="BZV45" s="28"/>
      <c r="BZW45" s="28"/>
      <c r="BZX45" s="28"/>
      <c r="BZY45" s="28"/>
      <c r="BZZ45" s="28"/>
      <c r="CAA45" s="28"/>
      <c r="CAB45" s="28"/>
      <c r="CAC45" s="28"/>
      <c r="CAD45" s="28"/>
      <c r="CAE45" s="28"/>
      <c r="CAF45" s="28"/>
      <c r="CAG45" s="28"/>
      <c r="CAH45" s="28"/>
      <c r="CAI45" s="28"/>
      <c r="CAJ45" s="28"/>
      <c r="CAK45" s="28"/>
      <c r="CAL45" s="28"/>
      <c r="CAM45" s="28"/>
      <c r="CAN45" s="28"/>
      <c r="CAO45" s="28"/>
      <c r="CAP45" s="28"/>
      <c r="CAQ45" s="28"/>
      <c r="CAR45" s="28"/>
      <c r="CAS45" s="28"/>
      <c r="CAT45" s="28"/>
      <c r="CAU45" s="28"/>
      <c r="CAV45" s="28"/>
      <c r="CAW45" s="28"/>
      <c r="CAX45" s="28"/>
      <c r="CAY45" s="28"/>
      <c r="CAZ45" s="28"/>
      <c r="CBA45" s="28"/>
      <c r="CBB45" s="28"/>
      <c r="CBC45" s="28"/>
      <c r="CBD45" s="28"/>
      <c r="CBE45" s="28"/>
      <c r="CBF45" s="28"/>
      <c r="CBG45" s="28"/>
      <c r="CBH45" s="28"/>
      <c r="CBI45" s="28"/>
      <c r="CBJ45" s="28"/>
      <c r="CBK45" s="28"/>
      <c r="CBL45" s="28"/>
      <c r="CBM45" s="28"/>
      <c r="CBN45" s="28"/>
      <c r="CBO45" s="28"/>
      <c r="CBP45" s="28"/>
      <c r="CBQ45" s="28"/>
      <c r="CBR45" s="28"/>
      <c r="CBS45" s="28"/>
      <c r="CBT45" s="28"/>
      <c r="CBU45" s="28"/>
      <c r="CBV45" s="28"/>
      <c r="CBW45" s="28"/>
      <c r="CBX45" s="28"/>
      <c r="CBY45" s="28"/>
      <c r="CBZ45" s="28"/>
      <c r="CCA45" s="28"/>
      <c r="CCB45" s="28"/>
      <c r="CCC45" s="28"/>
      <c r="CCD45" s="28"/>
      <c r="CCE45" s="28"/>
      <c r="CCF45" s="28"/>
      <c r="CCG45" s="28"/>
      <c r="CCH45" s="28"/>
      <c r="CCI45" s="28"/>
      <c r="CCJ45" s="28"/>
      <c r="CCK45" s="28"/>
      <c r="CCL45" s="28"/>
      <c r="CCM45" s="28"/>
      <c r="CCN45" s="28"/>
      <c r="CCO45" s="28"/>
      <c r="CCP45" s="28"/>
      <c r="CCQ45" s="28"/>
      <c r="CCR45" s="28"/>
      <c r="CCS45" s="28"/>
      <c r="CCT45" s="28"/>
      <c r="CCU45" s="28"/>
      <c r="CCV45" s="28"/>
      <c r="CCW45" s="28"/>
      <c r="CCX45" s="28"/>
      <c r="CCY45" s="28"/>
      <c r="CCZ45" s="28"/>
      <c r="CDA45" s="28"/>
      <c r="CDB45" s="28"/>
      <c r="CDC45" s="28"/>
      <c r="CDD45" s="28"/>
      <c r="CDE45" s="28"/>
      <c r="CDF45" s="28"/>
      <c r="CDG45" s="28"/>
      <c r="CDH45" s="28"/>
      <c r="CDI45" s="28"/>
      <c r="CDJ45" s="28"/>
      <c r="CDK45" s="28"/>
      <c r="CDL45" s="28"/>
      <c r="CDM45" s="28"/>
      <c r="CDN45" s="28"/>
      <c r="CDO45" s="28"/>
      <c r="CDP45" s="28"/>
      <c r="CDQ45" s="28"/>
      <c r="CDR45" s="28"/>
      <c r="CDS45" s="28"/>
      <c r="CDT45" s="28"/>
      <c r="CDU45" s="28"/>
      <c r="CDV45" s="28"/>
      <c r="CDW45" s="28"/>
      <c r="CDX45" s="28"/>
      <c r="CDY45" s="28"/>
      <c r="CDZ45" s="28"/>
      <c r="CEA45" s="28"/>
      <c r="CEB45" s="28"/>
      <c r="CEC45" s="28"/>
      <c r="CED45" s="28"/>
      <c r="CEE45" s="28"/>
      <c r="CEF45" s="28"/>
      <c r="CEG45" s="28"/>
      <c r="CEH45" s="28"/>
      <c r="CEI45" s="28"/>
      <c r="CEJ45" s="28"/>
      <c r="CEK45" s="28"/>
      <c r="CEL45" s="28"/>
      <c r="CEM45" s="28"/>
      <c r="CEN45" s="28"/>
      <c r="CEO45" s="28"/>
      <c r="CEP45" s="28"/>
      <c r="CEQ45" s="28"/>
      <c r="CER45" s="28"/>
      <c r="CES45" s="28"/>
      <c r="CET45" s="28"/>
      <c r="CEU45" s="28"/>
      <c r="CEV45" s="28"/>
      <c r="CEW45" s="28"/>
      <c r="CEX45" s="28"/>
      <c r="CEY45" s="28"/>
      <c r="CEZ45" s="28"/>
      <c r="CFA45" s="28"/>
      <c r="CFB45" s="28"/>
      <c r="CFC45" s="28"/>
      <c r="CFD45" s="28"/>
      <c r="CFE45" s="28"/>
      <c r="CFF45" s="28"/>
      <c r="CFG45" s="28"/>
      <c r="CFH45" s="28"/>
      <c r="CFI45" s="28"/>
      <c r="CFJ45" s="28"/>
      <c r="CFK45" s="28"/>
      <c r="CFL45" s="28"/>
      <c r="CFM45" s="28"/>
      <c r="CFN45" s="28"/>
      <c r="CFO45" s="28"/>
      <c r="CFP45" s="28"/>
      <c r="CFQ45" s="28"/>
      <c r="CFR45" s="28"/>
      <c r="CFS45" s="28"/>
      <c r="CFT45" s="28"/>
      <c r="CFU45" s="28"/>
      <c r="CFV45" s="28"/>
      <c r="CFW45" s="28"/>
      <c r="CFX45" s="28"/>
      <c r="CFY45" s="28"/>
      <c r="CFZ45" s="28"/>
      <c r="CGA45" s="28"/>
      <c r="CGB45" s="28"/>
      <c r="CGC45" s="28"/>
      <c r="CGD45" s="28"/>
      <c r="CGE45" s="28"/>
      <c r="CGF45" s="28"/>
      <c r="CGG45" s="28"/>
      <c r="CGH45" s="28"/>
      <c r="CGI45" s="28"/>
      <c r="CGJ45" s="28"/>
      <c r="CGK45" s="28"/>
      <c r="CGL45" s="28"/>
      <c r="CGM45" s="28"/>
      <c r="CGN45" s="28"/>
      <c r="CGO45" s="28"/>
      <c r="CGP45" s="28"/>
      <c r="CGQ45" s="28"/>
      <c r="CGR45" s="28"/>
      <c r="CGS45" s="28"/>
      <c r="CGT45" s="28"/>
      <c r="CGU45" s="28"/>
      <c r="CGV45" s="28"/>
      <c r="CGW45" s="28"/>
      <c r="CGX45" s="28"/>
      <c r="CGY45" s="28"/>
      <c r="CGZ45" s="28"/>
      <c r="CHA45" s="28"/>
      <c r="CHB45" s="28"/>
      <c r="CHC45" s="28"/>
      <c r="CHD45" s="28"/>
      <c r="CHE45" s="28"/>
      <c r="CHF45" s="28"/>
      <c r="CHG45" s="28"/>
      <c r="CHH45" s="28"/>
      <c r="CHI45" s="28"/>
      <c r="CHJ45" s="28"/>
      <c r="CHK45" s="28"/>
      <c r="CHL45" s="28"/>
      <c r="CHM45" s="28"/>
      <c r="CHN45" s="28"/>
      <c r="CHO45" s="28"/>
      <c r="CHP45" s="28"/>
      <c r="CHQ45" s="28"/>
      <c r="CHR45" s="28"/>
      <c r="CHS45" s="28"/>
      <c r="CHT45" s="28"/>
      <c r="CHU45" s="28"/>
      <c r="CHV45" s="28"/>
      <c r="CHW45" s="28"/>
      <c r="CHX45" s="28"/>
      <c r="CHY45" s="28"/>
      <c r="CHZ45" s="28"/>
      <c r="CIA45" s="28"/>
      <c r="CIB45" s="28"/>
      <c r="CIC45" s="28"/>
      <c r="CID45" s="28"/>
      <c r="CIE45" s="28"/>
      <c r="CIF45" s="28"/>
      <c r="CIG45" s="28"/>
      <c r="CIH45" s="28"/>
      <c r="CII45" s="28"/>
      <c r="CIJ45" s="28"/>
      <c r="CIK45" s="28"/>
      <c r="CIL45" s="28"/>
      <c r="CIM45" s="28"/>
      <c r="CIN45" s="28"/>
      <c r="CIO45" s="28"/>
      <c r="CIP45" s="28"/>
      <c r="CIQ45" s="28"/>
      <c r="CIR45" s="28"/>
      <c r="CIS45" s="28"/>
      <c r="CIT45" s="28"/>
      <c r="CIU45" s="28"/>
      <c r="CIV45" s="28"/>
      <c r="CIW45" s="28"/>
      <c r="CIX45" s="28"/>
      <c r="CIY45" s="28"/>
      <c r="CIZ45" s="28"/>
      <c r="CJA45" s="28"/>
      <c r="CJB45" s="28"/>
      <c r="CJC45" s="28"/>
      <c r="CJD45" s="28"/>
      <c r="CJE45" s="28"/>
      <c r="CJF45" s="28"/>
      <c r="CJG45" s="28"/>
      <c r="CJH45" s="28"/>
      <c r="CJI45" s="28"/>
      <c r="CJJ45" s="28"/>
      <c r="CJK45" s="28"/>
      <c r="CJL45" s="28"/>
      <c r="CJM45" s="28"/>
      <c r="CJN45" s="28"/>
      <c r="CJO45" s="28"/>
      <c r="CJP45" s="28"/>
      <c r="CJQ45" s="28"/>
      <c r="CJR45" s="28"/>
      <c r="CJS45" s="28"/>
      <c r="CJT45" s="28"/>
      <c r="CJU45" s="28"/>
      <c r="CJV45" s="28"/>
      <c r="CJW45" s="28"/>
      <c r="CJX45" s="28"/>
      <c r="CJY45" s="28"/>
      <c r="CJZ45" s="28"/>
      <c r="CKA45" s="28"/>
      <c r="CKB45" s="28"/>
      <c r="CKC45" s="28"/>
      <c r="CKD45" s="28"/>
      <c r="CKE45" s="28"/>
      <c r="CKF45" s="28"/>
      <c r="CKG45" s="28"/>
      <c r="CKH45" s="28"/>
      <c r="CKI45" s="28"/>
      <c r="CKJ45" s="28"/>
      <c r="CKK45" s="28"/>
      <c r="CKL45" s="28"/>
      <c r="CKM45" s="28"/>
      <c r="CKN45" s="28"/>
      <c r="CKO45" s="28"/>
      <c r="CKP45" s="28"/>
      <c r="CKQ45" s="28"/>
      <c r="CKR45" s="28"/>
      <c r="CKS45" s="28"/>
      <c r="CKT45" s="28"/>
      <c r="CKU45" s="28"/>
      <c r="CKV45" s="28"/>
      <c r="CKW45" s="28"/>
      <c r="CKX45" s="28"/>
      <c r="CKY45" s="28"/>
      <c r="CKZ45" s="28"/>
      <c r="CLA45" s="28"/>
      <c r="CLB45" s="28"/>
      <c r="CLC45" s="28"/>
      <c r="CLD45" s="28"/>
      <c r="CLE45" s="28"/>
      <c r="CLF45" s="28"/>
      <c r="CLG45" s="28"/>
      <c r="CLH45" s="28"/>
      <c r="CLI45" s="28"/>
      <c r="CLJ45" s="28"/>
      <c r="CLK45" s="28"/>
      <c r="CLL45" s="28"/>
      <c r="CLM45" s="28"/>
      <c r="CLN45" s="28"/>
      <c r="CLO45" s="28"/>
      <c r="CLP45" s="28"/>
      <c r="CLQ45" s="28"/>
      <c r="CLR45" s="28"/>
      <c r="CLS45" s="28"/>
      <c r="CLT45" s="28"/>
      <c r="CLU45" s="28"/>
      <c r="CLV45" s="28"/>
      <c r="CLW45" s="28"/>
      <c r="CLX45" s="28"/>
      <c r="CLY45" s="28"/>
      <c r="CLZ45" s="28"/>
      <c r="CMA45" s="28"/>
      <c r="CMB45" s="28"/>
      <c r="CMC45" s="28"/>
      <c r="CMD45" s="28"/>
      <c r="CME45" s="28"/>
      <c r="CMF45" s="28"/>
      <c r="CMG45" s="28"/>
      <c r="CMH45" s="28"/>
      <c r="CMI45" s="28"/>
      <c r="CMJ45" s="28"/>
      <c r="CMK45" s="28"/>
      <c r="CML45" s="28"/>
      <c r="CMM45" s="28"/>
      <c r="CMN45" s="28"/>
      <c r="CMO45" s="28"/>
      <c r="CMP45" s="28"/>
      <c r="CMQ45" s="28"/>
      <c r="CMR45" s="28"/>
      <c r="CMS45" s="28"/>
      <c r="CMT45" s="28"/>
      <c r="CMU45" s="28"/>
      <c r="CMV45" s="28"/>
      <c r="CMW45" s="28"/>
      <c r="CMX45" s="28"/>
      <c r="CMY45" s="28"/>
      <c r="CMZ45" s="28"/>
      <c r="CNA45" s="28"/>
      <c r="CNB45" s="28"/>
      <c r="CNC45" s="28"/>
      <c r="CND45" s="28"/>
      <c r="CNE45" s="28"/>
      <c r="CNF45" s="28"/>
      <c r="CNG45" s="28"/>
      <c r="CNH45" s="28"/>
      <c r="CNI45" s="28"/>
      <c r="CNJ45" s="28"/>
      <c r="CNK45" s="28"/>
      <c r="CNL45" s="28"/>
      <c r="CNM45" s="28"/>
      <c r="CNN45" s="28"/>
      <c r="CNO45" s="28"/>
      <c r="CNP45" s="28"/>
      <c r="CNQ45" s="28"/>
      <c r="CNR45" s="28"/>
      <c r="CNS45" s="28"/>
      <c r="CNT45" s="28"/>
      <c r="CNU45" s="28"/>
      <c r="CNV45" s="28"/>
      <c r="CNW45" s="28"/>
      <c r="CNX45" s="28"/>
      <c r="CNY45" s="28"/>
      <c r="CNZ45" s="28"/>
      <c r="COA45" s="28"/>
      <c r="COB45" s="28"/>
      <c r="COC45" s="28"/>
      <c r="COD45" s="28"/>
      <c r="COE45" s="28"/>
      <c r="COF45" s="28"/>
      <c r="COG45" s="28"/>
      <c r="COH45" s="28"/>
      <c r="COI45" s="28"/>
      <c r="COJ45" s="28"/>
      <c r="COK45" s="28"/>
      <c r="COL45" s="28"/>
      <c r="COM45" s="28"/>
      <c r="CON45" s="28"/>
      <c r="COO45" s="28"/>
      <c r="COP45" s="28"/>
      <c r="COQ45" s="28"/>
      <c r="COR45" s="28"/>
      <c r="COS45" s="28"/>
      <c r="COT45" s="28"/>
      <c r="COU45" s="28"/>
      <c r="COV45" s="28"/>
      <c r="COW45" s="28"/>
      <c r="COX45" s="28"/>
      <c r="COY45" s="28"/>
      <c r="COZ45" s="28"/>
      <c r="CPA45" s="28"/>
      <c r="CPB45" s="28"/>
      <c r="CPC45" s="28"/>
      <c r="CPD45" s="28"/>
      <c r="CPE45" s="28"/>
      <c r="CPF45" s="28"/>
      <c r="CPG45" s="28"/>
      <c r="CPH45" s="28"/>
      <c r="CPI45" s="28"/>
      <c r="CPJ45" s="28"/>
      <c r="CPK45" s="28"/>
      <c r="CPL45" s="28"/>
      <c r="CPM45" s="28"/>
      <c r="CPN45" s="28"/>
      <c r="CPO45" s="28"/>
      <c r="CPP45" s="28"/>
      <c r="CPQ45" s="28"/>
      <c r="CPR45" s="28"/>
      <c r="CPS45" s="28"/>
      <c r="CPT45" s="28"/>
      <c r="CPU45" s="28"/>
      <c r="CPV45" s="28"/>
      <c r="CPW45" s="28"/>
      <c r="CPX45" s="28"/>
      <c r="CPY45" s="28"/>
      <c r="CPZ45" s="28"/>
      <c r="CQA45" s="28"/>
      <c r="CQB45" s="28"/>
      <c r="CQC45" s="28"/>
      <c r="CQD45" s="28"/>
      <c r="CQE45" s="28"/>
      <c r="CQF45" s="28"/>
      <c r="CQG45" s="28"/>
      <c r="CQH45" s="28"/>
      <c r="CQI45" s="28"/>
      <c r="CQJ45" s="28"/>
      <c r="CQK45" s="28"/>
      <c r="CQL45" s="28"/>
      <c r="CQM45" s="28"/>
      <c r="CQN45" s="28"/>
      <c r="CQO45" s="28"/>
      <c r="CQP45" s="28"/>
      <c r="CQQ45" s="28"/>
      <c r="CQR45" s="28"/>
      <c r="CQS45" s="28"/>
      <c r="CQT45" s="28"/>
      <c r="CQU45" s="28"/>
      <c r="CQV45" s="28"/>
      <c r="CQW45" s="28"/>
      <c r="CQX45" s="28"/>
      <c r="CQY45" s="28"/>
      <c r="CQZ45" s="28"/>
      <c r="CRA45" s="28"/>
      <c r="CRB45" s="28"/>
      <c r="CRC45" s="28"/>
      <c r="CRD45" s="28"/>
      <c r="CRE45" s="28"/>
      <c r="CRF45" s="28"/>
      <c r="CRG45" s="28"/>
      <c r="CRH45" s="28"/>
      <c r="CRI45" s="28"/>
      <c r="CRJ45" s="28"/>
      <c r="CRK45" s="28"/>
      <c r="CRL45" s="28"/>
      <c r="CRM45" s="28"/>
      <c r="CRN45" s="28"/>
      <c r="CRO45" s="28"/>
      <c r="CRP45" s="28"/>
      <c r="CRQ45" s="28"/>
      <c r="CRR45" s="28"/>
      <c r="CRS45" s="28"/>
      <c r="CRT45" s="28"/>
      <c r="CRU45" s="28"/>
      <c r="CRV45" s="28"/>
      <c r="CRW45" s="28"/>
      <c r="CRX45" s="28"/>
      <c r="CRY45" s="28"/>
      <c r="CRZ45" s="28"/>
      <c r="CSA45" s="28"/>
      <c r="CSB45" s="28"/>
      <c r="CSC45" s="28"/>
      <c r="CSD45" s="28"/>
      <c r="CSE45" s="28"/>
      <c r="CSF45" s="28"/>
      <c r="CSG45" s="28"/>
      <c r="CSH45" s="28"/>
      <c r="CSI45" s="28"/>
      <c r="CSJ45" s="28"/>
      <c r="CSK45" s="28"/>
      <c r="CSL45" s="28"/>
      <c r="CSM45" s="28"/>
      <c r="CSN45" s="28"/>
      <c r="CSO45" s="28"/>
      <c r="CSP45" s="28"/>
      <c r="CSQ45" s="28"/>
      <c r="CSR45" s="28"/>
      <c r="CSS45" s="28"/>
      <c r="CST45" s="28"/>
      <c r="CSU45" s="28"/>
      <c r="CSV45" s="28"/>
      <c r="CSW45" s="28"/>
      <c r="CSX45" s="28"/>
      <c r="CSY45" s="28"/>
      <c r="CSZ45" s="28"/>
      <c r="CTA45" s="28"/>
      <c r="CTB45" s="28"/>
      <c r="CTC45" s="28"/>
      <c r="CTD45" s="28"/>
      <c r="CTE45" s="28"/>
      <c r="CTF45" s="28"/>
      <c r="CTG45" s="28"/>
      <c r="CTH45" s="28"/>
      <c r="CTI45" s="28"/>
      <c r="CTJ45" s="28"/>
      <c r="CTK45" s="28"/>
      <c r="CTL45" s="28"/>
      <c r="CTM45" s="28"/>
      <c r="CTN45" s="28"/>
      <c r="CTO45" s="28"/>
      <c r="CTP45" s="28"/>
      <c r="CTQ45" s="28"/>
      <c r="CTR45" s="28"/>
      <c r="CTS45" s="28"/>
      <c r="CTT45" s="28"/>
      <c r="CTU45" s="28"/>
      <c r="CTV45" s="28"/>
      <c r="CTW45" s="28"/>
      <c r="CTX45" s="28"/>
      <c r="CTY45" s="28"/>
      <c r="CTZ45" s="28"/>
      <c r="CUA45" s="28"/>
      <c r="CUB45" s="28"/>
      <c r="CUC45" s="28"/>
      <c r="CUD45" s="28"/>
      <c r="CUE45" s="28"/>
      <c r="CUF45" s="28"/>
      <c r="CUG45" s="28"/>
      <c r="CUH45" s="28"/>
      <c r="CUI45" s="28"/>
      <c r="CUJ45" s="28"/>
      <c r="CUK45" s="28"/>
      <c r="CUL45" s="28"/>
      <c r="CUM45" s="28"/>
      <c r="CUN45" s="28"/>
      <c r="CUO45" s="28"/>
      <c r="CUP45" s="28"/>
      <c r="CUQ45" s="28"/>
      <c r="CUR45" s="28"/>
      <c r="CUS45" s="28"/>
      <c r="CUT45" s="28"/>
      <c r="CUU45" s="28"/>
      <c r="CUV45" s="28"/>
      <c r="CUW45" s="28"/>
      <c r="CUX45" s="28"/>
      <c r="CUY45" s="28"/>
      <c r="CUZ45" s="28"/>
      <c r="CVA45" s="28"/>
      <c r="CVB45" s="28"/>
      <c r="CVC45" s="28"/>
      <c r="CVD45" s="28"/>
      <c r="CVE45" s="28"/>
      <c r="CVF45" s="28"/>
      <c r="CVG45" s="28"/>
      <c r="CVH45" s="28"/>
      <c r="CVI45" s="28"/>
      <c r="CVJ45" s="28"/>
      <c r="CVK45" s="28"/>
      <c r="CVL45" s="28"/>
      <c r="CVM45" s="28"/>
      <c r="CVN45" s="28"/>
      <c r="CVO45" s="28"/>
      <c r="CVP45" s="28"/>
      <c r="CVQ45" s="28"/>
      <c r="CVR45" s="28"/>
      <c r="CVS45" s="28"/>
      <c r="CVT45" s="28"/>
      <c r="CVU45" s="28"/>
      <c r="CVV45" s="28"/>
      <c r="CVW45" s="28"/>
      <c r="CVX45" s="28"/>
      <c r="CVY45" s="28"/>
      <c r="CVZ45" s="28"/>
      <c r="CWA45" s="28"/>
      <c r="CWB45" s="28"/>
      <c r="CWC45" s="28"/>
      <c r="CWD45" s="28"/>
      <c r="CWE45" s="28"/>
      <c r="CWF45" s="28"/>
      <c r="CWG45" s="28"/>
      <c r="CWH45" s="28"/>
      <c r="CWI45" s="28"/>
      <c r="CWJ45" s="28"/>
      <c r="CWK45" s="28"/>
      <c r="CWL45" s="28"/>
      <c r="CWM45" s="28"/>
      <c r="CWN45" s="28"/>
      <c r="CWO45" s="28"/>
      <c r="CWP45" s="28"/>
      <c r="CWQ45" s="28"/>
      <c r="CWR45" s="28"/>
      <c r="CWS45" s="28"/>
      <c r="CWT45" s="28"/>
      <c r="CWU45" s="28"/>
      <c r="CWV45" s="28"/>
      <c r="CWW45" s="28"/>
      <c r="CWX45" s="28"/>
      <c r="CWY45" s="28"/>
      <c r="CWZ45" s="28"/>
      <c r="CXA45" s="28"/>
      <c r="CXB45" s="28"/>
      <c r="CXC45" s="28"/>
      <c r="CXD45" s="28"/>
      <c r="CXE45" s="28"/>
      <c r="CXF45" s="28"/>
      <c r="CXG45" s="28"/>
      <c r="CXH45" s="28"/>
      <c r="CXI45" s="28"/>
      <c r="CXJ45" s="28"/>
      <c r="CXK45" s="28"/>
      <c r="CXL45" s="28"/>
      <c r="CXM45" s="28"/>
      <c r="CXN45" s="28"/>
      <c r="CXO45" s="28"/>
      <c r="CXP45" s="28"/>
      <c r="CXQ45" s="28"/>
      <c r="CXR45" s="28"/>
      <c r="CXS45" s="28"/>
      <c r="CXT45" s="28"/>
      <c r="CXU45" s="28"/>
      <c r="CXV45" s="28"/>
      <c r="CXW45" s="28"/>
      <c r="CXX45" s="28"/>
      <c r="CXY45" s="28"/>
      <c r="CXZ45" s="28"/>
      <c r="CYA45" s="28"/>
      <c r="CYB45" s="28"/>
      <c r="CYC45" s="28"/>
      <c r="CYD45" s="28"/>
      <c r="CYE45" s="28"/>
      <c r="CYF45" s="28"/>
      <c r="CYG45" s="28"/>
      <c r="CYH45" s="28"/>
      <c r="CYI45" s="28"/>
      <c r="CYJ45" s="28"/>
      <c r="CYK45" s="28"/>
      <c r="CYL45" s="28"/>
      <c r="CYM45" s="28"/>
      <c r="CYN45" s="28"/>
      <c r="CYO45" s="28"/>
      <c r="CYP45" s="28"/>
      <c r="CYQ45" s="28"/>
      <c r="CYR45" s="28"/>
      <c r="CYS45" s="28"/>
      <c r="CYT45" s="28"/>
      <c r="CYU45" s="28"/>
      <c r="CYV45" s="28"/>
      <c r="CYW45" s="28"/>
      <c r="CYX45" s="28"/>
      <c r="CYY45" s="28"/>
      <c r="CYZ45" s="28"/>
      <c r="CZA45" s="28"/>
      <c r="CZB45" s="28"/>
      <c r="CZC45" s="28"/>
      <c r="CZD45" s="28"/>
      <c r="CZE45" s="28"/>
      <c r="CZF45" s="28"/>
      <c r="CZG45" s="28"/>
      <c r="CZH45" s="28"/>
      <c r="CZI45" s="28"/>
      <c r="CZJ45" s="28"/>
      <c r="CZK45" s="28"/>
      <c r="CZL45" s="28"/>
      <c r="CZM45" s="28"/>
      <c r="CZN45" s="28"/>
      <c r="CZO45" s="28"/>
      <c r="CZP45" s="28"/>
      <c r="CZQ45" s="28"/>
      <c r="CZR45" s="28"/>
      <c r="CZS45" s="28"/>
      <c r="CZT45" s="28"/>
      <c r="CZU45" s="28"/>
      <c r="CZV45" s="28"/>
      <c r="CZW45" s="28"/>
      <c r="CZX45" s="28"/>
      <c r="CZY45" s="28"/>
      <c r="CZZ45" s="28"/>
      <c r="DAA45" s="28"/>
      <c r="DAB45" s="28"/>
      <c r="DAC45" s="28"/>
      <c r="DAD45" s="28"/>
      <c r="DAE45" s="28"/>
      <c r="DAF45" s="28"/>
      <c r="DAG45" s="28"/>
      <c r="DAH45" s="28"/>
      <c r="DAI45" s="28"/>
      <c r="DAJ45" s="28"/>
      <c r="DAK45" s="28"/>
      <c r="DAL45" s="28"/>
      <c r="DAM45" s="28"/>
      <c r="DAN45" s="28"/>
      <c r="DAO45" s="28"/>
      <c r="DAP45" s="28"/>
      <c r="DAQ45" s="28"/>
      <c r="DAR45" s="28"/>
      <c r="DAS45" s="28"/>
      <c r="DAT45" s="28"/>
      <c r="DAU45" s="28"/>
      <c r="DAV45" s="28"/>
      <c r="DAW45" s="28"/>
      <c r="DAX45" s="28"/>
      <c r="DAY45" s="28"/>
      <c r="DAZ45" s="28"/>
      <c r="DBA45" s="28"/>
      <c r="DBB45" s="28"/>
      <c r="DBC45" s="28"/>
      <c r="DBD45" s="28"/>
      <c r="DBE45" s="28"/>
      <c r="DBF45" s="28"/>
      <c r="DBG45" s="28"/>
      <c r="DBH45" s="28"/>
      <c r="DBI45" s="28"/>
      <c r="DBJ45" s="28"/>
      <c r="DBK45" s="28"/>
      <c r="DBL45" s="28"/>
      <c r="DBM45" s="28"/>
      <c r="DBN45" s="28"/>
      <c r="DBO45" s="28"/>
      <c r="DBP45" s="28"/>
      <c r="DBQ45" s="28"/>
      <c r="DBR45" s="28"/>
      <c r="DBS45" s="28"/>
      <c r="DBT45" s="28"/>
      <c r="DBU45" s="28"/>
      <c r="DBV45" s="28"/>
      <c r="DBW45" s="28"/>
      <c r="DBX45" s="28"/>
      <c r="DBY45" s="28"/>
      <c r="DBZ45" s="28"/>
      <c r="DCA45" s="28"/>
      <c r="DCB45" s="28"/>
      <c r="DCC45" s="28"/>
      <c r="DCD45" s="28"/>
      <c r="DCE45" s="28"/>
      <c r="DCF45" s="28"/>
      <c r="DCG45" s="28"/>
      <c r="DCH45" s="28"/>
      <c r="DCI45" s="28"/>
      <c r="DCJ45" s="28"/>
      <c r="DCK45" s="28"/>
      <c r="DCL45" s="28"/>
      <c r="DCM45" s="28"/>
      <c r="DCN45" s="28"/>
      <c r="DCO45" s="28"/>
      <c r="DCP45" s="28"/>
      <c r="DCQ45" s="28"/>
      <c r="DCR45" s="28"/>
      <c r="DCS45" s="28"/>
      <c r="DCT45" s="28"/>
      <c r="DCU45" s="28"/>
      <c r="DCV45" s="28"/>
      <c r="DCW45" s="28"/>
      <c r="DCX45" s="28"/>
      <c r="DCY45" s="28"/>
      <c r="DCZ45" s="28"/>
      <c r="DDA45" s="28"/>
      <c r="DDB45" s="28"/>
      <c r="DDC45" s="28"/>
      <c r="DDD45" s="28"/>
      <c r="DDE45" s="28"/>
      <c r="DDF45" s="28"/>
      <c r="DDG45" s="28"/>
      <c r="DDH45" s="28"/>
      <c r="DDI45" s="28"/>
      <c r="DDJ45" s="28"/>
      <c r="DDK45" s="28"/>
      <c r="DDL45" s="28"/>
      <c r="DDM45" s="28"/>
      <c r="DDN45" s="28"/>
      <c r="DDO45" s="28"/>
      <c r="DDP45" s="28"/>
      <c r="DDQ45" s="28"/>
      <c r="DDR45" s="28"/>
      <c r="DDS45" s="28"/>
      <c r="DDT45" s="28"/>
      <c r="DDU45" s="28"/>
      <c r="DDV45" s="28"/>
      <c r="DDW45" s="28"/>
      <c r="DDX45" s="28"/>
      <c r="DDY45" s="28"/>
      <c r="DDZ45" s="28"/>
      <c r="DEA45" s="28"/>
      <c r="DEB45" s="28"/>
      <c r="DEC45" s="28"/>
      <c r="DED45" s="28"/>
      <c r="DEE45" s="28"/>
      <c r="DEF45" s="28"/>
      <c r="DEG45" s="28"/>
      <c r="DEH45" s="28"/>
      <c r="DEI45" s="28"/>
      <c r="DEJ45" s="28"/>
      <c r="DEK45" s="28"/>
      <c r="DEL45" s="28"/>
      <c r="DEM45" s="28"/>
      <c r="DEN45" s="28"/>
      <c r="DEO45" s="28"/>
      <c r="DEP45" s="28"/>
      <c r="DEQ45" s="28"/>
      <c r="DER45" s="28"/>
      <c r="DES45" s="28"/>
      <c r="DET45" s="28"/>
      <c r="DEU45" s="28"/>
      <c r="DEV45" s="28"/>
      <c r="DEW45" s="28"/>
      <c r="DEX45" s="28"/>
      <c r="DEY45" s="28"/>
      <c r="DEZ45" s="28"/>
      <c r="DFA45" s="28"/>
      <c r="DFB45" s="28"/>
      <c r="DFC45" s="28"/>
      <c r="DFD45" s="28"/>
      <c r="DFE45" s="28"/>
      <c r="DFF45" s="28"/>
      <c r="DFG45" s="28"/>
      <c r="DFH45" s="28"/>
      <c r="DFI45" s="28"/>
      <c r="DFJ45" s="28"/>
      <c r="DFK45" s="28"/>
      <c r="DFL45" s="28"/>
      <c r="DFM45" s="28"/>
      <c r="DFN45" s="28"/>
      <c r="DFO45" s="28"/>
      <c r="DFP45" s="28"/>
      <c r="DFQ45" s="28"/>
      <c r="DFR45" s="28"/>
      <c r="DFS45" s="28"/>
      <c r="DFT45" s="28"/>
      <c r="DFU45" s="28"/>
      <c r="DFV45" s="28"/>
      <c r="DFW45" s="28"/>
      <c r="DFX45" s="28"/>
      <c r="DFY45" s="28"/>
      <c r="DFZ45" s="28"/>
      <c r="DGA45" s="28"/>
      <c r="DGB45" s="28"/>
      <c r="DGC45" s="28"/>
      <c r="DGD45" s="28"/>
      <c r="DGE45" s="28"/>
      <c r="DGF45" s="28"/>
      <c r="DGG45" s="28"/>
      <c r="DGH45" s="28"/>
      <c r="DGI45" s="28"/>
      <c r="DGJ45" s="28"/>
      <c r="DGK45" s="28"/>
      <c r="DGL45" s="28"/>
      <c r="DGM45" s="28"/>
      <c r="DGN45" s="28"/>
      <c r="DGO45" s="28"/>
      <c r="DGP45" s="28"/>
      <c r="DGQ45" s="28"/>
      <c r="DGR45" s="28"/>
      <c r="DGS45" s="28"/>
      <c r="DGT45" s="28"/>
      <c r="DGU45" s="28"/>
      <c r="DGV45" s="28"/>
      <c r="DGW45" s="28"/>
      <c r="DGX45" s="28"/>
      <c r="DGY45" s="28"/>
      <c r="DGZ45" s="28"/>
      <c r="DHA45" s="28"/>
      <c r="DHB45" s="28"/>
      <c r="DHC45" s="28"/>
      <c r="DHD45" s="28"/>
      <c r="DHE45" s="28"/>
      <c r="DHF45" s="28"/>
      <c r="DHG45" s="28"/>
      <c r="DHH45" s="28"/>
      <c r="DHI45" s="28"/>
      <c r="DHJ45" s="28"/>
      <c r="DHK45" s="28"/>
      <c r="DHL45" s="28"/>
      <c r="DHM45" s="28"/>
      <c r="DHN45" s="28"/>
      <c r="DHO45" s="28"/>
      <c r="DHP45" s="28"/>
      <c r="DHQ45" s="28"/>
      <c r="DHR45" s="28"/>
      <c r="DHS45" s="28"/>
      <c r="DHT45" s="28"/>
      <c r="DHU45" s="28"/>
      <c r="DHV45" s="28"/>
      <c r="DHW45" s="28"/>
      <c r="DHX45" s="28"/>
      <c r="DHY45" s="28"/>
      <c r="DHZ45" s="28"/>
      <c r="DIA45" s="28"/>
      <c r="DIB45" s="28"/>
      <c r="DIC45" s="28"/>
      <c r="DID45" s="28"/>
      <c r="DIE45" s="28"/>
      <c r="DIF45" s="28"/>
      <c r="DIG45" s="28"/>
      <c r="DIH45" s="28"/>
      <c r="DII45" s="28"/>
      <c r="DIJ45" s="28"/>
      <c r="DIK45" s="28"/>
      <c r="DIL45" s="28"/>
      <c r="DIM45" s="28"/>
      <c r="DIN45" s="28"/>
      <c r="DIO45" s="28"/>
      <c r="DIP45" s="28"/>
      <c r="DIQ45" s="28"/>
      <c r="DIR45" s="28"/>
      <c r="DIS45" s="28"/>
      <c r="DIT45" s="28"/>
      <c r="DIU45" s="28"/>
      <c r="DIV45" s="28"/>
      <c r="DIW45" s="28"/>
      <c r="DIX45" s="28"/>
      <c r="DIY45" s="28"/>
      <c r="DIZ45" s="28"/>
      <c r="DJA45" s="28"/>
      <c r="DJB45" s="28"/>
      <c r="DJC45" s="28"/>
      <c r="DJD45" s="28"/>
      <c r="DJE45" s="28"/>
      <c r="DJF45" s="28"/>
      <c r="DJG45" s="28"/>
      <c r="DJH45" s="28"/>
      <c r="DJI45" s="28"/>
      <c r="DJJ45" s="28"/>
      <c r="DJK45" s="28"/>
      <c r="DJL45" s="28"/>
      <c r="DJM45" s="28"/>
      <c r="DJN45" s="28"/>
      <c r="DJO45" s="28"/>
      <c r="DJP45" s="28"/>
      <c r="DJQ45" s="28"/>
      <c r="DJR45" s="28"/>
      <c r="DJS45" s="28"/>
      <c r="DJT45" s="28"/>
      <c r="DJU45" s="28"/>
      <c r="DJV45" s="28"/>
      <c r="DJW45" s="28"/>
      <c r="DJX45" s="28"/>
      <c r="DJY45" s="28"/>
      <c r="DJZ45" s="28"/>
      <c r="DKA45" s="28"/>
      <c r="DKB45" s="28"/>
      <c r="DKC45" s="28"/>
      <c r="DKD45" s="28"/>
      <c r="DKE45" s="28"/>
      <c r="DKF45" s="28"/>
      <c r="DKG45" s="28"/>
      <c r="DKH45" s="28"/>
      <c r="DKI45" s="28"/>
      <c r="DKJ45" s="28"/>
      <c r="DKK45" s="28"/>
      <c r="DKL45" s="28"/>
      <c r="DKM45" s="28"/>
      <c r="DKN45" s="28"/>
      <c r="DKO45" s="28"/>
      <c r="DKP45" s="28"/>
      <c r="DKQ45" s="28"/>
      <c r="DKR45" s="28"/>
      <c r="DKS45" s="28"/>
      <c r="DKT45" s="28"/>
      <c r="DKU45" s="28"/>
      <c r="DKV45" s="28"/>
      <c r="DKW45" s="28"/>
      <c r="DKX45" s="28"/>
      <c r="DKY45" s="28"/>
      <c r="DKZ45" s="28"/>
      <c r="DLA45" s="28"/>
      <c r="DLB45" s="28"/>
      <c r="DLC45" s="28"/>
      <c r="DLD45" s="28"/>
      <c r="DLE45" s="28"/>
      <c r="DLF45" s="28"/>
      <c r="DLG45" s="28"/>
      <c r="DLH45" s="28"/>
      <c r="DLI45" s="28"/>
      <c r="DLJ45" s="28"/>
      <c r="DLK45" s="28"/>
      <c r="DLL45" s="28"/>
      <c r="DLM45" s="28"/>
      <c r="DLN45" s="28"/>
      <c r="DLO45" s="28"/>
      <c r="DLP45" s="28"/>
      <c r="DLQ45" s="28"/>
      <c r="DLR45" s="28"/>
      <c r="DLS45" s="28"/>
      <c r="DLT45" s="28"/>
      <c r="DLU45" s="28"/>
      <c r="DLV45" s="28"/>
      <c r="DLW45" s="28"/>
      <c r="DLX45" s="28"/>
      <c r="DLY45" s="28"/>
      <c r="DLZ45" s="28"/>
      <c r="DMA45" s="28"/>
      <c r="DMB45" s="28"/>
      <c r="DMC45" s="28"/>
      <c r="DMD45" s="28"/>
      <c r="DME45" s="28"/>
      <c r="DMF45" s="28"/>
      <c r="DMG45" s="28"/>
      <c r="DMH45" s="28"/>
      <c r="DMI45" s="28"/>
      <c r="DMJ45" s="28"/>
      <c r="DMK45" s="28"/>
      <c r="DML45" s="28"/>
      <c r="DMM45" s="28"/>
      <c r="DMN45" s="28"/>
      <c r="DMO45" s="28"/>
      <c r="DMP45" s="28"/>
      <c r="DMQ45" s="28"/>
      <c r="DMR45" s="28"/>
      <c r="DMS45" s="28"/>
      <c r="DMT45" s="28"/>
      <c r="DMU45" s="28"/>
      <c r="DMV45" s="28"/>
      <c r="DMW45" s="28"/>
      <c r="DMX45" s="28"/>
      <c r="DMY45" s="28"/>
      <c r="DMZ45" s="28"/>
      <c r="DNA45" s="28"/>
      <c r="DNB45" s="28"/>
      <c r="DNC45" s="28"/>
      <c r="DND45" s="28"/>
      <c r="DNE45" s="28"/>
      <c r="DNF45" s="28"/>
      <c r="DNG45" s="28"/>
      <c r="DNH45" s="28"/>
      <c r="DNI45" s="28"/>
      <c r="DNJ45" s="28"/>
      <c r="DNK45" s="28"/>
      <c r="DNL45" s="28"/>
      <c r="DNM45" s="28"/>
      <c r="DNN45" s="28"/>
      <c r="DNO45" s="28"/>
      <c r="DNP45" s="28"/>
      <c r="DNQ45" s="28"/>
      <c r="DNR45" s="28"/>
      <c r="DNS45" s="28"/>
      <c r="DNT45" s="28"/>
      <c r="DNU45" s="28"/>
      <c r="DNV45" s="28"/>
      <c r="DNW45" s="28"/>
      <c r="DNX45" s="28"/>
      <c r="DNY45" s="28"/>
      <c r="DNZ45" s="28"/>
      <c r="DOA45" s="28"/>
      <c r="DOB45" s="28"/>
      <c r="DOC45" s="28"/>
      <c r="DOD45" s="28"/>
      <c r="DOE45" s="28"/>
      <c r="DOF45" s="28"/>
      <c r="DOG45" s="28"/>
      <c r="DOH45" s="28"/>
      <c r="DOI45" s="28"/>
      <c r="DOJ45" s="28"/>
      <c r="DOK45" s="28"/>
      <c r="DOL45" s="28"/>
      <c r="DOM45" s="28"/>
      <c r="DON45" s="28"/>
      <c r="DOO45" s="28"/>
      <c r="DOP45" s="28"/>
      <c r="DOQ45" s="28"/>
      <c r="DOR45" s="28"/>
      <c r="DOS45" s="28"/>
      <c r="DOT45" s="28"/>
      <c r="DOU45" s="28"/>
      <c r="DOV45" s="28"/>
      <c r="DOW45" s="28"/>
      <c r="DOX45" s="28"/>
      <c r="DOY45" s="28"/>
      <c r="DOZ45" s="28"/>
      <c r="DPA45" s="28"/>
      <c r="DPB45" s="28"/>
      <c r="DPC45" s="28"/>
      <c r="DPD45" s="28"/>
      <c r="DPE45" s="28"/>
      <c r="DPF45" s="28"/>
      <c r="DPG45" s="28"/>
      <c r="DPH45" s="28"/>
      <c r="DPI45" s="28"/>
      <c r="DPJ45" s="28"/>
      <c r="DPK45" s="28"/>
      <c r="DPL45" s="28"/>
      <c r="DPM45" s="28"/>
      <c r="DPN45" s="28"/>
      <c r="DPO45" s="28"/>
      <c r="DPP45" s="28"/>
      <c r="DPQ45" s="28"/>
      <c r="DPR45" s="28"/>
      <c r="DPS45" s="28"/>
      <c r="DPT45" s="28"/>
      <c r="DPU45" s="28"/>
      <c r="DPV45" s="28"/>
      <c r="DPW45" s="28"/>
      <c r="DPX45" s="28"/>
      <c r="DPY45" s="28"/>
      <c r="DPZ45" s="28"/>
      <c r="DQA45" s="28"/>
      <c r="DQB45" s="28"/>
      <c r="DQC45" s="28"/>
      <c r="DQD45" s="28"/>
      <c r="DQE45" s="28"/>
      <c r="DQF45" s="28"/>
      <c r="DQG45" s="28"/>
      <c r="DQH45" s="28"/>
      <c r="DQI45" s="28"/>
      <c r="DQJ45" s="28"/>
      <c r="DQK45" s="28"/>
      <c r="DQL45" s="28"/>
      <c r="DQM45" s="28"/>
      <c r="DQN45" s="28"/>
      <c r="DQO45" s="28"/>
      <c r="DQP45" s="28"/>
      <c r="DQQ45" s="28"/>
      <c r="DQR45" s="28"/>
      <c r="DQS45" s="28"/>
      <c r="DQT45" s="28"/>
      <c r="DQU45" s="28"/>
      <c r="DQV45" s="28"/>
      <c r="DQW45" s="28"/>
      <c r="DQX45" s="28"/>
      <c r="DQY45" s="28"/>
      <c r="DQZ45" s="28"/>
      <c r="DRA45" s="28"/>
      <c r="DRB45" s="28"/>
      <c r="DRC45" s="28"/>
      <c r="DRD45" s="28"/>
      <c r="DRE45" s="28"/>
      <c r="DRF45" s="28"/>
      <c r="DRG45" s="28"/>
      <c r="DRH45" s="28"/>
      <c r="DRI45" s="28"/>
      <c r="DRJ45" s="28"/>
      <c r="DRK45" s="28"/>
      <c r="DRL45" s="28"/>
      <c r="DRM45" s="28"/>
      <c r="DRN45" s="28"/>
      <c r="DRO45" s="28"/>
      <c r="DRP45" s="28"/>
      <c r="DRQ45" s="28"/>
      <c r="DRR45" s="28"/>
      <c r="DRS45" s="28"/>
      <c r="DRT45" s="28"/>
      <c r="DRU45" s="28"/>
      <c r="DRV45" s="28"/>
      <c r="DRW45" s="28"/>
      <c r="DRX45" s="28"/>
      <c r="DRY45" s="28"/>
      <c r="DRZ45" s="28"/>
      <c r="DSA45" s="28"/>
      <c r="DSB45" s="28"/>
      <c r="DSC45" s="28"/>
      <c r="DSD45" s="28"/>
      <c r="DSE45" s="28"/>
      <c r="DSF45" s="28"/>
      <c r="DSG45" s="28"/>
      <c r="DSH45" s="28"/>
      <c r="DSI45" s="28"/>
      <c r="DSJ45" s="28"/>
      <c r="DSK45" s="28"/>
      <c r="DSL45" s="28"/>
      <c r="DSM45" s="28"/>
      <c r="DSN45" s="28"/>
      <c r="DSO45" s="28"/>
      <c r="DSP45" s="28"/>
      <c r="DSQ45" s="28"/>
      <c r="DSR45" s="28"/>
      <c r="DSS45" s="28"/>
      <c r="DST45" s="28"/>
      <c r="DSU45" s="28"/>
      <c r="DSV45" s="28"/>
      <c r="DSW45" s="28"/>
      <c r="DSX45" s="28"/>
      <c r="DSY45" s="28"/>
      <c r="DSZ45" s="28"/>
      <c r="DTA45" s="28"/>
      <c r="DTB45" s="28"/>
      <c r="DTC45" s="28"/>
      <c r="DTD45" s="28"/>
      <c r="DTE45" s="28"/>
      <c r="DTF45" s="28"/>
      <c r="DTG45" s="28"/>
      <c r="DTH45" s="28"/>
      <c r="DTI45" s="28"/>
      <c r="DTJ45" s="28"/>
      <c r="DTK45" s="28"/>
      <c r="DTL45" s="28"/>
      <c r="DTM45" s="28"/>
      <c r="DTN45" s="28"/>
      <c r="DTO45" s="28"/>
      <c r="DTP45" s="28"/>
      <c r="DTQ45" s="28"/>
      <c r="DTR45" s="28"/>
      <c r="DTS45" s="28"/>
      <c r="DTT45" s="28"/>
      <c r="DTU45" s="28"/>
      <c r="DTV45" s="28"/>
      <c r="DTW45" s="28"/>
      <c r="DTX45" s="28"/>
      <c r="DTY45" s="28"/>
      <c r="DTZ45" s="28"/>
      <c r="DUA45" s="28"/>
      <c r="DUB45" s="28"/>
      <c r="DUC45" s="28"/>
      <c r="DUD45" s="28"/>
      <c r="DUE45" s="28"/>
      <c r="DUF45" s="28"/>
      <c r="DUG45" s="28"/>
      <c r="DUH45" s="28"/>
      <c r="DUI45" s="28"/>
      <c r="DUJ45" s="28"/>
      <c r="DUK45" s="28"/>
      <c r="DUL45" s="28"/>
      <c r="DUM45" s="28"/>
      <c r="DUN45" s="28"/>
      <c r="DUO45" s="28"/>
      <c r="DUP45" s="28"/>
      <c r="DUQ45" s="28"/>
      <c r="DUR45" s="28"/>
      <c r="DUS45" s="28"/>
      <c r="DUT45" s="28"/>
      <c r="DUU45" s="28"/>
      <c r="DUV45" s="28"/>
      <c r="DUW45" s="28"/>
      <c r="DUX45" s="28"/>
      <c r="DUY45" s="28"/>
      <c r="DUZ45" s="28"/>
      <c r="DVA45" s="28"/>
      <c r="DVB45" s="28"/>
      <c r="DVC45" s="28"/>
      <c r="DVD45" s="28"/>
      <c r="DVE45" s="28"/>
      <c r="DVF45" s="28"/>
      <c r="DVG45" s="28"/>
      <c r="DVH45" s="28"/>
      <c r="DVI45" s="28"/>
      <c r="DVJ45" s="28"/>
      <c r="DVK45" s="28"/>
      <c r="DVL45" s="28"/>
      <c r="DVM45" s="28"/>
      <c r="DVN45" s="28"/>
      <c r="DVO45" s="28"/>
      <c r="DVP45" s="28"/>
      <c r="DVQ45" s="28"/>
      <c r="DVR45" s="28"/>
      <c r="DVS45" s="28"/>
      <c r="DVT45" s="28"/>
      <c r="DVU45" s="28"/>
      <c r="DVV45" s="28"/>
      <c r="DVW45" s="28"/>
      <c r="DVX45" s="28"/>
      <c r="DVY45" s="28"/>
      <c r="DVZ45" s="28"/>
      <c r="DWA45" s="28"/>
      <c r="DWB45" s="28"/>
      <c r="DWC45" s="28"/>
      <c r="DWD45" s="28"/>
      <c r="DWE45" s="28"/>
      <c r="DWF45" s="28"/>
      <c r="DWG45" s="28"/>
      <c r="DWH45" s="28"/>
      <c r="DWI45" s="28"/>
      <c r="DWJ45" s="28"/>
      <c r="DWK45" s="28"/>
      <c r="DWL45" s="28"/>
      <c r="DWM45" s="28"/>
      <c r="DWN45" s="28"/>
      <c r="DWO45" s="28"/>
      <c r="DWP45" s="28"/>
      <c r="DWQ45" s="28"/>
      <c r="DWR45" s="28"/>
      <c r="DWS45" s="28"/>
      <c r="DWT45" s="28"/>
      <c r="DWU45" s="28"/>
      <c r="DWV45" s="28"/>
      <c r="DWW45" s="28"/>
      <c r="DWX45" s="28"/>
      <c r="DWY45" s="28"/>
      <c r="DWZ45" s="28"/>
      <c r="DXA45" s="28"/>
      <c r="DXB45" s="28"/>
      <c r="DXC45" s="28"/>
      <c r="DXD45" s="28"/>
      <c r="DXE45" s="28"/>
      <c r="DXF45" s="28"/>
      <c r="DXG45" s="28"/>
      <c r="DXH45" s="28"/>
      <c r="DXI45" s="28"/>
      <c r="DXJ45" s="28"/>
      <c r="DXK45" s="28"/>
      <c r="DXL45" s="28"/>
      <c r="DXM45" s="28"/>
      <c r="DXN45" s="28"/>
      <c r="DXO45" s="28"/>
      <c r="DXP45" s="28"/>
      <c r="DXQ45" s="28"/>
      <c r="DXR45" s="28"/>
      <c r="DXS45" s="28"/>
      <c r="DXT45" s="28"/>
      <c r="DXU45" s="28"/>
      <c r="DXV45" s="28"/>
      <c r="DXW45" s="28"/>
      <c r="DXX45" s="28"/>
      <c r="DXY45" s="28"/>
      <c r="DXZ45" s="28"/>
      <c r="DYA45" s="28"/>
      <c r="DYB45" s="28"/>
      <c r="DYC45" s="28"/>
      <c r="DYD45" s="28"/>
      <c r="DYE45" s="28"/>
      <c r="DYF45" s="28"/>
      <c r="DYG45" s="28"/>
      <c r="DYH45" s="28"/>
      <c r="DYI45" s="28"/>
      <c r="DYJ45" s="28"/>
      <c r="DYK45" s="28"/>
      <c r="DYL45" s="28"/>
      <c r="DYM45" s="28"/>
      <c r="DYN45" s="28"/>
      <c r="DYO45" s="28"/>
      <c r="DYP45" s="28"/>
      <c r="DYQ45" s="28"/>
      <c r="DYR45" s="28"/>
      <c r="DYS45" s="28"/>
      <c r="DYT45" s="28"/>
      <c r="DYU45" s="28"/>
      <c r="DYV45" s="28"/>
      <c r="DYW45" s="28"/>
      <c r="DYX45" s="28"/>
      <c r="DYY45" s="28"/>
      <c r="DYZ45" s="28"/>
      <c r="DZA45" s="28"/>
      <c r="DZB45" s="28"/>
      <c r="DZC45" s="28"/>
      <c r="DZD45" s="28"/>
      <c r="DZE45" s="28"/>
      <c r="DZF45" s="28"/>
      <c r="DZG45" s="28"/>
      <c r="DZH45" s="28"/>
      <c r="DZI45" s="28"/>
      <c r="DZJ45" s="28"/>
      <c r="DZK45" s="28"/>
      <c r="DZL45" s="28"/>
      <c r="DZM45" s="28"/>
      <c r="DZN45" s="28"/>
      <c r="DZO45" s="28"/>
      <c r="DZP45" s="28"/>
      <c r="DZQ45" s="28"/>
      <c r="DZR45" s="28"/>
      <c r="DZS45" s="28"/>
      <c r="DZT45" s="28"/>
      <c r="DZU45" s="28"/>
      <c r="DZV45" s="28"/>
      <c r="DZW45" s="28"/>
      <c r="DZX45" s="28"/>
      <c r="DZY45" s="28"/>
      <c r="DZZ45" s="28"/>
      <c r="EAA45" s="28"/>
      <c r="EAB45" s="28"/>
      <c r="EAC45" s="28"/>
      <c r="EAD45" s="28"/>
      <c r="EAE45" s="28"/>
      <c r="EAF45" s="28"/>
      <c r="EAG45" s="28"/>
      <c r="EAH45" s="28"/>
      <c r="EAI45" s="28"/>
      <c r="EAJ45" s="28"/>
      <c r="EAK45" s="28"/>
      <c r="EAL45" s="28"/>
      <c r="EAM45" s="28"/>
      <c r="EAN45" s="28"/>
      <c r="EAO45" s="28"/>
      <c r="EAP45" s="28"/>
      <c r="EAQ45" s="28"/>
      <c r="EAR45" s="28"/>
      <c r="EAS45" s="28"/>
      <c r="EAT45" s="28"/>
      <c r="EAU45" s="28"/>
      <c r="EAV45" s="28"/>
      <c r="EAW45" s="28"/>
      <c r="EAX45" s="28"/>
      <c r="EAY45" s="28"/>
      <c r="EAZ45" s="28"/>
      <c r="EBA45" s="28"/>
      <c r="EBB45" s="28"/>
      <c r="EBC45" s="28"/>
      <c r="EBD45" s="28"/>
      <c r="EBE45" s="28"/>
      <c r="EBF45" s="28"/>
      <c r="EBG45" s="28"/>
      <c r="EBH45" s="28"/>
      <c r="EBI45" s="28"/>
      <c r="EBJ45" s="28"/>
      <c r="EBK45" s="28"/>
      <c r="EBL45" s="28"/>
      <c r="EBM45" s="28"/>
      <c r="EBN45" s="28"/>
      <c r="EBO45" s="28"/>
      <c r="EBP45" s="28"/>
      <c r="EBQ45" s="28"/>
      <c r="EBR45" s="28"/>
      <c r="EBS45" s="28"/>
      <c r="EBT45" s="28"/>
      <c r="EBU45" s="28"/>
      <c r="EBV45" s="28"/>
      <c r="EBW45" s="28"/>
      <c r="EBX45" s="28"/>
      <c r="EBY45" s="28"/>
      <c r="EBZ45" s="28"/>
      <c r="ECA45" s="28"/>
      <c r="ECB45" s="28"/>
      <c r="ECC45" s="28"/>
      <c r="ECD45" s="28"/>
      <c r="ECE45" s="28"/>
      <c r="ECF45" s="28"/>
      <c r="ECG45" s="28"/>
      <c r="ECH45" s="28"/>
      <c r="ECI45" s="28"/>
      <c r="ECJ45" s="28"/>
      <c r="ECK45" s="28"/>
      <c r="ECL45" s="28"/>
      <c r="ECM45" s="28"/>
      <c r="ECN45" s="28"/>
      <c r="ECO45" s="28"/>
      <c r="ECP45" s="28"/>
      <c r="ECQ45" s="28"/>
      <c r="ECR45" s="28"/>
      <c r="ECS45" s="28"/>
      <c r="ECT45" s="28"/>
      <c r="ECU45" s="28"/>
      <c r="ECV45" s="28"/>
      <c r="ECW45" s="28"/>
      <c r="ECX45" s="28"/>
      <c r="ECY45" s="28"/>
      <c r="ECZ45" s="28"/>
      <c r="EDA45" s="28"/>
      <c r="EDB45" s="28"/>
      <c r="EDC45" s="28"/>
      <c r="EDD45" s="28"/>
      <c r="EDE45" s="28"/>
      <c r="EDF45" s="28"/>
      <c r="EDG45" s="28"/>
      <c r="EDH45" s="28"/>
      <c r="EDI45" s="28"/>
      <c r="EDJ45" s="28"/>
      <c r="EDK45" s="28"/>
      <c r="EDL45" s="28"/>
      <c r="EDM45" s="28"/>
      <c r="EDN45" s="28"/>
      <c r="EDO45" s="28"/>
      <c r="EDP45" s="28"/>
      <c r="EDQ45" s="28"/>
      <c r="EDR45" s="28"/>
      <c r="EDS45" s="28"/>
      <c r="EDT45" s="28"/>
      <c r="EDU45" s="28"/>
      <c r="EDV45" s="28"/>
      <c r="EDW45" s="28"/>
      <c r="EDX45" s="28"/>
      <c r="EDY45" s="28"/>
      <c r="EDZ45" s="28"/>
      <c r="EEA45" s="28"/>
      <c r="EEB45" s="28"/>
      <c r="EEC45" s="28"/>
      <c r="EED45" s="28"/>
      <c r="EEE45" s="28"/>
      <c r="EEF45" s="28"/>
      <c r="EEG45" s="28"/>
      <c r="EEH45" s="28"/>
      <c r="EEI45" s="28"/>
      <c r="EEJ45" s="28"/>
      <c r="EEK45" s="28"/>
      <c r="EEL45" s="28"/>
      <c r="EEM45" s="28"/>
      <c r="EEN45" s="28"/>
      <c r="EEO45" s="28"/>
      <c r="EEP45" s="28"/>
      <c r="EEQ45" s="28"/>
      <c r="EER45" s="28"/>
      <c r="EES45" s="28"/>
      <c r="EET45" s="28"/>
      <c r="EEU45" s="28"/>
      <c r="EEV45" s="28"/>
      <c r="EEW45" s="28"/>
      <c r="EEX45" s="28"/>
      <c r="EEY45" s="28"/>
      <c r="EEZ45" s="28"/>
      <c r="EFA45" s="28"/>
      <c r="EFB45" s="28"/>
      <c r="EFC45" s="28"/>
      <c r="EFD45" s="28"/>
      <c r="EFE45" s="28"/>
      <c r="EFF45" s="28"/>
      <c r="EFG45" s="28"/>
      <c r="EFH45" s="28"/>
      <c r="EFI45" s="28"/>
      <c r="EFJ45" s="28"/>
      <c r="EFK45" s="28"/>
      <c r="EFL45" s="28"/>
      <c r="EFM45" s="28"/>
      <c r="EFN45" s="28"/>
      <c r="EFO45" s="28"/>
      <c r="EFP45" s="28"/>
      <c r="EFQ45" s="28"/>
      <c r="EFR45" s="28"/>
      <c r="EFS45" s="28"/>
      <c r="EFT45" s="28"/>
      <c r="EFU45" s="28"/>
      <c r="EFV45" s="28"/>
      <c r="EFW45" s="28"/>
      <c r="EFX45" s="28"/>
      <c r="EFY45" s="28"/>
      <c r="EFZ45" s="28"/>
      <c r="EGA45" s="28"/>
      <c r="EGB45" s="28"/>
      <c r="EGC45" s="28"/>
      <c r="EGD45" s="28"/>
      <c r="EGE45" s="28"/>
      <c r="EGF45" s="28"/>
      <c r="EGG45" s="28"/>
      <c r="EGH45" s="28"/>
      <c r="EGI45" s="28"/>
      <c r="EGJ45" s="28"/>
      <c r="EGK45" s="28"/>
      <c r="EGL45" s="28"/>
      <c r="EGM45" s="28"/>
      <c r="EGN45" s="28"/>
      <c r="EGO45" s="28"/>
      <c r="EGP45" s="28"/>
      <c r="EGQ45" s="28"/>
      <c r="EGR45" s="28"/>
      <c r="EGS45" s="28"/>
      <c r="EGT45" s="28"/>
      <c r="EGU45" s="28"/>
      <c r="EGV45" s="28"/>
      <c r="EGW45" s="28"/>
      <c r="EGX45" s="28"/>
      <c r="EGY45" s="28"/>
      <c r="EGZ45" s="28"/>
      <c r="EHA45" s="28"/>
      <c r="EHB45" s="28"/>
      <c r="EHC45" s="28"/>
      <c r="EHD45" s="28"/>
      <c r="EHE45" s="28"/>
      <c r="EHF45" s="28"/>
      <c r="EHG45" s="28"/>
      <c r="EHH45" s="28"/>
      <c r="EHI45" s="28"/>
      <c r="EHJ45" s="28"/>
      <c r="EHK45" s="28"/>
      <c r="EHL45" s="28"/>
      <c r="EHM45" s="28"/>
      <c r="EHN45" s="28"/>
      <c r="EHO45" s="28"/>
      <c r="EHP45" s="28"/>
      <c r="EHQ45" s="28"/>
      <c r="EHR45" s="28"/>
      <c r="EHS45" s="28"/>
      <c r="EHT45" s="28"/>
      <c r="EHU45" s="28"/>
      <c r="EHV45" s="28"/>
      <c r="EHW45" s="28"/>
      <c r="EHX45" s="28"/>
      <c r="EHY45" s="28"/>
      <c r="EHZ45" s="28"/>
      <c r="EIA45" s="28"/>
      <c r="EIB45" s="28"/>
      <c r="EIC45" s="28"/>
      <c r="EID45" s="28"/>
      <c r="EIE45" s="28"/>
      <c r="EIF45" s="28"/>
      <c r="EIG45" s="28"/>
      <c r="EIH45" s="28"/>
      <c r="EII45" s="28"/>
      <c r="EIJ45" s="28"/>
      <c r="EIK45" s="28"/>
      <c r="EIL45" s="28"/>
      <c r="EIM45" s="28"/>
      <c r="EIN45" s="28"/>
      <c r="EIO45" s="28"/>
      <c r="EIP45" s="28"/>
      <c r="EIQ45" s="28"/>
      <c r="EIR45" s="28"/>
      <c r="EIS45" s="28"/>
      <c r="EIT45" s="28"/>
      <c r="EIU45" s="28"/>
      <c r="EIV45" s="28"/>
      <c r="EIW45" s="28"/>
      <c r="EIX45" s="28"/>
      <c r="EIY45" s="28"/>
      <c r="EIZ45" s="28"/>
      <c r="EJA45" s="28"/>
      <c r="EJB45" s="28"/>
      <c r="EJC45" s="28"/>
      <c r="EJD45" s="28"/>
      <c r="EJE45" s="28"/>
      <c r="EJF45" s="28"/>
      <c r="EJG45" s="28"/>
      <c r="EJH45" s="28"/>
      <c r="EJI45" s="28"/>
      <c r="EJJ45" s="28"/>
      <c r="EJK45" s="28"/>
      <c r="EJL45" s="28"/>
      <c r="EJM45" s="28"/>
      <c r="EJN45" s="28"/>
      <c r="EJO45" s="28"/>
      <c r="EJP45" s="28"/>
      <c r="EJQ45" s="28"/>
      <c r="EJR45" s="28"/>
      <c r="EJS45" s="28"/>
      <c r="EJT45" s="28"/>
      <c r="EJU45" s="28"/>
      <c r="EJV45" s="28"/>
      <c r="EJW45" s="28"/>
      <c r="EJX45" s="28"/>
      <c r="EJY45" s="28"/>
      <c r="EJZ45" s="28"/>
      <c r="EKA45" s="28"/>
      <c r="EKB45" s="28"/>
      <c r="EKC45" s="28"/>
      <c r="EKD45" s="28"/>
      <c r="EKE45" s="28"/>
      <c r="EKF45" s="28"/>
      <c r="EKG45" s="28"/>
      <c r="EKH45" s="28"/>
      <c r="EKI45" s="28"/>
      <c r="EKJ45" s="28"/>
      <c r="EKK45" s="28"/>
      <c r="EKL45" s="28"/>
      <c r="EKM45" s="28"/>
      <c r="EKN45" s="28"/>
      <c r="EKO45" s="28"/>
      <c r="EKP45" s="28"/>
      <c r="EKQ45" s="28"/>
      <c r="EKR45" s="28"/>
      <c r="EKS45" s="28"/>
      <c r="EKT45" s="28"/>
      <c r="EKU45" s="28"/>
      <c r="EKV45" s="28"/>
      <c r="EKW45" s="28"/>
      <c r="EKX45" s="28"/>
      <c r="EKY45" s="28"/>
      <c r="EKZ45" s="28"/>
      <c r="ELA45" s="28"/>
      <c r="ELB45" s="28"/>
      <c r="ELC45" s="28"/>
      <c r="ELD45" s="28"/>
      <c r="ELE45" s="28"/>
      <c r="ELF45" s="28"/>
      <c r="ELG45" s="28"/>
      <c r="ELH45" s="28"/>
      <c r="ELI45" s="28"/>
      <c r="ELJ45" s="28"/>
      <c r="ELK45" s="28"/>
      <c r="ELL45" s="28"/>
      <c r="ELM45" s="28"/>
      <c r="ELN45" s="28"/>
      <c r="ELO45" s="28"/>
      <c r="ELP45" s="28"/>
      <c r="ELQ45" s="28"/>
      <c r="ELR45" s="28"/>
      <c r="ELS45" s="28"/>
      <c r="ELT45" s="28"/>
      <c r="ELU45" s="28"/>
      <c r="ELV45" s="28"/>
      <c r="ELW45" s="28"/>
      <c r="ELX45" s="28"/>
      <c r="ELY45" s="28"/>
      <c r="ELZ45" s="28"/>
      <c r="EMA45" s="28"/>
      <c r="EMB45" s="28"/>
      <c r="EMC45" s="28"/>
      <c r="EMD45" s="28"/>
      <c r="EME45" s="28"/>
      <c r="EMF45" s="28"/>
      <c r="EMG45" s="28"/>
      <c r="EMH45" s="28"/>
      <c r="EMI45" s="28"/>
      <c r="EMJ45" s="28"/>
      <c r="EMK45" s="28"/>
      <c r="EML45" s="28"/>
      <c r="EMM45" s="28"/>
      <c r="EMN45" s="28"/>
      <c r="EMO45" s="28"/>
      <c r="EMP45" s="28"/>
      <c r="EMQ45" s="28"/>
      <c r="EMR45" s="28"/>
      <c r="EMS45" s="28"/>
      <c r="EMT45" s="28"/>
      <c r="EMU45" s="28"/>
      <c r="EMV45" s="28"/>
      <c r="EMW45" s="28"/>
      <c r="EMX45" s="28"/>
      <c r="EMY45" s="28"/>
      <c r="EMZ45" s="28"/>
      <c r="ENA45" s="28"/>
      <c r="ENB45" s="28"/>
      <c r="ENC45" s="28"/>
      <c r="END45" s="28"/>
      <c r="ENE45" s="28"/>
      <c r="ENF45" s="28"/>
      <c r="ENG45" s="28"/>
      <c r="ENH45" s="28"/>
      <c r="ENI45" s="28"/>
      <c r="ENJ45" s="28"/>
      <c r="ENK45" s="28"/>
      <c r="ENL45" s="28"/>
      <c r="ENM45" s="28"/>
      <c r="ENN45" s="28"/>
      <c r="ENO45" s="28"/>
      <c r="ENP45" s="28"/>
      <c r="ENQ45" s="28"/>
      <c r="ENR45" s="28"/>
      <c r="ENS45" s="28"/>
      <c r="ENT45" s="28"/>
      <c r="ENU45" s="28"/>
      <c r="ENV45" s="28"/>
      <c r="ENW45" s="28"/>
      <c r="ENX45" s="28"/>
      <c r="ENY45" s="28"/>
      <c r="ENZ45" s="28"/>
      <c r="EOA45" s="28"/>
      <c r="EOB45" s="28"/>
      <c r="EOC45" s="28"/>
      <c r="EOD45" s="28"/>
      <c r="EOE45" s="28"/>
      <c r="EOF45" s="28"/>
      <c r="EOG45" s="28"/>
      <c r="EOH45" s="28"/>
      <c r="EOI45" s="28"/>
      <c r="EOJ45" s="28"/>
      <c r="EOK45" s="28"/>
      <c r="EOL45" s="28"/>
      <c r="EOM45" s="28"/>
      <c r="EON45" s="28"/>
      <c r="EOO45" s="28"/>
      <c r="EOP45" s="28"/>
      <c r="EOQ45" s="28"/>
      <c r="EOR45" s="28"/>
      <c r="EOS45" s="28"/>
      <c r="EOT45" s="28"/>
      <c r="EOU45" s="28"/>
      <c r="EOV45" s="28"/>
      <c r="EOW45" s="28"/>
      <c r="EOX45" s="28"/>
      <c r="EOY45" s="28"/>
      <c r="EOZ45" s="28"/>
      <c r="EPA45" s="28"/>
      <c r="EPB45" s="28"/>
      <c r="EPC45" s="28"/>
      <c r="EPD45" s="28"/>
      <c r="EPE45" s="28"/>
      <c r="EPF45" s="28"/>
      <c r="EPG45" s="28"/>
      <c r="EPH45" s="28"/>
      <c r="EPI45" s="28"/>
      <c r="EPJ45" s="28"/>
      <c r="EPK45" s="28"/>
      <c r="EPL45" s="28"/>
      <c r="EPM45" s="28"/>
      <c r="EPN45" s="28"/>
      <c r="EPO45" s="28"/>
      <c r="EPP45" s="28"/>
      <c r="EPQ45" s="28"/>
      <c r="EPR45" s="28"/>
      <c r="EPS45" s="28"/>
      <c r="EPT45" s="28"/>
      <c r="EPU45" s="28"/>
      <c r="EPV45" s="28"/>
      <c r="EPW45" s="28"/>
      <c r="EPX45" s="28"/>
      <c r="EPY45" s="28"/>
      <c r="EPZ45" s="28"/>
      <c r="EQA45" s="28"/>
      <c r="EQB45" s="28"/>
      <c r="EQC45" s="28"/>
      <c r="EQD45" s="28"/>
      <c r="EQE45" s="28"/>
      <c r="EQF45" s="28"/>
      <c r="EQG45" s="28"/>
      <c r="EQH45" s="28"/>
      <c r="EQI45" s="28"/>
      <c r="EQJ45" s="28"/>
      <c r="EQK45" s="28"/>
      <c r="EQL45" s="28"/>
      <c r="EQM45" s="28"/>
      <c r="EQN45" s="28"/>
      <c r="EQO45" s="28"/>
      <c r="EQP45" s="28"/>
      <c r="EQQ45" s="28"/>
      <c r="EQR45" s="28"/>
      <c r="EQS45" s="28"/>
      <c r="EQT45" s="28"/>
      <c r="EQU45" s="28"/>
      <c r="EQV45" s="28"/>
      <c r="EQW45" s="28"/>
      <c r="EQX45" s="28"/>
      <c r="EQY45" s="28"/>
      <c r="EQZ45" s="28"/>
      <c r="ERA45" s="28"/>
      <c r="ERB45" s="28"/>
      <c r="ERC45" s="28"/>
      <c r="ERD45" s="28"/>
      <c r="ERE45" s="28"/>
      <c r="ERF45" s="28"/>
      <c r="ERG45" s="28"/>
      <c r="ERH45" s="28"/>
      <c r="ERI45" s="28"/>
      <c r="ERJ45" s="28"/>
      <c r="ERK45" s="28"/>
      <c r="ERL45" s="28"/>
      <c r="ERM45" s="28"/>
      <c r="ERN45" s="28"/>
      <c r="ERO45" s="28"/>
      <c r="ERP45" s="28"/>
      <c r="ERQ45" s="28"/>
      <c r="ERR45" s="28"/>
      <c r="ERS45" s="28"/>
      <c r="ERT45" s="28"/>
      <c r="ERU45" s="28"/>
      <c r="ERV45" s="28"/>
      <c r="ERW45" s="28"/>
      <c r="ERX45" s="28"/>
      <c r="ERY45" s="28"/>
      <c r="ERZ45" s="28"/>
      <c r="ESA45" s="28"/>
      <c r="ESB45" s="28"/>
      <c r="ESC45" s="28"/>
      <c r="ESD45" s="28"/>
      <c r="ESE45" s="28"/>
      <c r="ESF45" s="28"/>
      <c r="ESG45" s="28"/>
      <c r="ESH45" s="28"/>
      <c r="ESI45" s="28"/>
      <c r="ESJ45" s="28"/>
      <c r="ESK45" s="28"/>
      <c r="ESL45" s="28"/>
      <c r="ESM45" s="28"/>
      <c r="ESN45" s="28"/>
      <c r="ESO45" s="28"/>
      <c r="ESP45" s="28"/>
      <c r="ESQ45" s="28"/>
      <c r="ESR45" s="28"/>
      <c r="ESS45" s="28"/>
      <c r="EST45" s="28"/>
      <c r="ESU45" s="28"/>
      <c r="ESV45" s="28"/>
      <c r="ESW45" s="28"/>
      <c r="ESX45" s="28"/>
      <c r="ESY45" s="28"/>
      <c r="ESZ45" s="28"/>
      <c r="ETA45" s="28"/>
      <c r="ETB45" s="28"/>
      <c r="ETC45" s="28"/>
      <c r="ETD45" s="28"/>
      <c r="ETE45" s="28"/>
      <c r="ETF45" s="28"/>
      <c r="ETG45" s="28"/>
      <c r="ETH45" s="28"/>
      <c r="ETI45" s="28"/>
      <c r="ETJ45" s="28"/>
      <c r="ETK45" s="28"/>
      <c r="ETL45" s="28"/>
      <c r="ETM45" s="28"/>
      <c r="ETN45" s="28"/>
      <c r="ETO45" s="28"/>
      <c r="ETP45" s="28"/>
      <c r="ETQ45" s="28"/>
      <c r="ETR45" s="28"/>
      <c r="ETS45" s="28"/>
      <c r="ETT45" s="28"/>
      <c r="ETU45" s="28"/>
      <c r="ETV45" s="28"/>
      <c r="ETW45" s="28"/>
      <c r="ETX45" s="28"/>
      <c r="ETY45" s="28"/>
      <c r="ETZ45" s="28"/>
      <c r="EUA45" s="28"/>
      <c r="EUB45" s="28"/>
      <c r="EUC45" s="28"/>
      <c r="EUD45" s="28"/>
      <c r="EUE45" s="28"/>
      <c r="EUF45" s="28"/>
      <c r="EUG45" s="28"/>
      <c r="EUH45" s="28"/>
      <c r="EUI45" s="28"/>
      <c r="EUJ45" s="28"/>
      <c r="EUK45" s="28"/>
      <c r="EUL45" s="28"/>
      <c r="EUM45" s="28"/>
      <c r="EUN45" s="28"/>
      <c r="EUO45" s="28"/>
      <c r="EUP45" s="28"/>
      <c r="EUQ45" s="28"/>
      <c r="EUR45" s="28"/>
      <c r="EUS45" s="28"/>
      <c r="EUT45" s="28"/>
      <c r="EUU45" s="28"/>
      <c r="EUV45" s="28"/>
      <c r="EUW45" s="28"/>
      <c r="EUX45" s="28"/>
      <c r="EUY45" s="28"/>
      <c r="EUZ45" s="28"/>
      <c r="EVA45" s="28"/>
      <c r="EVB45" s="28"/>
      <c r="EVC45" s="28"/>
      <c r="EVD45" s="28"/>
      <c r="EVE45" s="28"/>
      <c r="EVF45" s="28"/>
      <c r="EVG45" s="28"/>
      <c r="EVH45" s="28"/>
      <c r="EVI45" s="28"/>
      <c r="EVJ45" s="28"/>
      <c r="EVK45" s="28"/>
      <c r="EVL45" s="28"/>
      <c r="EVM45" s="28"/>
      <c r="EVN45" s="28"/>
      <c r="EVO45" s="28"/>
      <c r="EVP45" s="28"/>
      <c r="EVQ45" s="28"/>
      <c r="EVR45" s="28"/>
      <c r="EVS45" s="28"/>
      <c r="EVT45" s="28"/>
      <c r="EVU45" s="28"/>
      <c r="EVV45" s="28"/>
      <c r="EVW45" s="28"/>
      <c r="EVX45" s="28"/>
      <c r="EVY45" s="28"/>
      <c r="EVZ45" s="28"/>
      <c r="EWA45" s="28"/>
      <c r="EWB45" s="28"/>
      <c r="EWC45" s="28"/>
      <c r="EWD45" s="28"/>
      <c r="EWE45" s="28"/>
      <c r="EWF45" s="28"/>
      <c r="EWG45" s="28"/>
      <c r="EWH45" s="28"/>
      <c r="EWI45" s="28"/>
      <c r="EWJ45" s="28"/>
      <c r="EWK45" s="28"/>
      <c r="EWL45" s="28"/>
      <c r="EWM45" s="28"/>
      <c r="EWN45" s="28"/>
      <c r="EWO45" s="28"/>
      <c r="EWP45" s="28"/>
      <c r="EWQ45" s="28"/>
      <c r="EWR45" s="28"/>
      <c r="EWS45" s="28"/>
      <c r="EWT45" s="28"/>
      <c r="EWU45" s="28"/>
      <c r="EWV45" s="28"/>
      <c r="EWW45" s="28"/>
      <c r="EWX45" s="28"/>
      <c r="EWY45" s="28"/>
      <c r="EWZ45" s="28"/>
      <c r="EXA45" s="28"/>
      <c r="EXB45" s="28"/>
      <c r="EXC45" s="28"/>
      <c r="EXD45" s="28"/>
      <c r="EXE45" s="28"/>
      <c r="EXF45" s="28"/>
      <c r="EXG45" s="28"/>
      <c r="EXH45" s="28"/>
      <c r="EXI45" s="28"/>
      <c r="EXJ45" s="28"/>
      <c r="EXK45" s="28"/>
      <c r="EXL45" s="28"/>
      <c r="EXM45" s="28"/>
      <c r="EXN45" s="28"/>
      <c r="EXO45" s="28"/>
      <c r="EXP45" s="28"/>
      <c r="EXQ45" s="28"/>
      <c r="EXR45" s="28"/>
      <c r="EXS45" s="28"/>
      <c r="EXT45" s="28"/>
      <c r="EXU45" s="28"/>
      <c r="EXV45" s="28"/>
      <c r="EXW45" s="28"/>
      <c r="EXX45" s="28"/>
      <c r="EXY45" s="28"/>
      <c r="EXZ45" s="28"/>
      <c r="EYA45" s="28"/>
      <c r="EYB45" s="28"/>
      <c r="EYC45" s="28"/>
      <c r="EYD45" s="28"/>
      <c r="EYE45" s="28"/>
      <c r="EYF45" s="28"/>
      <c r="EYG45" s="28"/>
      <c r="EYH45" s="28"/>
      <c r="EYI45" s="28"/>
      <c r="EYJ45" s="28"/>
      <c r="EYK45" s="28"/>
      <c r="EYL45" s="28"/>
      <c r="EYM45" s="28"/>
      <c r="EYN45" s="28"/>
      <c r="EYO45" s="28"/>
      <c r="EYP45" s="28"/>
      <c r="EYQ45" s="28"/>
      <c r="EYR45" s="28"/>
      <c r="EYS45" s="28"/>
      <c r="EYT45" s="28"/>
      <c r="EYU45" s="28"/>
      <c r="EYV45" s="28"/>
      <c r="EYW45" s="28"/>
      <c r="EYX45" s="28"/>
      <c r="EYY45" s="28"/>
      <c r="EYZ45" s="28"/>
      <c r="EZA45" s="28"/>
      <c r="EZB45" s="28"/>
      <c r="EZC45" s="28"/>
      <c r="EZD45" s="28"/>
      <c r="EZE45" s="28"/>
      <c r="EZF45" s="28"/>
      <c r="EZG45" s="28"/>
      <c r="EZH45" s="28"/>
      <c r="EZI45" s="28"/>
      <c r="EZJ45" s="28"/>
      <c r="EZK45" s="28"/>
      <c r="EZL45" s="28"/>
      <c r="EZM45" s="28"/>
      <c r="EZN45" s="28"/>
      <c r="EZO45" s="28"/>
      <c r="EZP45" s="28"/>
      <c r="EZQ45" s="28"/>
      <c r="EZR45" s="28"/>
      <c r="EZS45" s="28"/>
      <c r="EZT45" s="28"/>
      <c r="EZU45" s="28"/>
      <c r="EZV45" s="28"/>
      <c r="EZW45" s="28"/>
      <c r="EZX45" s="28"/>
      <c r="EZY45" s="28"/>
      <c r="EZZ45" s="28"/>
      <c r="FAA45" s="28"/>
      <c r="FAB45" s="28"/>
      <c r="FAC45" s="28"/>
      <c r="FAD45" s="28"/>
      <c r="FAE45" s="28"/>
      <c r="FAF45" s="28"/>
      <c r="FAG45" s="28"/>
      <c r="FAH45" s="28"/>
      <c r="FAI45" s="28"/>
      <c r="FAJ45" s="28"/>
      <c r="FAK45" s="28"/>
      <c r="FAL45" s="28"/>
      <c r="FAM45" s="28"/>
      <c r="FAN45" s="28"/>
      <c r="FAO45" s="28"/>
      <c r="FAP45" s="28"/>
      <c r="FAQ45" s="28"/>
      <c r="FAR45" s="28"/>
      <c r="FAS45" s="28"/>
      <c r="FAT45" s="28"/>
      <c r="FAU45" s="28"/>
      <c r="FAV45" s="28"/>
      <c r="FAW45" s="28"/>
      <c r="FAX45" s="28"/>
      <c r="FAY45" s="28"/>
      <c r="FAZ45" s="28"/>
      <c r="FBA45" s="28"/>
      <c r="FBB45" s="28"/>
      <c r="FBC45" s="28"/>
      <c r="FBD45" s="28"/>
      <c r="FBE45" s="28"/>
      <c r="FBF45" s="28"/>
      <c r="FBG45" s="28"/>
      <c r="FBH45" s="28"/>
      <c r="FBI45" s="28"/>
      <c r="FBJ45" s="28"/>
      <c r="FBK45" s="28"/>
      <c r="FBL45" s="28"/>
      <c r="FBM45" s="28"/>
      <c r="FBN45" s="28"/>
      <c r="FBO45" s="28"/>
      <c r="FBP45" s="28"/>
      <c r="FBQ45" s="28"/>
      <c r="FBR45" s="28"/>
      <c r="FBS45" s="28"/>
      <c r="FBT45" s="28"/>
      <c r="FBU45" s="28"/>
      <c r="FBV45" s="28"/>
      <c r="FBW45" s="28"/>
      <c r="FBX45" s="28"/>
      <c r="FBY45" s="28"/>
      <c r="FBZ45" s="28"/>
      <c r="FCA45" s="28"/>
      <c r="FCB45" s="28"/>
      <c r="FCC45" s="28"/>
      <c r="FCD45" s="28"/>
      <c r="FCE45" s="28"/>
      <c r="FCF45" s="28"/>
      <c r="FCG45" s="28"/>
      <c r="FCH45" s="28"/>
      <c r="FCI45" s="28"/>
      <c r="FCJ45" s="28"/>
      <c r="FCK45" s="28"/>
      <c r="FCL45" s="28"/>
      <c r="FCM45" s="28"/>
      <c r="FCN45" s="28"/>
      <c r="FCO45" s="28"/>
      <c r="FCP45" s="28"/>
      <c r="FCQ45" s="28"/>
      <c r="FCR45" s="28"/>
      <c r="FCS45" s="28"/>
      <c r="FCT45" s="28"/>
      <c r="FCU45" s="28"/>
      <c r="FCV45" s="28"/>
      <c r="FCW45" s="28"/>
      <c r="FCX45" s="28"/>
      <c r="FCY45" s="28"/>
      <c r="FCZ45" s="28"/>
      <c r="FDA45" s="28"/>
      <c r="FDB45" s="28"/>
      <c r="FDC45" s="28"/>
      <c r="FDD45" s="28"/>
      <c r="FDE45" s="28"/>
      <c r="FDF45" s="28"/>
      <c r="FDG45" s="28"/>
      <c r="FDH45" s="28"/>
      <c r="FDI45" s="28"/>
      <c r="FDJ45" s="28"/>
      <c r="FDK45" s="28"/>
      <c r="FDL45" s="28"/>
      <c r="FDM45" s="28"/>
      <c r="FDN45" s="28"/>
      <c r="FDO45" s="28"/>
      <c r="FDP45" s="28"/>
      <c r="FDQ45" s="28"/>
      <c r="FDR45" s="28"/>
      <c r="FDS45" s="28"/>
      <c r="FDT45" s="28"/>
      <c r="FDU45" s="28"/>
      <c r="FDV45" s="28"/>
      <c r="FDW45" s="28"/>
      <c r="FDX45" s="28"/>
      <c r="FDY45" s="28"/>
      <c r="FDZ45" s="28"/>
      <c r="FEA45" s="28"/>
      <c r="FEB45" s="28"/>
      <c r="FEC45" s="28"/>
      <c r="FED45" s="28"/>
      <c r="FEE45" s="28"/>
      <c r="FEF45" s="28"/>
      <c r="FEG45" s="28"/>
      <c r="FEH45" s="28"/>
      <c r="FEI45" s="28"/>
      <c r="FEJ45" s="28"/>
      <c r="FEK45" s="28"/>
      <c r="FEL45" s="28"/>
      <c r="FEM45" s="28"/>
      <c r="FEN45" s="28"/>
      <c r="FEO45" s="28"/>
      <c r="FEP45" s="28"/>
      <c r="FEQ45" s="28"/>
      <c r="FER45" s="28"/>
      <c r="FES45" s="28"/>
      <c r="FET45" s="28"/>
      <c r="FEU45" s="28"/>
      <c r="FEV45" s="28"/>
      <c r="FEW45" s="28"/>
      <c r="FEX45" s="28"/>
      <c r="FEY45" s="28"/>
      <c r="FEZ45" s="28"/>
      <c r="FFA45" s="28"/>
      <c r="FFB45" s="28"/>
      <c r="FFC45" s="28"/>
      <c r="FFD45" s="28"/>
      <c r="FFE45" s="28"/>
      <c r="FFF45" s="28"/>
      <c r="FFG45" s="28"/>
      <c r="FFH45" s="28"/>
      <c r="FFI45" s="28"/>
      <c r="FFJ45" s="28"/>
      <c r="FFK45" s="28"/>
      <c r="FFL45" s="28"/>
      <c r="FFM45" s="28"/>
      <c r="FFN45" s="28"/>
      <c r="FFO45" s="28"/>
      <c r="FFP45" s="28"/>
      <c r="FFQ45" s="28"/>
      <c r="FFR45" s="28"/>
      <c r="FFS45" s="28"/>
      <c r="FFT45" s="28"/>
      <c r="FFU45" s="28"/>
      <c r="FFV45" s="28"/>
      <c r="FFW45" s="28"/>
      <c r="FFX45" s="28"/>
      <c r="FFY45" s="28"/>
      <c r="FFZ45" s="28"/>
      <c r="FGA45" s="28"/>
      <c r="FGB45" s="28"/>
      <c r="FGC45" s="28"/>
      <c r="FGD45" s="28"/>
      <c r="FGE45" s="28"/>
      <c r="FGF45" s="28"/>
      <c r="FGG45" s="28"/>
      <c r="FGH45" s="28"/>
      <c r="FGI45" s="28"/>
      <c r="FGJ45" s="28"/>
      <c r="FGK45" s="28"/>
      <c r="FGL45" s="28"/>
      <c r="FGM45" s="28"/>
      <c r="FGN45" s="28"/>
      <c r="FGO45" s="28"/>
      <c r="FGP45" s="28"/>
      <c r="FGQ45" s="28"/>
      <c r="FGR45" s="28"/>
      <c r="FGS45" s="28"/>
      <c r="FGT45" s="28"/>
      <c r="FGU45" s="28"/>
      <c r="FGV45" s="28"/>
      <c r="FGW45" s="28"/>
      <c r="FGX45" s="28"/>
      <c r="FGY45" s="28"/>
      <c r="FGZ45" s="28"/>
      <c r="FHA45" s="28"/>
      <c r="FHB45" s="28"/>
      <c r="FHC45" s="28"/>
      <c r="FHD45" s="28"/>
      <c r="FHE45" s="28"/>
      <c r="FHF45" s="28"/>
      <c r="FHG45" s="28"/>
      <c r="FHH45" s="28"/>
      <c r="FHI45" s="28"/>
      <c r="FHJ45" s="28"/>
      <c r="FHK45" s="28"/>
      <c r="FHL45" s="28"/>
      <c r="FHM45" s="28"/>
      <c r="FHN45" s="28"/>
      <c r="FHO45" s="28"/>
      <c r="FHP45" s="28"/>
      <c r="FHQ45" s="28"/>
      <c r="FHR45" s="28"/>
      <c r="FHS45" s="28"/>
      <c r="FHT45" s="28"/>
      <c r="FHU45" s="28"/>
      <c r="FHV45" s="28"/>
      <c r="FHW45" s="28"/>
      <c r="FHX45" s="28"/>
      <c r="FHY45" s="28"/>
      <c r="FHZ45" s="28"/>
      <c r="FIA45" s="28"/>
      <c r="FIB45" s="28"/>
      <c r="FIC45" s="28"/>
      <c r="FID45" s="28"/>
      <c r="FIE45" s="28"/>
      <c r="FIF45" s="28"/>
      <c r="FIG45" s="28"/>
      <c r="FIH45" s="28"/>
      <c r="FII45" s="28"/>
      <c r="FIJ45" s="28"/>
      <c r="FIK45" s="28"/>
      <c r="FIL45" s="28"/>
      <c r="FIM45" s="28"/>
      <c r="FIN45" s="28"/>
      <c r="FIO45" s="28"/>
      <c r="FIP45" s="28"/>
      <c r="FIQ45" s="28"/>
      <c r="FIR45" s="28"/>
      <c r="FIS45" s="28"/>
      <c r="FIT45" s="28"/>
      <c r="FIU45" s="28"/>
      <c r="FIV45" s="28"/>
      <c r="FIW45" s="28"/>
      <c r="FIX45" s="28"/>
      <c r="FIY45" s="28"/>
      <c r="FIZ45" s="28"/>
      <c r="FJA45" s="28"/>
      <c r="FJB45" s="28"/>
      <c r="FJC45" s="28"/>
      <c r="FJD45" s="28"/>
      <c r="FJE45" s="28"/>
      <c r="FJF45" s="28"/>
      <c r="FJG45" s="28"/>
      <c r="FJH45" s="28"/>
      <c r="FJI45" s="28"/>
      <c r="FJJ45" s="28"/>
      <c r="FJK45" s="28"/>
      <c r="FJL45" s="28"/>
      <c r="FJM45" s="28"/>
      <c r="FJN45" s="28"/>
      <c r="FJO45" s="28"/>
      <c r="FJP45" s="28"/>
      <c r="FJQ45" s="28"/>
      <c r="FJR45" s="28"/>
      <c r="FJS45" s="28"/>
      <c r="FJT45" s="28"/>
      <c r="FJU45" s="28"/>
      <c r="FJV45" s="28"/>
      <c r="FJW45" s="28"/>
      <c r="FJX45" s="28"/>
      <c r="FJY45" s="28"/>
      <c r="FJZ45" s="28"/>
      <c r="FKA45" s="28"/>
      <c r="FKB45" s="28"/>
      <c r="FKC45" s="28"/>
      <c r="FKD45" s="28"/>
      <c r="FKE45" s="28"/>
      <c r="FKF45" s="28"/>
      <c r="FKG45" s="28"/>
      <c r="FKH45" s="28"/>
      <c r="FKI45" s="28"/>
      <c r="FKJ45" s="28"/>
      <c r="FKK45" s="28"/>
      <c r="FKL45" s="28"/>
      <c r="FKM45" s="28"/>
      <c r="FKN45" s="28"/>
      <c r="FKO45" s="28"/>
      <c r="FKP45" s="28"/>
      <c r="FKQ45" s="28"/>
      <c r="FKR45" s="28"/>
      <c r="FKS45" s="28"/>
      <c r="FKT45" s="28"/>
      <c r="FKU45" s="28"/>
      <c r="FKV45" s="28"/>
      <c r="FKW45" s="28"/>
      <c r="FKX45" s="28"/>
      <c r="FKY45" s="28"/>
      <c r="FKZ45" s="28"/>
      <c r="FLA45" s="28"/>
      <c r="FLB45" s="28"/>
      <c r="FLC45" s="28"/>
      <c r="FLD45" s="28"/>
      <c r="FLE45" s="28"/>
      <c r="FLF45" s="28"/>
      <c r="FLG45" s="28"/>
      <c r="FLH45" s="28"/>
      <c r="FLI45" s="28"/>
      <c r="FLJ45" s="28"/>
      <c r="FLK45" s="28"/>
      <c r="FLL45" s="28"/>
      <c r="FLM45" s="28"/>
      <c r="FLN45" s="28"/>
      <c r="FLO45" s="28"/>
      <c r="FLP45" s="28"/>
      <c r="FLQ45" s="28"/>
      <c r="FLR45" s="28"/>
      <c r="FLS45" s="28"/>
      <c r="FLT45" s="28"/>
      <c r="FLU45" s="28"/>
      <c r="FLV45" s="28"/>
      <c r="FLW45" s="28"/>
      <c r="FLX45" s="28"/>
      <c r="FLY45" s="28"/>
      <c r="FLZ45" s="28"/>
      <c r="FMA45" s="28"/>
      <c r="FMB45" s="28"/>
      <c r="FMC45" s="28"/>
      <c r="FMD45" s="28"/>
      <c r="FME45" s="28"/>
      <c r="FMF45" s="28"/>
      <c r="FMG45" s="28"/>
      <c r="FMH45" s="28"/>
      <c r="FMI45" s="28"/>
      <c r="FMJ45" s="28"/>
      <c r="FMK45" s="28"/>
      <c r="FML45" s="28"/>
      <c r="FMM45" s="28"/>
      <c r="FMN45" s="28"/>
      <c r="FMO45" s="28"/>
      <c r="FMP45" s="28"/>
      <c r="FMQ45" s="28"/>
      <c r="FMR45" s="28"/>
      <c r="FMS45" s="28"/>
      <c r="FMT45" s="28"/>
      <c r="FMU45" s="28"/>
      <c r="FMV45" s="28"/>
      <c r="FMW45" s="28"/>
      <c r="FMX45" s="28"/>
      <c r="FMY45" s="28"/>
      <c r="FMZ45" s="28"/>
      <c r="FNA45" s="28"/>
      <c r="FNB45" s="28"/>
      <c r="FNC45" s="28"/>
      <c r="FND45" s="28"/>
      <c r="FNE45" s="28"/>
      <c r="FNF45" s="28"/>
      <c r="FNG45" s="28"/>
      <c r="FNH45" s="28"/>
      <c r="FNI45" s="28"/>
      <c r="FNJ45" s="28"/>
      <c r="FNK45" s="28"/>
      <c r="FNL45" s="28"/>
      <c r="FNM45" s="28"/>
      <c r="FNN45" s="28"/>
      <c r="FNO45" s="28"/>
      <c r="FNP45" s="28"/>
      <c r="FNQ45" s="28"/>
      <c r="FNR45" s="28"/>
      <c r="FNS45" s="28"/>
      <c r="FNT45" s="28"/>
      <c r="FNU45" s="28"/>
      <c r="FNV45" s="28"/>
      <c r="FNW45" s="28"/>
      <c r="FNX45" s="28"/>
      <c r="FNY45" s="28"/>
      <c r="FNZ45" s="28"/>
      <c r="FOA45" s="28"/>
      <c r="FOB45" s="28"/>
      <c r="FOC45" s="28"/>
      <c r="FOD45" s="28"/>
      <c r="FOE45" s="28"/>
      <c r="FOF45" s="28"/>
      <c r="FOG45" s="28"/>
      <c r="FOH45" s="28"/>
      <c r="FOI45" s="28"/>
      <c r="FOJ45" s="28"/>
      <c r="FOK45" s="28"/>
      <c r="FOL45" s="28"/>
      <c r="FOM45" s="28"/>
      <c r="FON45" s="28"/>
      <c r="FOO45" s="28"/>
      <c r="FOP45" s="28"/>
      <c r="FOQ45" s="28"/>
      <c r="FOR45" s="28"/>
      <c r="FOS45" s="28"/>
      <c r="FOT45" s="28"/>
      <c r="FOU45" s="28"/>
      <c r="FOV45" s="28"/>
      <c r="FOW45" s="28"/>
      <c r="FOX45" s="28"/>
      <c r="FOY45" s="28"/>
      <c r="FOZ45" s="28"/>
      <c r="FPA45" s="28"/>
      <c r="FPB45" s="28"/>
      <c r="FPC45" s="28"/>
      <c r="FPD45" s="28"/>
      <c r="FPE45" s="28"/>
      <c r="FPF45" s="28"/>
      <c r="FPG45" s="28"/>
      <c r="FPH45" s="28"/>
      <c r="FPI45" s="28"/>
      <c r="FPJ45" s="28"/>
      <c r="FPK45" s="28"/>
      <c r="FPL45" s="28"/>
      <c r="FPM45" s="28"/>
      <c r="FPN45" s="28"/>
      <c r="FPO45" s="28"/>
      <c r="FPP45" s="28"/>
      <c r="FPQ45" s="28"/>
      <c r="FPR45" s="28"/>
      <c r="FPS45" s="28"/>
      <c r="FPT45" s="28"/>
      <c r="FPU45" s="28"/>
      <c r="FPV45" s="28"/>
      <c r="FPW45" s="28"/>
      <c r="FPX45" s="28"/>
      <c r="FPY45" s="28"/>
      <c r="FPZ45" s="28"/>
      <c r="FQA45" s="28"/>
      <c r="FQB45" s="28"/>
      <c r="FQC45" s="28"/>
      <c r="FQD45" s="28"/>
      <c r="FQE45" s="28"/>
      <c r="FQF45" s="28"/>
      <c r="FQG45" s="28"/>
      <c r="FQH45" s="28"/>
      <c r="FQI45" s="28"/>
      <c r="FQJ45" s="28"/>
      <c r="FQK45" s="28"/>
      <c r="FQL45" s="28"/>
      <c r="FQM45" s="28"/>
      <c r="FQN45" s="28"/>
      <c r="FQO45" s="28"/>
      <c r="FQP45" s="28"/>
      <c r="FQQ45" s="28"/>
      <c r="FQR45" s="28"/>
      <c r="FQS45" s="28"/>
      <c r="FQT45" s="28"/>
      <c r="FQU45" s="28"/>
      <c r="FQV45" s="28"/>
      <c r="FQW45" s="28"/>
      <c r="FQX45" s="28"/>
      <c r="FQY45" s="28"/>
      <c r="FQZ45" s="28"/>
      <c r="FRA45" s="28"/>
      <c r="FRB45" s="28"/>
      <c r="FRC45" s="28"/>
      <c r="FRD45" s="28"/>
      <c r="FRE45" s="28"/>
      <c r="FRF45" s="28"/>
      <c r="FRG45" s="28"/>
      <c r="FRH45" s="28"/>
      <c r="FRI45" s="28"/>
      <c r="FRJ45" s="28"/>
      <c r="FRK45" s="28"/>
      <c r="FRL45" s="28"/>
      <c r="FRM45" s="28"/>
      <c r="FRN45" s="28"/>
      <c r="FRO45" s="28"/>
      <c r="FRP45" s="28"/>
      <c r="FRQ45" s="28"/>
      <c r="FRR45" s="28"/>
      <c r="FRS45" s="28"/>
      <c r="FRT45" s="28"/>
      <c r="FRU45" s="28"/>
      <c r="FRV45" s="28"/>
      <c r="FRW45" s="28"/>
      <c r="FRX45" s="28"/>
      <c r="FRY45" s="28"/>
      <c r="FRZ45" s="28"/>
      <c r="FSA45" s="28"/>
      <c r="FSB45" s="28"/>
      <c r="FSC45" s="28"/>
      <c r="FSD45" s="28"/>
      <c r="FSE45" s="28"/>
      <c r="FSF45" s="28"/>
      <c r="FSG45" s="28"/>
      <c r="FSH45" s="28"/>
      <c r="FSI45" s="28"/>
      <c r="FSJ45" s="28"/>
      <c r="FSK45" s="28"/>
      <c r="FSL45" s="28"/>
      <c r="FSM45" s="28"/>
      <c r="FSN45" s="28"/>
      <c r="FSO45" s="28"/>
      <c r="FSP45" s="28"/>
      <c r="FSQ45" s="28"/>
      <c r="FSR45" s="28"/>
      <c r="FSS45" s="28"/>
      <c r="FST45" s="28"/>
      <c r="FSU45" s="28"/>
      <c r="FSV45" s="28"/>
      <c r="FSW45" s="28"/>
      <c r="FSX45" s="28"/>
      <c r="FSY45" s="28"/>
      <c r="FSZ45" s="28"/>
      <c r="FTA45" s="28"/>
      <c r="FTB45" s="28"/>
      <c r="FTC45" s="28"/>
      <c r="FTD45" s="28"/>
      <c r="FTE45" s="28"/>
      <c r="FTF45" s="28"/>
      <c r="FTG45" s="28"/>
      <c r="FTH45" s="28"/>
      <c r="FTI45" s="28"/>
      <c r="FTJ45" s="28"/>
      <c r="FTK45" s="28"/>
      <c r="FTL45" s="28"/>
      <c r="FTM45" s="28"/>
      <c r="FTN45" s="28"/>
      <c r="FTO45" s="28"/>
      <c r="FTP45" s="28"/>
      <c r="FTQ45" s="28"/>
      <c r="FTR45" s="28"/>
      <c r="FTS45" s="28"/>
      <c r="FTT45" s="28"/>
      <c r="FTU45" s="28"/>
      <c r="FTV45" s="28"/>
      <c r="FTW45" s="28"/>
      <c r="FTX45" s="28"/>
      <c r="FTY45" s="28"/>
      <c r="FTZ45" s="28"/>
      <c r="FUA45" s="28"/>
      <c r="FUB45" s="28"/>
      <c r="FUC45" s="28"/>
      <c r="FUD45" s="28"/>
      <c r="FUE45" s="28"/>
      <c r="FUF45" s="28"/>
      <c r="FUG45" s="28"/>
      <c r="FUH45" s="28"/>
      <c r="FUI45" s="28"/>
      <c r="FUJ45" s="28"/>
      <c r="FUK45" s="28"/>
      <c r="FUL45" s="28"/>
      <c r="FUM45" s="28"/>
      <c r="FUN45" s="28"/>
      <c r="FUO45" s="28"/>
      <c r="FUP45" s="28"/>
      <c r="FUQ45" s="28"/>
      <c r="FUR45" s="28"/>
      <c r="FUS45" s="28"/>
      <c r="FUT45" s="28"/>
      <c r="FUU45" s="28"/>
      <c r="FUV45" s="28"/>
      <c r="FUW45" s="28"/>
      <c r="FUX45" s="28"/>
      <c r="FUY45" s="28"/>
      <c r="FUZ45" s="28"/>
      <c r="FVA45" s="28"/>
      <c r="FVB45" s="28"/>
      <c r="FVC45" s="28"/>
      <c r="FVD45" s="28"/>
      <c r="FVE45" s="28"/>
      <c r="FVF45" s="28"/>
      <c r="FVG45" s="28"/>
      <c r="FVH45" s="28"/>
      <c r="FVI45" s="28"/>
      <c r="FVJ45" s="28"/>
      <c r="FVK45" s="28"/>
      <c r="FVL45" s="28"/>
      <c r="FVM45" s="28"/>
      <c r="FVN45" s="28"/>
      <c r="FVO45" s="28"/>
      <c r="FVP45" s="28"/>
      <c r="FVQ45" s="28"/>
      <c r="FVR45" s="28"/>
      <c r="FVS45" s="28"/>
      <c r="FVT45" s="28"/>
      <c r="FVU45" s="28"/>
      <c r="FVV45" s="28"/>
      <c r="FVW45" s="28"/>
      <c r="FVX45" s="28"/>
      <c r="FVY45" s="28"/>
      <c r="FVZ45" s="28"/>
      <c r="FWA45" s="28"/>
      <c r="FWB45" s="28"/>
      <c r="FWC45" s="28"/>
      <c r="FWD45" s="28"/>
      <c r="FWE45" s="28"/>
      <c r="FWF45" s="28"/>
      <c r="FWG45" s="28"/>
      <c r="FWH45" s="28"/>
      <c r="FWI45" s="28"/>
      <c r="FWJ45" s="28"/>
      <c r="FWK45" s="28"/>
      <c r="FWL45" s="28"/>
      <c r="FWM45" s="28"/>
      <c r="FWN45" s="28"/>
      <c r="FWO45" s="28"/>
      <c r="FWP45" s="28"/>
      <c r="FWQ45" s="28"/>
      <c r="FWR45" s="28"/>
      <c r="FWS45" s="28"/>
      <c r="FWT45" s="28"/>
      <c r="FWU45" s="28"/>
      <c r="FWV45" s="28"/>
      <c r="FWW45" s="28"/>
      <c r="FWX45" s="28"/>
      <c r="FWY45" s="28"/>
      <c r="FWZ45" s="28"/>
      <c r="FXA45" s="28"/>
      <c r="FXB45" s="28"/>
      <c r="FXC45" s="28"/>
      <c r="FXD45" s="28"/>
      <c r="FXE45" s="28"/>
      <c r="FXF45" s="28"/>
      <c r="FXG45" s="28"/>
      <c r="FXH45" s="28"/>
      <c r="FXI45" s="28"/>
      <c r="FXJ45" s="28"/>
      <c r="FXK45" s="28"/>
      <c r="FXL45" s="28"/>
      <c r="FXM45" s="28"/>
      <c r="FXN45" s="28"/>
      <c r="FXO45" s="28"/>
      <c r="FXP45" s="28"/>
      <c r="FXQ45" s="28"/>
      <c r="FXR45" s="28"/>
      <c r="FXS45" s="28"/>
      <c r="FXT45" s="28"/>
      <c r="FXU45" s="28"/>
      <c r="FXV45" s="28"/>
      <c r="FXW45" s="28"/>
      <c r="FXX45" s="28"/>
      <c r="FXY45" s="28"/>
      <c r="FXZ45" s="28"/>
      <c r="FYA45" s="28"/>
      <c r="FYB45" s="28"/>
      <c r="FYC45" s="28"/>
      <c r="FYD45" s="28"/>
      <c r="FYE45" s="28"/>
      <c r="FYF45" s="28"/>
      <c r="FYG45" s="28"/>
      <c r="FYH45" s="28"/>
      <c r="FYI45" s="28"/>
      <c r="FYJ45" s="28"/>
      <c r="FYK45" s="28"/>
      <c r="FYL45" s="28"/>
      <c r="FYM45" s="28"/>
      <c r="FYN45" s="28"/>
      <c r="FYO45" s="28"/>
      <c r="FYP45" s="28"/>
      <c r="FYQ45" s="28"/>
      <c r="FYR45" s="28"/>
      <c r="FYS45" s="28"/>
      <c r="FYT45" s="28"/>
      <c r="FYU45" s="28"/>
      <c r="FYV45" s="28"/>
      <c r="FYW45" s="28"/>
      <c r="FYX45" s="28"/>
      <c r="FYY45" s="28"/>
      <c r="FYZ45" s="28"/>
      <c r="FZA45" s="28"/>
      <c r="FZB45" s="28"/>
      <c r="FZC45" s="28"/>
      <c r="FZD45" s="28"/>
      <c r="FZE45" s="28"/>
      <c r="FZF45" s="28"/>
      <c r="FZG45" s="28"/>
      <c r="FZH45" s="28"/>
      <c r="FZI45" s="28"/>
      <c r="FZJ45" s="28"/>
      <c r="FZK45" s="28"/>
      <c r="FZL45" s="28"/>
      <c r="FZM45" s="28"/>
      <c r="FZN45" s="28"/>
      <c r="FZO45" s="28"/>
      <c r="FZP45" s="28"/>
      <c r="FZQ45" s="28"/>
      <c r="FZR45" s="28"/>
      <c r="FZS45" s="28"/>
      <c r="FZT45" s="28"/>
      <c r="FZU45" s="28"/>
      <c r="FZV45" s="28"/>
      <c r="FZW45" s="28"/>
      <c r="FZX45" s="28"/>
      <c r="FZY45" s="28"/>
      <c r="FZZ45" s="28"/>
      <c r="GAA45" s="28"/>
      <c r="GAB45" s="28"/>
      <c r="GAC45" s="28"/>
      <c r="GAD45" s="28"/>
      <c r="GAE45" s="28"/>
      <c r="GAF45" s="28"/>
      <c r="GAG45" s="28"/>
      <c r="GAH45" s="28"/>
      <c r="GAI45" s="28"/>
      <c r="GAJ45" s="28"/>
      <c r="GAK45" s="28"/>
      <c r="GAL45" s="28"/>
      <c r="GAM45" s="28"/>
      <c r="GAN45" s="28"/>
      <c r="GAO45" s="28"/>
      <c r="GAP45" s="28"/>
      <c r="GAQ45" s="28"/>
      <c r="GAR45" s="28"/>
      <c r="GAS45" s="28"/>
      <c r="GAT45" s="28"/>
      <c r="GAU45" s="28"/>
      <c r="GAV45" s="28"/>
      <c r="GAW45" s="28"/>
      <c r="GAX45" s="28"/>
      <c r="GAY45" s="28"/>
      <c r="GAZ45" s="28"/>
      <c r="GBA45" s="28"/>
      <c r="GBB45" s="28"/>
      <c r="GBC45" s="28"/>
      <c r="GBD45" s="28"/>
      <c r="GBE45" s="28"/>
      <c r="GBF45" s="28"/>
      <c r="GBG45" s="28"/>
      <c r="GBH45" s="28"/>
      <c r="GBI45" s="28"/>
      <c r="GBJ45" s="28"/>
      <c r="GBK45" s="28"/>
      <c r="GBL45" s="28"/>
      <c r="GBM45" s="28"/>
      <c r="GBN45" s="28"/>
      <c r="GBO45" s="28"/>
      <c r="GBP45" s="28"/>
      <c r="GBQ45" s="28"/>
      <c r="GBR45" s="28"/>
      <c r="GBS45" s="28"/>
      <c r="GBT45" s="28"/>
      <c r="GBU45" s="28"/>
      <c r="GBV45" s="28"/>
      <c r="GBW45" s="28"/>
      <c r="GBX45" s="28"/>
      <c r="GBY45" s="28"/>
      <c r="GBZ45" s="28"/>
      <c r="GCA45" s="28"/>
      <c r="GCB45" s="28"/>
      <c r="GCC45" s="28"/>
      <c r="GCD45" s="28"/>
      <c r="GCE45" s="28"/>
      <c r="GCF45" s="28"/>
      <c r="GCG45" s="28"/>
      <c r="GCH45" s="28"/>
      <c r="GCI45" s="28"/>
      <c r="GCJ45" s="28"/>
      <c r="GCK45" s="28"/>
      <c r="GCL45" s="28"/>
      <c r="GCM45" s="28"/>
      <c r="GCN45" s="28"/>
      <c r="GCO45" s="28"/>
      <c r="GCP45" s="28"/>
      <c r="GCQ45" s="28"/>
      <c r="GCR45" s="28"/>
      <c r="GCS45" s="28"/>
      <c r="GCT45" s="28"/>
      <c r="GCU45" s="28"/>
      <c r="GCV45" s="28"/>
      <c r="GCW45" s="28"/>
      <c r="GCX45" s="28"/>
      <c r="GCY45" s="28"/>
      <c r="GCZ45" s="28"/>
      <c r="GDA45" s="28"/>
      <c r="GDB45" s="28"/>
      <c r="GDC45" s="28"/>
      <c r="GDD45" s="28"/>
      <c r="GDE45" s="28"/>
      <c r="GDF45" s="28"/>
      <c r="GDG45" s="28"/>
      <c r="GDH45" s="28"/>
      <c r="GDI45" s="28"/>
      <c r="GDJ45" s="28"/>
      <c r="GDK45" s="28"/>
      <c r="GDL45" s="28"/>
      <c r="GDM45" s="28"/>
      <c r="GDN45" s="28"/>
      <c r="GDO45" s="28"/>
      <c r="GDP45" s="28"/>
      <c r="GDQ45" s="28"/>
      <c r="GDR45" s="28"/>
      <c r="GDS45" s="28"/>
      <c r="GDT45" s="28"/>
      <c r="GDU45" s="28"/>
      <c r="GDV45" s="28"/>
      <c r="GDW45" s="28"/>
      <c r="GDX45" s="28"/>
      <c r="GDY45" s="28"/>
      <c r="GDZ45" s="28"/>
      <c r="GEA45" s="28"/>
      <c r="GEB45" s="28"/>
      <c r="GEC45" s="28"/>
      <c r="GED45" s="28"/>
      <c r="GEE45" s="28"/>
      <c r="GEF45" s="28"/>
      <c r="GEG45" s="28"/>
      <c r="GEH45" s="28"/>
      <c r="GEI45" s="28"/>
      <c r="GEJ45" s="28"/>
      <c r="GEK45" s="28"/>
      <c r="GEL45" s="28"/>
      <c r="GEM45" s="28"/>
      <c r="GEN45" s="28"/>
      <c r="GEO45" s="28"/>
      <c r="GEP45" s="28"/>
      <c r="GEQ45" s="28"/>
      <c r="GER45" s="28"/>
      <c r="GES45" s="28"/>
      <c r="GET45" s="28"/>
      <c r="GEU45" s="28"/>
      <c r="GEV45" s="28"/>
      <c r="GEW45" s="28"/>
      <c r="GEX45" s="28"/>
      <c r="GEY45" s="28"/>
      <c r="GEZ45" s="28"/>
      <c r="GFA45" s="28"/>
      <c r="GFB45" s="28"/>
      <c r="GFC45" s="28"/>
      <c r="GFD45" s="28"/>
      <c r="GFE45" s="28"/>
      <c r="GFF45" s="28"/>
      <c r="GFG45" s="28"/>
      <c r="GFH45" s="28"/>
      <c r="GFI45" s="28"/>
      <c r="GFJ45" s="28"/>
      <c r="GFK45" s="28"/>
      <c r="GFL45" s="28"/>
      <c r="GFM45" s="28"/>
      <c r="GFN45" s="28"/>
      <c r="GFO45" s="28"/>
      <c r="GFP45" s="28"/>
      <c r="GFQ45" s="28"/>
      <c r="GFR45" s="28"/>
      <c r="GFS45" s="28"/>
      <c r="GFT45" s="28"/>
      <c r="GFU45" s="28"/>
      <c r="GFV45" s="28"/>
      <c r="GFW45" s="28"/>
      <c r="GFX45" s="28"/>
      <c r="GFY45" s="28"/>
      <c r="GFZ45" s="28"/>
      <c r="GGA45" s="28"/>
      <c r="GGB45" s="28"/>
      <c r="GGC45" s="28"/>
      <c r="GGD45" s="28"/>
      <c r="GGE45" s="28"/>
      <c r="GGF45" s="28"/>
      <c r="GGG45" s="28"/>
      <c r="GGH45" s="28"/>
      <c r="GGI45" s="28"/>
      <c r="GGJ45" s="28"/>
      <c r="GGK45" s="28"/>
      <c r="GGL45" s="28"/>
      <c r="GGM45" s="28"/>
      <c r="GGN45" s="28"/>
      <c r="GGO45" s="28"/>
      <c r="GGP45" s="28"/>
      <c r="GGQ45" s="28"/>
      <c r="GGR45" s="28"/>
      <c r="GGS45" s="28"/>
      <c r="GGT45" s="28"/>
      <c r="GGU45" s="28"/>
      <c r="GGV45" s="28"/>
      <c r="GGW45" s="28"/>
      <c r="GGX45" s="28"/>
      <c r="GGY45" s="28"/>
      <c r="GGZ45" s="28"/>
      <c r="GHA45" s="28"/>
      <c r="GHB45" s="28"/>
      <c r="GHC45" s="28"/>
      <c r="GHD45" s="28"/>
      <c r="GHE45" s="28"/>
      <c r="GHF45" s="28"/>
      <c r="GHG45" s="28"/>
      <c r="GHH45" s="28"/>
      <c r="GHI45" s="28"/>
      <c r="GHJ45" s="28"/>
      <c r="GHK45" s="28"/>
      <c r="GHL45" s="28"/>
      <c r="GHM45" s="28"/>
      <c r="GHN45" s="28"/>
      <c r="GHO45" s="28"/>
      <c r="GHP45" s="28"/>
      <c r="GHQ45" s="28"/>
      <c r="GHR45" s="28"/>
      <c r="GHS45" s="28"/>
      <c r="GHT45" s="28"/>
      <c r="GHU45" s="28"/>
      <c r="GHV45" s="28"/>
      <c r="GHW45" s="28"/>
      <c r="GHX45" s="28"/>
      <c r="GHY45" s="28"/>
      <c r="GHZ45" s="28"/>
      <c r="GIA45" s="28"/>
      <c r="GIB45" s="28"/>
      <c r="GIC45" s="28"/>
      <c r="GID45" s="28"/>
      <c r="GIE45" s="28"/>
      <c r="GIF45" s="28"/>
      <c r="GIG45" s="28"/>
      <c r="GIH45" s="28"/>
      <c r="GII45" s="28"/>
      <c r="GIJ45" s="28"/>
      <c r="GIK45" s="28"/>
      <c r="GIL45" s="28"/>
      <c r="GIM45" s="28"/>
      <c r="GIN45" s="28"/>
      <c r="GIO45" s="28"/>
      <c r="GIP45" s="28"/>
      <c r="GIQ45" s="28"/>
      <c r="GIR45" s="28"/>
      <c r="GIS45" s="28"/>
      <c r="GIT45" s="28"/>
      <c r="GIU45" s="28"/>
      <c r="GIV45" s="28"/>
      <c r="GIW45" s="28"/>
      <c r="GIX45" s="28"/>
      <c r="GIY45" s="28"/>
      <c r="GIZ45" s="28"/>
      <c r="GJA45" s="28"/>
      <c r="GJB45" s="28"/>
      <c r="GJC45" s="28"/>
      <c r="GJD45" s="28"/>
      <c r="GJE45" s="28"/>
      <c r="GJF45" s="28"/>
      <c r="GJG45" s="28"/>
      <c r="GJH45" s="28"/>
      <c r="GJI45" s="28"/>
      <c r="GJJ45" s="28"/>
      <c r="GJK45" s="28"/>
      <c r="GJL45" s="28"/>
      <c r="GJM45" s="28"/>
      <c r="GJN45" s="28"/>
      <c r="GJO45" s="28"/>
      <c r="GJP45" s="28"/>
      <c r="GJQ45" s="28"/>
      <c r="GJR45" s="28"/>
      <c r="GJS45" s="28"/>
      <c r="GJT45" s="28"/>
      <c r="GJU45" s="28"/>
      <c r="GJV45" s="28"/>
      <c r="GJW45" s="28"/>
      <c r="GJX45" s="28"/>
      <c r="GJY45" s="28"/>
      <c r="GJZ45" s="28"/>
      <c r="GKA45" s="28"/>
      <c r="GKB45" s="28"/>
      <c r="GKC45" s="28"/>
      <c r="GKD45" s="28"/>
      <c r="GKE45" s="28"/>
      <c r="GKF45" s="28"/>
      <c r="GKG45" s="28"/>
      <c r="GKH45" s="28"/>
      <c r="GKI45" s="28"/>
      <c r="GKJ45" s="28"/>
      <c r="GKK45" s="28"/>
      <c r="GKL45" s="28"/>
      <c r="GKM45" s="28"/>
      <c r="GKN45" s="28"/>
      <c r="GKO45" s="28"/>
      <c r="GKP45" s="28"/>
      <c r="GKQ45" s="28"/>
      <c r="GKR45" s="28"/>
      <c r="GKS45" s="28"/>
      <c r="GKT45" s="28"/>
      <c r="GKU45" s="28"/>
      <c r="GKV45" s="28"/>
      <c r="GKW45" s="28"/>
      <c r="GKX45" s="28"/>
      <c r="GKY45" s="28"/>
      <c r="GKZ45" s="28"/>
      <c r="GLA45" s="28"/>
      <c r="GLB45" s="28"/>
      <c r="GLC45" s="28"/>
      <c r="GLD45" s="28"/>
      <c r="GLE45" s="28"/>
      <c r="GLF45" s="28"/>
      <c r="GLG45" s="28"/>
      <c r="GLH45" s="28"/>
      <c r="GLI45" s="28"/>
      <c r="GLJ45" s="28"/>
      <c r="GLK45" s="28"/>
      <c r="GLL45" s="28"/>
      <c r="GLM45" s="28"/>
      <c r="GLN45" s="28"/>
      <c r="GLO45" s="28"/>
      <c r="GLP45" s="28"/>
      <c r="GLQ45" s="28"/>
      <c r="GLR45" s="28"/>
      <c r="GLS45" s="28"/>
      <c r="GLT45" s="28"/>
      <c r="GLU45" s="28"/>
      <c r="GLV45" s="28"/>
      <c r="GLW45" s="28"/>
      <c r="GLX45" s="28"/>
      <c r="GLY45" s="28"/>
      <c r="GLZ45" s="28"/>
      <c r="GMA45" s="28"/>
      <c r="GMB45" s="28"/>
      <c r="GMC45" s="28"/>
      <c r="GMD45" s="28"/>
      <c r="GME45" s="28"/>
      <c r="GMF45" s="28"/>
      <c r="GMG45" s="28"/>
      <c r="GMH45" s="28"/>
      <c r="GMI45" s="28"/>
      <c r="GMJ45" s="28"/>
      <c r="GMK45" s="28"/>
      <c r="GML45" s="28"/>
      <c r="GMM45" s="28"/>
      <c r="GMN45" s="28"/>
      <c r="GMO45" s="28"/>
      <c r="GMP45" s="28"/>
      <c r="GMQ45" s="28"/>
      <c r="GMR45" s="28"/>
      <c r="GMS45" s="28"/>
      <c r="GMT45" s="28"/>
      <c r="GMU45" s="28"/>
      <c r="GMV45" s="28"/>
      <c r="GMW45" s="28"/>
      <c r="GMX45" s="28"/>
      <c r="GMY45" s="28"/>
      <c r="GMZ45" s="28"/>
      <c r="GNA45" s="28"/>
      <c r="GNB45" s="28"/>
      <c r="GNC45" s="28"/>
      <c r="GND45" s="28"/>
      <c r="GNE45" s="28"/>
      <c r="GNF45" s="28"/>
      <c r="GNG45" s="28"/>
      <c r="GNH45" s="28"/>
      <c r="GNI45" s="28"/>
      <c r="GNJ45" s="28"/>
      <c r="GNK45" s="28"/>
      <c r="GNL45" s="28"/>
      <c r="GNM45" s="28"/>
      <c r="GNN45" s="28"/>
      <c r="GNO45" s="28"/>
      <c r="GNP45" s="28"/>
      <c r="GNQ45" s="28"/>
      <c r="GNR45" s="28"/>
      <c r="GNS45" s="28"/>
      <c r="GNT45" s="28"/>
      <c r="GNU45" s="28"/>
      <c r="GNV45" s="28"/>
      <c r="GNW45" s="28"/>
      <c r="GNX45" s="28"/>
      <c r="GNY45" s="28"/>
      <c r="GNZ45" s="28"/>
      <c r="GOA45" s="28"/>
      <c r="GOB45" s="28"/>
      <c r="GOC45" s="28"/>
      <c r="GOD45" s="28"/>
      <c r="GOE45" s="28"/>
      <c r="GOF45" s="28"/>
      <c r="GOG45" s="28"/>
      <c r="GOH45" s="28"/>
      <c r="GOI45" s="28"/>
      <c r="GOJ45" s="28"/>
      <c r="GOK45" s="28"/>
      <c r="GOL45" s="28"/>
      <c r="GOM45" s="28"/>
      <c r="GON45" s="28"/>
      <c r="GOO45" s="28"/>
      <c r="GOP45" s="28"/>
      <c r="GOQ45" s="28"/>
      <c r="GOR45" s="28"/>
      <c r="GOS45" s="28"/>
      <c r="GOT45" s="28"/>
      <c r="GOU45" s="28"/>
      <c r="GOV45" s="28"/>
      <c r="GOW45" s="28"/>
      <c r="GOX45" s="28"/>
      <c r="GOY45" s="28"/>
      <c r="GOZ45" s="28"/>
      <c r="GPA45" s="28"/>
      <c r="GPB45" s="28"/>
      <c r="GPC45" s="28"/>
      <c r="GPD45" s="28"/>
      <c r="GPE45" s="28"/>
      <c r="GPF45" s="28"/>
      <c r="GPG45" s="28"/>
      <c r="GPH45" s="28"/>
      <c r="GPI45" s="28"/>
      <c r="GPJ45" s="28"/>
      <c r="GPK45" s="28"/>
      <c r="GPL45" s="28"/>
      <c r="GPM45" s="28"/>
      <c r="GPN45" s="28"/>
      <c r="GPO45" s="28"/>
      <c r="GPP45" s="28"/>
      <c r="GPQ45" s="28"/>
      <c r="GPR45" s="28"/>
      <c r="GPS45" s="28"/>
      <c r="GPT45" s="28"/>
      <c r="GPU45" s="28"/>
      <c r="GPV45" s="28"/>
      <c r="GPW45" s="28"/>
      <c r="GPX45" s="28"/>
      <c r="GPY45" s="28"/>
      <c r="GPZ45" s="28"/>
      <c r="GQA45" s="28"/>
      <c r="GQB45" s="28"/>
      <c r="GQC45" s="28"/>
      <c r="GQD45" s="28"/>
      <c r="GQE45" s="28"/>
      <c r="GQF45" s="28"/>
      <c r="GQG45" s="28"/>
      <c r="GQH45" s="28"/>
      <c r="GQI45" s="28"/>
      <c r="GQJ45" s="28"/>
      <c r="GQK45" s="28"/>
      <c r="GQL45" s="28"/>
      <c r="GQM45" s="28"/>
      <c r="GQN45" s="28"/>
      <c r="GQO45" s="28"/>
      <c r="GQP45" s="28"/>
      <c r="GQQ45" s="28"/>
      <c r="GQR45" s="28"/>
      <c r="GQS45" s="28"/>
      <c r="GQT45" s="28"/>
      <c r="GQU45" s="28"/>
      <c r="GQV45" s="28"/>
      <c r="GQW45" s="28"/>
      <c r="GQX45" s="28"/>
      <c r="GQY45" s="28"/>
      <c r="GQZ45" s="28"/>
      <c r="GRA45" s="28"/>
      <c r="GRB45" s="28"/>
      <c r="GRC45" s="28"/>
      <c r="GRD45" s="28"/>
      <c r="GRE45" s="28"/>
      <c r="GRF45" s="28"/>
      <c r="GRG45" s="28"/>
      <c r="GRH45" s="28"/>
      <c r="GRI45" s="28"/>
      <c r="GRJ45" s="28"/>
      <c r="GRK45" s="28"/>
      <c r="GRL45" s="28"/>
      <c r="GRM45" s="28"/>
      <c r="GRN45" s="28"/>
      <c r="GRO45" s="28"/>
      <c r="GRP45" s="28"/>
      <c r="GRQ45" s="28"/>
      <c r="GRR45" s="28"/>
      <c r="GRS45" s="28"/>
      <c r="GRT45" s="28"/>
      <c r="GRU45" s="28"/>
      <c r="GRV45" s="28"/>
      <c r="GRW45" s="28"/>
      <c r="GRX45" s="28"/>
      <c r="GRY45" s="28"/>
      <c r="GRZ45" s="28"/>
      <c r="GSA45" s="28"/>
      <c r="GSB45" s="28"/>
      <c r="GSC45" s="28"/>
      <c r="GSD45" s="28"/>
      <c r="GSE45" s="28"/>
      <c r="GSF45" s="28"/>
      <c r="GSG45" s="28"/>
      <c r="GSH45" s="28"/>
      <c r="GSI45" s="28"/>
      <c r="GSJ45" s="28"/>
      <c r="GSK45" s="28"/>
      <c r="GSL45" s="28"/>
      <c r="GSM45" s="28"/>
      <c r="GSN45" s="28"/>
      <c r="GSO45" s="28"/>
      <c r="GSP45" s="28"/>
      <c r="GSQ45" s="28"/>
      <c r="GSR45" s="28"/>
      <c r="GSS45" s="28"/>
      <c r="GST45" s="28"/>
      <c r="GSU45" s="28"/>
      <c r="GSV45" s="28"/>
      <c r="GSW45" s="28"/>
      <c r="GSX45" s="28"/>
      <c r="GSY45" s="28"/>
      <c r="GSZ45" s="28"/>
      <c r="GTA45" s="28"/>
      <c r="GTB45" s="28"/>
      <c r="GTC45" s="28"/>
      <c r="GTD45" s="28"/>
      <c r="GTE45" s="28"/>
      <c r="GTF45" s="28"/>
      <c r="GTG45" s="28"/>
      <c r="GTH45" s="28"/>
      <c r="GTI45" s="28"/>
      <c r="GTJ45" s="28"/>
      <c r="GTK45" s="28"/>
      <c r="GTL45" s="28"/>
      <c r="GTM45" s="28"/>
      <c r="GTN45" s="28"/>
      <c r="GTO45" s="28"/>
      <c r="GTP45" s="28"/>
      <c r="GTQ45" s="28"/>
      <c r="GTR45" s="28"/>
      <c r="GTS45" s="28"/>
      <c r="GTT45" s="28"/>
      <c r="GTU45" s="28"/>
      <c r="GTV45" s="28"/>
      <c r="GTW45" s="28"/>
      <c r="GTX45" s="28"/>
      <c r="GTY45" s="28"/>
      <c r="GTZ45" s="28"/>
      <c r="GUA45" s="28"/>
      <c r="GUB45" s="28"/>
      <c r="GUC45" s="28"/>
      <c r="GUD45" s="28"/>
      <c r="GUE45" s="28"/>
      <c r="GUF45" s="28"/>
      <c r="GUG45" s="28"/>
      <c r="GUH45" s="28"/>
      <c r="GUI45" s="28"/>
      <c r="GUJ45" s="28"/>
      <c r="GUK45" s="28"/>
      <c r="GUL45" s="28"/>
      <c r="GUM45" s="28"/>
      <c r="GUN45" s="28"/>
      <c r="GUO45" s="28"/>
      <c r="GUP45" s="28"/>
      <c r="GUQ45" s="28"/>
      <c r="GUR45" s="28"/>
      <c r="GUS45" s="28"/>
      <c r="GUT45" s="28"/>
      <c r="GUU45" s="28"/>
      <c r="GUV45" s="28"/>
      <c r="GUW45" s="28"/>
      <c r="GUX45" s="28"/>
      <c r="GUY45" s="28"/>
      <c r="GUZ45" s="28"/>
      <c r="GVA45" s="28"/>
      <c r="GVB45" s="28"/>
      <c r="GVC45" s="28"/>
      <c r="GVD45" s="28"/>
      <c r="GVE45" s="28"/>
      <c r="GVF45" s="28"/>
      <c r="GVG45" s="28"/>
      <c r="GVH45" s="28"/>
      <c r="GVI45" s="28"/>
      <c r="GVJ45" s="28"/>
      <c r="GVK45" s="28"/>
      <c r="GVL45" s="28"/>
      <c r="GVM45" s="28"/>
      <c r="GVN45" s="28"/>
      <c r="GVO45" s="28"/>
      <c r="GVP45" s="28"/>
      <c r="GVQ45" s="28"/>
      <c r="GVR45" s="28"/>
      <c r="GVS45" s="28"/>
      <c r="GVT45" s="28"/>
      <c r="GVU45" s="28"/>
      <c r="GVV45" s="28"/>
      <c r="GVW45" s="28"/>
      <c r="GVX45" s="28"/>
      <c r="GVY45" s="28"/>
      <c r="GVZ45" s="28"/>
      <c r="GWA45" s="28"/>
      <c r="GWB45" s="28"/>
      <c r="GWC45" s="28"/>
      <c r="GWD45" s="28"/>
      <c r="GWE45" s="28"/>
      <c r="GWF45" s="28"/>
      <c r="GWG45" s="28"/>
      <c r="GWH45" s="28"/>
      <c r="GWI45" s="28"/>
      <c r="GWJ45" s="28"/>
      <c r="GWK45" s="28"/>
      <c r="GWL45" s="28"/>
      <c r="GWM45" s="28"/>
      <c r="GWN45" s="28"/>
      <c r="GWO45" s="28"/>
      <c r="GWP45" s="28"/>
      <c r="GWQ45" s="28"/>
      <c r="GWR45" s="28"/>
      <c r="GWS45" s="28"/>
      <c r="GWT45" s="28"/>
      <c r="GWU45" s="28"/>
      <c r="GWV45" s="28"/>
      <c r="GWW45" s="28"/>
      <c r="GWX45" s="28"/>
      <c r="GWY45" s="28"/>
      <c r="GWZ45" s="28"/>
      <c r="GXA45" s="28"/>
      <c r="GXB45" s="28"/>
      <c r="GXC45" s="28"/>
      <c r="GXD45" s="28"/>
      <c r="GXE45" s="28"/>
      <c r="GXF45" s="28"/>
      <c r="GXG45" s="28"/>
      <c r="GXH45" s="28"/>
      <c r="GXI45" s="28"/>
      <c r="GXJ45" s="28"/>
      <c r="GXK45" s="28"/>
      <c r="GXL45" s="28"/>
      <c r="GXM45" s="28"/>
      <c r="GXN45" s="28"/>
      <c r="GXO45" s="28"/>
      <c r="GXP45" s="28"/>
      <c r="GXQ45" s="28"/>
      <c r="GXR45" s="28"/>
      <c r="GXS45" s="28"/>
      <c r="GXT45" s="28"/>
      <c r="GXU45" s="28"/>
      <c r="GXV45" s="28"/>
      <c r="GXW45" s="28"/>
      <c r="GXX45" s="28"/>
      <c r="GXY45" s="28"/>
      <c r="GXZ45" s="28"/>
      <c r="GYA45" s="28"/>
      <c r="GYB45" s="28"/>
      <c r="GYC45" s="28"/>
      <c r="GYD45" s="28"/>
      <c r="GYE45" s="28"/>
      <c r="GYF45" s="28"/>
      <c r="GYG45" s="28"/>
      <c r="GYH45" s="28"/>
      <c r="GYI45" s="28"/>
      <c r="GYJ45" s="28"/>
      <c r="GYK45" s="28"/>
      <c r="GYL45" s="28"/>
      <c r="GYM45" s="28"/>
      <c r="GYN45" s="28"/>
      <c r="GYO45" s="28"/>
      <c r="GYP45" s="28"/>
      <c r="GYQ45" s="28"/>
      <c r="GYR45" s="28"/>
      <c r="GYS45" s="28"/>
      <c r="GYT45" s="28"/>
      <c r="GYU45" s="28"/>
      <c r="GYV45" s="28"/>
      <c r="GYW45" s="28"/>
      <c r="GYX45" s="28"/>
      <c r="GYY45" s="28"/>
      <c r="GYZ45" s="28"/>
      <c r="GZA45" s="28"/>
      <c r="GZB45" s="28"/>
      <c r="GZC45" s="28"/>
      <c r="GZD45" s="28"/>
      <c r="GZE45" s="28"/>
      <c r="GZF45" s="28"/>
      <c r="GZG45" s="28"/>
      <c r="GZH45" s="28"/>
      <c r="GZI45" s="28"/>
      <c r="GZJ45" s="28"/>
      <c r="GZK45" s="28"/>
      <c r="GZL45" s="28"/>
      <c r="GZM45" s="28"/>
      <c r="GZN45" s="28"/>
      <c r="GZO45" s="28"/>
      <c r="GZP45" s="28"/>
      <c r="GZQ45" s="28"/>
      <c r="GZR45" s="28"/>
      <c r="GZS45" s="28"/>
      <c r="GZT45" s="28"/>
      <c r="GZU45" s="28"/>
      <c r="GZV45" s="28"/>
      <c r="GZW45" s="28"/>
      <c r="GZX45" s="28"/>
      <c r="GZY45" s="28"/>
      <c r="GZZ45" s="28"/>
      <c r="HAA45" s="28"/>
      <c r="HAB45" s="28"/>
      <c r="HAC45" s="28"/>
      <c r="HAD45" s="28"/>
      <c r="HAE45" s="28"/>
      <c r="HAF45" s="28"/>
      <c r="HAG45" s="28"/>
      <c r="HAH45" s="28"/>
      <c r="HAI45" s="28"/>
      <c r="HAJ45" s="28"/>
      <c r="HAK45" s="28"/>
      <c r="HAL45" s="28"/>
      <c r="HAM45" s="28"/>
      <c r="HAN45" s="28"/>
      <c r="HAO45" s="28"/>
      <c r="HAP45" s="28"/>
      <c r="HAQ45" s="28"/>
      <c r="HAR45" s="28"/>
      <c r="HAS45" s="28"/>
      <c r="HAT45" s="28"/>
      <c r="HAU45" s="28"/>
      <c r="HAV45" s="28"/>
      <c r="HAW45" s="28"/>
      <c r="HAX45" s="28"/>
      <c r="HAY45" s="28"/>
      <c r="HAZ45" s="28"/>
      <c r="HBA45" s="28"/>
      <c r="HBB45" s="28"/>
      <c r="HBC45" s="28"/>
      <c r="HBD45" s="28"/>
      <c r="HBE45" s="28"/>
      <c r="HBF45" s="28"/>
      <c r="HBG45" s="28"/>
      <c r="HBH45" s="28"/>
      <c r="HBI45" s="28"/>
      <c r="HBJ45" s="28"/>
      <c r="HBK45" s="28"/>
      <c r="HBL45" s="28"/>
      <c r="HBM45" s="28"/>
      <c r="HBN45" s="28"/>
      <c r="HBO45" s="28"/>
      <c r="HBP45" s="28"/>
      <c r="HBQ45" s="28"/>
      <c r="HBR45" s="28"/>
      <c r="HBS45" s="28"/>
      <c r="HBT45" s="28"/>
      <c r="HBU45" s="28"/>
      <c r="HBV45" s="28"/>
      <c r="HBW45" s="28"/>
      <c r="HBX45" s="28"/>
      <c r="HBY45" s="28"/>
      <c r="HBZ45" s="28"/>
      <c r="HCA45" s="28"/>
      <c r="HCB45" s="28"/>
      <c r="HCC45" s="28"/>
      <c r="HCD45" s="28"/>
      <c r="HCE45" s="28"/>
      <c r="HCF45" s="28"/>
      <c r="HCG45" s="28"/>
      <c r="HCH45" s="28"/>
      <c r="HCI45" s="28"/>
      <c r="HCJ45" s="28"/>
      <c r="HCK45" s="28"/>
      <c r="HCL45" s="28"/>
      <c r="HCM45" s="28"/>
      <c r="HCN45" s="28"/>
      <c r="HCO45" s="28"/>
      <c r="HCP45" s="28"/>
      <c r="HCQ45" s="28"/>
      <c r="HCR45" s="28"/>
      <c r="HCS45" s="28"/>
      <c r="HCT45" s="28"/>
      <c r="HCU45" s="28"/>
      <c r="HCV45" s="28"/>
      <c r="HCW45" s="28"/>
      <c r="HCX45" s="28"/>
      <c r="HCY45" s="28"/>
      <c r="HCZ45" s="28"/>
      <c r="HDA45" s="28"/>
      <c r="HDB45" s="28"/>
      <c r="HDC45" s="28"/>
      <c r="HDD45" s="28"/>
      <c r="HDE45" s="28"/>
      <c r="HDF45" s="28"/>
      <c r="HDG45" s="28"/>
      <c r="HDH45" s="28"/>
      <c r="HDI45" s="28"/>
      <c r="HDJ45" s="28"/>
      <c r="HDK45" s="28"/>
      <c r="HDL45" s="28"/>
      <c r="HDM45" s="28"/>
      <c r="HDN45" s="28"/>
      <c r="HDO45" s="28"/>
      <c r="HDP45" s="28"/>
      <c r="HDQ45" s="28"/>
      <c r="HDR45" s="28"/>
      <c r="HDS45" s="28"/>
      <c r="HDT45" s="28"/>
      <c r="HDU45" s="28"/>
      <c r="HDV45" s="28"/>
      <c r="HDW45" s="28"/>
      <c r="HDX45" s="28"/>
      <c r="HDY45" s="28"/>
      <c r="HDZ45" s="28"/>
      <c r="HEA45" s="28"/>
      <c r="HEB45" s="28"/>
      <c r="HEC45" s="28"/>
      <c r="HED45" s="28"/>
      <c r="HEE45" s="28"/>
      <c r="HEF45" s="28"/>
      <c r="HEG45" s="28"/>
      <c r="HEH45" s="28"/>
      <c r="HEI45" s="28"/>
      <c r="HEJ45" s="28"/>
      <c r="HEK45" s="28"/>
      <c r="HEL45" s="28"/>
      <c r="HEM45" s="28"/>
      <c r="HEN45" s="28"/>
      <c r="HEO45" s="28"/>
      <c r="HEP45" s="28"/>
      <c r="HEQ45" s="28"/>
      <c r="HER45" s="28"/>
      <c r="HES45" s="28"/>
      <c r="HET45" s="28"/>
      <c r="HEU45" s="28"/>
      <c r="HEV45" s="28"/>
      <c r="HEW45" s="28"/>
      <c r="HEX45" s="28"/>
      <c r="HEY45" s="28"/>
      <c r="HEZ45" s="28"/>
      <c r="HFA45" s="28"/>
      <c r="HFB45" s="28"/>
      <c r="HFC45" s="28"/>
      <c r="HFD45" s="28"/>
      <c r="HFE45" s="28"/>
      <c r="HFF45" s="28"/>
      <c r="HFG45" s="28"/>
      <c r="HFH45" s="28"/>
      <c r="HFI45" s="28"/>
      <c r="HFJ45" s="28"/>
      <c r="HFK45" s="28"/>
      <c r="HFL45" s="28"/>
      <c r="HFM45" s="28"/>
      <c r="HFN45" s="28"/>
      <c r="HFO45" s="28"/>
      <c r="HFP45" s="28"/>
      <c r="HFQ45" s="28"/>
      <c r="HFR45" s="28"/>
      <c r="HFS45" s="28"/>
      <c r="HFT45" s="28"/>
      <c r="HFU45" s="28"/>
      <c r="HFV45" s="28"/>
      <c r="HFW45" s="28"/>
      <c r="HFX45" s="28"/>
      <c r="HFY45" s="28"/>
      <c r="HFZ45" s="28"/>
      <c r="HGA45" s="28"/>
      <c r="HGB45" s="28"/>
      <c r="HGC45" s="28"/>
      <c r="HGD45" s="28"/>
      <c r="HGE45" s="28"/>
      <c r="HGF45" s="28"/>
      <c r="HGG45" s="28"/>
      <c r="HGH45" s="28"/>
      <c r="HGI45" s="28"/>
      <c r="HGJ45" s="28"/>
      <c r="HGK45" s="28"/>
      <c r="HGL45" s="28"/>
      <c r="HGM45" s="28"/>
      <c r="HGN45" s="28"/>
      <c r="HGO45" s="28"/>
      <c r="HGP45" s="28"/>
      <c r="HGQ45" s="28"/>
      <c r="HGR45" s="28"/>
      <c r="HGS45" s="28"/>
      <c r="HGT45" s="28"/>
      <c r="HGU45" s="28"/>
      <c r="HGV45" s="28"/>
      <c r="HGW45" s="28"/>
      <c r="HGX45" s="28"/>
      <c r="HGY45" s="28"/>
      <c r="HGZ45" s="28"/>
      <c r="HHA45" s="28"/>
      <c r="HHB45" s="28"/>
      <c r="HHC45" s="28"/>
      <c r="HHD45" s="28"/>
      <c r="HHE45" s="28"/>
      <c r="HHF45" s="28"/>
      <c r="HHG45" s="28"/>
      <c r="HHH45" s="28"/>
      <c r="HHI45" s="28"/>
      <c r="HHJ45" s="28"/>
      <c r="HHK45" s="28"/>
      <c r="HHL45" s="28"/>
      <c r="HHM45" s="28"/>
      <c r="HHN45" s="28"/>
      <c r="HHO45" s="28"/>
      <c r="HHP45" s="28"/>
      <c r="HHQ45" s="28"/>
      <c r="HHR45" s="28"/>
      <c r="HHS45" s="28"/>
      <c r="HHT45" s="28"/>
      <c r="HHU45" s="28"/>
      <c r="HHV45" s="28"/>
      <c r="HHW45" s="28"/>
      <c r="HHX45" s="28"/>
      <c r="HHY45" s="28"/>
      <c r="HHZ45" s="28"/>
      <c r="HIA45" s="28"/>
      <c r="HIB45" s="28"/>
      <c r="HIC45" s="28"/>
      <c r="HID45" s="28"/>
      <c r="HIE45" s="28"/>
      <c r="HIF45" s="28"/>
      <c r="HIG45" s="28"/>
      <c r="HIH45" s="28"/>
      <c r="HII45" s="28"/>
      <c r="HIJ45" s="28"/>
      <c r="HIK45" s="28"/>
      <c r="HIL45" s="28"/>
      <c r="HIM45" s="28"/>
      <c r="HIN45" s="28"/>
      <c r="HIO45" s="28"/>
      <c r="HIP45" s="28"/>
      <c r="HIQ45" s="28"/>
      <c r="HIR45" s="28"/>
      <c r="HIS45" s="28"/>
      <c r="HIT45" s="28"/>
      <c r="HIU45" s="28"/>
      <c r="HIV45" s="28"/>
      <c r="HIW45" s="28"/>
      <c r="HIX45" s="28"/>
      <c r="HIY45" s="28"/>
      <c r="HIZ45" s="28"/>
      <c r="HJA45" s="28"/>
      <c r="HJB45" s="28"/>
      <c r="HJC45" s="28"/>
      <c r="HJD45" s="28"/>
      <c r="HJE45" s="28"/>
      <c r="HJF45" s="28"/>
      <c r="HJG45" s="28"/>
      <c r="HJH45" s="28"/>
      <c r="HJI45" s="28"/>
      <c r="HJJ45" s="28"/>
      <c r="HJK45" s="28"/>
      <c r="HJL45" s="28"/>
      <c r="HJM45" s="28"/>
      <c r="HJN45" s="28"/>
      <c r="HJO45" s="28"/>
      <c r="HJP45" s="28"/>
      <c r="HJQ45" s="28"/>
      <c r="HJR45" s="28"/>
      <c r="HJS45" s="28"/>
      <c r="HJT45" s="28"/>
      <c r="HJU45" s="28"/>
      <c r="HJV45" s="28"/>
      <c r="HJW45" s="28"/>
      <c r="HJX45" s="28"/>
      <c r="HJY45" s="28"/>
      <c r="HJZ45" s="28"/>
      <c r="HKA45" s="28"/>
      <c r="HKB45" s="28"/>
      <c r="HKC45" s="28"/>
      <c r="HKD45" s="28"/>
      <c r="HKE45" s="28"/>
      <c r="HKF45" s="28"/>
      <c r="HKG45" s="28"/>
      <c r="HKH45" s="28"/>
      <c r="HKI45" s="28"/>
      <c r="HKJ45" s="28"/>
      <c r="HKK45" s="28"/>
      <c r="HKL45" s="28"/>
      <c r="HKM45" s="28"/>
      <c r="HKN45" s="28"/>
      <c r="HKO45" s="28"/>
      <c r="HKP45" s="28"/>
      <c r="HKQ45" s="28"/>
      <c r="HKR45" s="28"/>
      <c r="HKS45" s="28"/>
      <c r="HKT45" s="28"/>
      <c r="HKU45" s="28"/>
      <c r="HKV45" s="28"/>
      <c r="HKW45" s="28"/>
      <c r="HKX45" s="28"/>
      <c r="HKY45" s="28"/>
      <c r="HKZ45" s="28"/>
      <c r="HLA45" s="28"/>
      <c r="HLB45" s="28"/>
      <c r="HLC45" s="28"/>
      <c r="HLD45" s="28"/>
      <c r="HLE45" s="28"/>
      <c r="HLF45" s="28"/>
      <c r="HLG45" s="28"/>
      <c r="HLH45" s="28"/>
      <c r="HLI45" s="28"/>
      <c r="HLJ45" s="28"/>
      <c r="HLK45" s="28"/>
      <c r="HLL45" s="28"/>
      <c r="HLM45" s="28"/>
      <c r="HLN45" s="28"/>
      <c r="HLO45" s="28"/>
      <c r="HLP45" s="28"/>
      <c r="HLQ45" s="28"/>
      <c r="HLR45" s="28"/>
      <c r="HLS45" s="28"/>
      <c r="HLT45" s="28"/>
      <c r="HLU45" s="28"/>
      <c r="HLV45" s="28"/>
      <c r="HLW45" s="28"/>
      <c r="HLX45" s="28"/>
      <c r="HLY45" s="28"/>
      <c r="HLZ45" s="28"/>
      <c r="HMA45" s="28"/>
      <c r="HMB45" s="28"/>
      <c r="HMC45" s="28"/>
      <c r="HMD45" s="28"/>
      <c r="HME45" s="28"/>
      <c r="HMF45" s="28"/>
      <c r="HMG45" s="28"/>
      <c r="HMH45" s="28"/>
      <c r="HMI45" s="28"/>
      <c r="HMJ45" s="28"/>
      <c r="HMK45" s="28"/>
      <c r="HML45" s="28"/>
      <c r="HMM45" s="28"/>
      <c r="HMN45" s="28"/>
      <c r="HMO45" s="28"/>
      <c r="HMP45" s="28"/>
      <c r="HMQ45" s="28"/>
      <c r="HMR45" s="28"/>
      <c r="HMS45" s="28"/>
      <c r="HMT45" s="28"/>
      <c r="HMU45" s="28"/>
      <c r="HMV45" s="28"/>
      <c r="HMW45" s="28"/>
      <c r="HMX45" s="28"/>
      <c r="HMY45" s="28"/>
      <c r="HMZ45" s="28"/>
      <c r="HNA45" s="28"/>
      <c r="HNB45" s="28"/>
      <c r="HNC45" s="28"/>
      <c r="HND45" s="28"/>
      <c r="HNE45" s="28"/>
      <c r="HNF45" s="28"/>
      <c r="HNG45" s="28"/>
      <c r="HNH45" s="28"/>
      <c r="HNI45" s="28"/>
      <c r="HNJ45" s="28"/>
      <c r="HNK45" s="28"/>
      <c r="HNL45" s="28"/>
      <c r="HNM45" s="28"/>
      <c r="HNN45" s="28"/>
      <c r="HNO45" s="28"/>
      <c r="HNP45" s="28"/>
      <c r="HNQ45" s="28"/>
      <c r="HNR45" s="28"/>
      <c r="HNS45" s="28"/>
      <c r="HNT45" s="28"/>
      <c r="HNU45" s="28"/>
      <c r="HNV45" s="28"/>
      <c r="HNW45" s="28"/>
      <c r="HNX45" s="28"/>
      <c r="HNY45" s="28"/>
      <c r="HNZ45" s="28"/>
      <c r="HOA45" s="28"/>
      <c r="HOB45" s="28"/>
      <c r="HOC45" s="28"/>
      <c r="HOD45" s="28"/>
      <c r="HOE45" s="28"/>
      <c r="HOF45" s="28"/>
      <c r="HOG45" s="28"/>
      <c r="HOH45" s="28"/>
      <c r="HOI45" s="28"/>
      <c r="HOJ45" s="28"/>
      <c r="HOK45" s="28"/>
      <c r="HOL45" s="28"/>
      <c r="HOM45" s="28"/>
      <c r="HON45" s="28"/>
      <c r="HOO45" s="28"/>
      <c r="HOP45" s="28"/>
      <c r="HOQ45" s="28"/>
      <c r="HOR45" s="28"/>
      <c r="HOS45" s="28"/>
      <c r="HOT45" s="28"/>
      <c r="HOU45" s="28"/>
      <c r="HOV45" s="28"/>
      <c r="HOW45" s="28"/>
      <c r="HOX45" s="28"/>
      <c r="HOY45" s="28"/>
      <c r="HOZ45" s="28"/>
      <c r="HPA45" s="28"/>
      <c r="HPB45" s="28"/>
      <c r="HPC45" s="28"/>
      <c r="HPD45" s="28"/>
      <c r="HPE45" s="28"/>
      <c r="HPF45" s="28"/>
      <c r="HPG45" s="28"/>
      <c r="HPH45" s="28"/>
      <c r="HPI45" s="28"/>
      <c r="HPJ45" s="28"/>
      <c r="HPK45" s="28"/>
      <c r="HPL45" s="28"/>
      <c r="HPM45" s="28"/>
      <c r="HPN45" s="28"/>
      <c r="HPO45" s="28"/>
      <c r="HPP45" s="28"/>
      <c r="HPQ45" s="28"/>
      <c r="HPR45" s="28"/>
      <c r="HPS45" s="28"/>
      <c r="HPT45" s="28"/>
      <c r="HPU45" s="28"/>
      <c r="HPV45" s="28"/>
      <c r="HPW45" s="28"/>
      <c r="HPX45" s="28"/>
      <c r="HPY45" s="28"/>
      <c r="HPZ45" s="28"/>
      <c r="HQA45" s="28"/>
      <c r="HQB45" s="28"/>
      <c r="HQC45" s="28"/>
      <c r="HQD45" s="28"/>
      <c r="HQE45" s="28"/>
      <c r="HQF45" s="28"/>
      <c r="HQG45" s="28"/>
      <c r="HQH45" s="28"/>
      <c r="HQI45" s="28"/>
      <c r="HQJ45" s="28"/>
      <c r="HQK45" s="28"/>
      <c r="HQL45" s="28"/>
      <c r="HQM45" s="28"/>
      <c r="HQN45" s="28"/>
      <c r="HQO45" s="28"/>
      <c r="HQP45" s="28"/>
      <c r="HQQ45" s="28"/>
      <c r="HQR45" s="28"/>
      <c r="HQS45" s="28"/>
      <c r="HQT45" s="28"/>
      <c r="HQU45" s="28"/>
      <c r="HQV45" s="28"/>
      <c r="HQW45" s="28"/>
      <c r="HQX45" s="28"/>
      <c r="HQY45" s="28"/>
      <c r="HQZ45" s="28"/>
      <c r="HRA45" s="28"/>
      <c r="HRB45" s="28"/>
      <c r="HRC45" s="28"/>
      <c r="HRD45" s="28"/>
      <c r="HRE45" s="28"/>
      <c r="HRF45" s="28"/>
      <c r="HRG45" s="28"/>
      <c r="HRH45" s="28"/>
      <c r="HRI45" s="28"/>
      <c r="HRJ45" s="28"/>
      <c r="HRK45" s="28"/>
      <c r="HRL45" s="28"/>
      <c r="HRM45" s="28"/>
      <c r="HRN45" s="28"/>
      <c r="HRO45" s="28"/>
      <c r="HRP45" s="28"/>
      <c r="HRQ45" s="28"/>
      <c r="HRR45" s="28"/>
      <c r="HRS45" s="28"/>
      <c r="HRT45" s="28"/>
      <c r="HRU45" s="28"/>
      <c r="HRV45" s="28"/>
      <c r="HRW45" s="28"/>
      <c r="HRX45" s="28"/>
      <c r="HRY45" s="28"/>
      <c r="HRZ45" s="28"/>
      <c r="HSA45" s="28"/>
      <c r="HSB45" s="28"/>
      <c r="HSC45" s="28"/>
      <c r="HSD45" s="28"/>
      <c r="HSE45" s="28"/>
      <c r="HSF45" s="28"/>
      <c r="HSG45" s="28"/>
      <c r="HSH45" s="28"/>
      <c r="HSI45" s="28"/>
      <c r="HSJ45" s="28"/>
      <c r="HSK45" s="28"/>
      <c r="HSL45" s="28"/>
      <c r="HSM45" s="28"/>
      <c r="HSN45" s="28"/>
      <c r="HSO45" s="28"/>
      <c r="HSP45" s="28"/>
      <c r="HSQ45" s="28"/>
      <c r="HSR45" s="28"/>
      <c r="HSS45" s="28"/>
      <c r="HST45" s="28"/>
      <c r="HSU45" s="28"/>
      <c r="HSV45" s="28"/>
      <c r="HSW45" s="28"/>
      <c r="HSX45" s="28"/>
      <c r="HSY45" s="28"/>
      <c r="HSZ45" s="28"/>
      <c r="HTA45" s="28"/>
      <c r="HTB45" s="28"/>
      <c r="HTC45" s="28"/>
      <c r="HTD45" s="28"/>
      <c r="HTE45" s="28"/>
      <c r="HTF45" s="28"/>
      <c r="HTG45" s="28"/>
      <c r="HTH45" s="28"/>
      <c r="HTI45" s="28"/>
      <c r="HTJ45" s="28"/>
      <c r="HTK45" s="28"/>
      <c r="HTL45" s="28"/>
      <c r="HTM45" s="28"/>
      <c r="HTN45" s="28"/>
      <c r="HTO45" s="28"/>
      <c r="HTP45" s="28"/>
      <c r="HTQ45" s="28"/>
      <c r="HTR45" s="28"/>
      <c r="HTS45" s="28"/>
      <c r="HTT45" s="28"/>
      <c r="HTU45" s="28"/>
      <c r="HTV45" s="28"/>
      <c r="HTW45" s="28"/>
      <c r="HTX45" s="28"/>
      <c r="HTY45" s="28"/>
      <c r="HTZ45" s="28"/>
      <c r="HUA45" s="28"/>
      <c r="HUB45" s="28"/>
      <c r="HUC45" s="28"/>
      <c r="HUD45" s="28"/>
      <c r="HUE45" s="28"/>
      <c r="HUF45" s="28"/>
      <c r="HUG45" s="28"/>
      <c r="HUH45" s="28"/>
      <c r="HUI45" s="28"/>
      <c r="HUJ45" s="28"/>
      <c r="HUK45" s="28"/>
      <c r="HUL45" s="28"/>
      <c r="HUM45" s="28"/>
      <c r="HUN45" s="28"/>
      <c r="HUO45" s="28"/>
      <c r="HUP45" s="28"/>
      <c r="HUQ45" s="28"/>
      <c r="HUR45" s="28"/>
      <c r="HUS45" s="28"/>
      <c r="HUT45" s="28"/>
      <c r="HUU45" s="28"/>
      <c r="HUV45" s="28"/>
      <c r="HUW45" s="28"/>
      <c r="HUX45" s="28"/>
      <c r="HUY45" s="28"/>
      <c r="HUZ45" s="28"/>
      <c r="HVA45" s="28"/>
      <c r="HVB45" s="28"/>
      <c r="HVC45" s="28"/>
      <c r="HVD45" s="28"/>
      <c r="HVE45" s="28"/>
      <c r="HVF45" s="28"/>
      <c r="HVG45" s="28"/>
      <c r="HVH45" s="28"/>
      <c r="HVI45" s="28"/>
      <c r="HVJ45" s="28"/>
      <c r="HVK45" s="28"/>
      <c r="HVL45" s="28"/>
      <c r="HVM45" s="28"/>
      <c r="HVN45" s="28"/>
      <c r="HVO45" s="28"/>
      <c r="HVP45" s="28"/>
      <c r="HVQ45" s="28"/>
      <c r="HVR45" s="28"/>
      <c r="HVS45" s="28"/>
      <c r="HVT45" s="28"/>
      <c r="HVU45" s="28"/>
      <c r="HVV45" s="28"/>
      <c r="HVW45" s="28"/>
      <c r="HVX45" s="28"/>
      <c r="HVY45" s="28"/>
      <c r="HVZ45" s="28"/>
      <c r="HWA45" s="28"/>
      <c r="HWB45" s="28"/>
      <c r="HWC45" s="28"/>
      <c r="HWD45" s="28"/>
      <c r="HWE45" s="28"/>
      <c r="HWF45" s="28"/>
      <c r="HWG45" s="28"/>
      <c r="HWH45" s="28"/>
      <c r="HWI45" s="28"/>
      <c r="HWJ45" s="28"/>
      <c r="HWK45" s="28"/>
      <c r="HWL45" s="28"/>
      <c r="HWM45" s="28"/>
      <c r="HWN45" s="28"/>
      <c r="HWO45" s="28"/>
      <c r="HWP45" s="28"/>
      <c r="HWQ45" s="28"/>
      <c r="HWR45" s="28"/>
      <c r="HWS45" s="28"/>
      <c r="HWT45" s="28"/>
      <c r="HWU45" s="28"/>
      <c r="HWV45" s="28"/>
      <c r="HWW45" s="28"/>
      <c r="HWX45" s="28"/>
      <c r="HWY45" s="28"/>
      <c r="HWZ45" s="28"/>
      <c r="HXA45" s="28"/>
      <c r="HXB45" s="28"/>
      <c r="HXC45" s="28"/>
      <c r="HXD45" s="28"/>
      <c r="HXE45" s="28"/>
      <c r="HXF45" s="28"/>
      <c r="HXG45" s="28"/>
      <c r="HXH45" s="28"/>
      <c r="HXI45" s="28"/>
      <c r="HXJ45" s="28"/>
      <c r="HXK45" s="28"/>
      <c r="HXL45" s="28"/>
      <c r="HXM45" s="28"/>
      <c r="HXN45" s="28"/>
      <c r="HXO45" s="28"/>
      <c r="HXP45" s="28"/>
      <c r="HXQ45" s="28"/>
      <c r="HXR45" s="28"/>
      <c r="HXS45" s="28"/>
      <c r="HXT45" s="28"/>
      <c r="HXU45" s="28"/>
      <c r="HXV45" s="28"/>
      <c r="HXW45" s="28"/>
      <c r="HXX45" s="28"/>
      <c r="HXY45" s="28"/>
      <c r="HXZ45" s="28"/>
      <c r="HYA45" s="28"/>
      <c r="HYB45" s="28"/>
      <c r="HYC45" s="28"/>
      <c r="HYD45" s="28"/>
      <c r="HYE45" s="28"/>
      <c r="HYF45" s="28"/>
      <c r="HYG45" s="28"/>
      <c r="HYH45" s="28"/>
      <c r="HYI45" s="28"/>
      <c r="HYJ45" s="28"/>
      <c r="HYK45" s="28"/>
      <c r="HYL45" s="28"/>
      <c r="HYM45" s="28"/>
      <c r="HYN45" s="28"/>
      <c r="HYO45" s="28"/>
      <c r="HYP45" s="28"/>
      <c r="HYQ45" s="28"/>
      <c r="HYR45" s="28"/>
      <c r="HYS45" s="28"/>
      <c r="HYT45" s="28"/>
      <c r="HYU45" s="28"/>
      <c r="HYV45" s="28"/>
      <c r="HYW45" s="28"/>
      <c r="HYX45" s="28"/>
      <c r="HYY45" s="28"/>
      <c r="HYZ45" s="28"/>
      <c r="HZA45" s="28"/>
      <c r="HZB45" s="28"/>
      <c r="HZC45" s="28"/>
      <c r="HZD45" s="28"/>
      <c r="HZE45" s="28"/>
      <c r="HZF45" s="28"/>
      <c r="HZG45" s="28"/>
      <c r="HZH45" s="28"/>
      <c r="HZI45" s="28"/>
      <c r="HZJ45" s="28"/>
      <c r="HZK45" s="28"/>
      <c r="HZL45" s="28"/>
      <c r="HZM45" s="28"/>
      <c r="HZN45" s="28"/>
      <c r="HZO45" s="28"/>
      <c r="HZP45" s="28"/>
      <c r="HZQ45" s="28"/>
      <c r="HZR45" s="28"/>
      <c r="HZS45" s="28"/>
      <c r="HZT45" s="28"/>
      <c r="HZU45" s="28"/>
      <c r="HZV45" s="28"/>
      <c r="HZW45" s="28"/>
      <c r="HZX45" s="28"/>
      <c r="HZY45" s="28"/>
      <c r="HZZ45" s="28"/>
      <c r="IAA45" s="28"/>
      <c r="IAB45" s="28"/>
      <c r="IAC45" s="28"/>
      <c r="IAD45" s="28"/>
      <c r="IAE45" s="28"/>
      <c r="IAF45" s="28"/>
      <c r="IAG45" s="28"/>
      <c r="IAH45" s="28"/>
      <c r="IAI45" s="28"/>
      <c r="IAJ45" s="28"/>
      <c r="IAK45" s="28"/>
      <c r="IAL45" s="28"/>
      <c r="IAM45" s="28"/>
      <c r="IAN45" s="28"/>
      <c r="IAO45" s="28"/>
      <c r="IAP45" s="28"/>
      <c r="IAQ45" s="28"/>
      <c r="IAR45" s="28"/>
      <c r="IAS45" s="28"/>
      <c r="IAT45" s="28"/>
      <c r="IAU45" s="28"/>
      <c r="IAV45" s="28"/>
      <c r="IAW45" s="28"/>
      <c r="IAX45" s="28"/>
      <c r="IAY45" s="28"/>
      <c r="IAZ45" s="28"/>
      <c r="IBA45" s="28"/>
      <c r="IBB45" s="28"/>
      <c r="IBC45" s="28"/>
      <c r="IBD45" s="28"/>
      <c r="IBE45" s="28"/>
      <c r="IBF45" s="28"/>
      <c r="IBG45" s="28"/>
      <c r="IBH45" s="28"/>
      <c r="IBI45" s="28"/>
      <c r="IBJ45" s="28"/>
      <c r="IBK45" s="28"/>
      <c r="IBL45" s="28"/>
      <c r="IBM45" s="28"/>
      <c r="IBN45" s="28"/>
      <c r="IBO45" s="28"/>
      <c r="IBP45" s="28"/>
      <c r="IBQ45" s="28"/>
      <c r="IBR45" s="28"/>
      <c r="IBS45" s="28"/>
      <c r="IBT45" s="28"/>
      <c r="IBU45" s="28"/>
      <c r="IBV45" s="28"/>
      <c r="IBW45" s="28"/>
      <c r="IBX45" s="28"/>
      <c r="IBY45" s="28"/>
      <c r="IBZ45" s="28"/>
      <c r="ICA45" s="28"/>
      <c r="ICB45" s="28"/>
      <c r="ICC45" s="28"/>
      <c r="ICD45" s="28"/>
      <c r="ICE45" s="28"/>
      <c r="ICF45" s="28"/>
      <c r="ICG45" s="28"/>
      <c r="ICH45" s="28"/>
      <c r="ICI45" s="28"/>
      <c r="ICJ45" s="28"/>
      <c r="ICK45" s="28"/>
      <c r="ICL45" s="28"/>
      <c r="ICM45" s="28"/>
      <c r="ICN45" s="28"/>
      <c r="ICO45" s="28"/>
      <c r="ICP45" s="28"/>
      <c r="ICQ45" s="28"/>
      <c r="ICR45" s="28"/>
      <c r="ICS45" s="28"/>
      <c r="ICT45" s="28"/>
      <c r="ICU45" s="28"/>
      <c r="ICV45" s="28"/>
      <c r="ICW45" s="28"/>
      <c r="ICX45" s="28"/>
      <c r="ICY45" s="28"/>
      <c r="ICZ45" s="28"/>
      <c r="IDA45" s="28"/>
      <c r="IDB45" s="28"/>
      <c r="IDC45" s="28"/>
      <c r="IDD45" s="28"/>
      <c r="IDE45" s="28"/>
      <c r="IDF45" s="28"/>
      <c r="IDG45" s="28"/>
      <c r="IDH45" s="28"/>
      <c r="IDI45" s="28"/>
      <c r="IDJ45" s="28"/>
      <c r="IDK45" s="28"/>
      <c r="IDL45" s="28"/>
      <c r="IDM45" s="28"/>
      <c r="IDN45" s="28"/>
      <c r="IDO45" s="28"/>
      <c r="IDP45" s="28"/>
      <c r="IDQ45" s="28"/>
      <c r="IDR45" s="28"/>
      <c r="IDS45" s="28"/>
      <c r="IDT45" s="28"/>
      <c r="IDU45" s="28"/>
      <c r="IDV45" s="28"/>
      <c r="IDW45" s="28"/>
      <c r="IDX45" s="28"/>
      <c r="IDY45" s="28"/>
      <c r="IDZ45" s="28"/>
      <c r="IEA45" s="28"/>
      <c r="IEB45" s="28"/>
      <c r="IEC45" s="28"/>
      <c r="IED45" s="28"/>
      <c r="IEE45" s="28"/>
      <c r="IEF45" s="28"/>
      <c r="IEG45" s="28"/>
      <c r="IEH45" s="28"/>
      <c r="IEI45" s="28"/>
      <c r="IEJ45" s="28"/>
      <c r="IEK45" s="28"/>
      <c r="IEL45" s="28"/>
      <c r="IEM45" s="28"/>
      <c r="IEN45" s="28"/>
      <c r="IEO45" s="28"/>
      <c r="IEP45" s="28"/>
      <c r="IEQ45" s="28"/>
      <c r="IER45" s="28"/>
      <c r="IES45" s="28"/>
      <c r="IET45" s="28"/>
      <c r="IEU45" s="28"/>
      <c r="IEV45" s="28"/>
      <c r="IEW45" s="28"/>
      <c r="IEX45" s="28"/>
      <c r="IEY45" s="28"/>
      <c r="IEZ45" s="28"/>
      <c r="IFA45" s="28"/>
      <c r="IFB45" s="28"/>
      <c r="IFC45" s="28"/>
      <c r="IFD45" s="28"/>
      <c r="IFE45" s="28"/>
      <c r="IFF45" s="28"/>
      <c r="IFG45" s="28"/>
      <c r="IFH45" s="28"/>
      <c r="IFI45" s="28"/>
      <c r="IFJ45" s="28"/>
      <c r="IFK45" s="28"/>
      <c r="IFL45" s="28"/>
      <c r="IFM45" s="28"/>
      <c r="IFN45" s="28"/>
      <c r="IFO45" s="28"/>
      <c r="IFP45" s="28"/>
      <c r="IFQ45" s="28"/>
      <c r="IFR45" s="28"/>
      <c r="IFS45" s="28"/>
      <c r="IFT45" s="28"/>
      <c r="IFU45" s="28"/>
      <c r="IFV45" s="28"/>
      <c r="IFW45" s="28"/>
      <c r="IFX45" s="28"/>
      <c r="IFY45" s="28"/>
      <c r="IFZ45" s="28"/>
      <c r="IGA45" s="28"/>
      <c r="IGB45" s="28"/>
      <c r="IGC45" s="28"/>
      <c r="IGD45" s="28"/>
      <c r="IGE45" s="28"/>
      <c r="IGF45" s="28"/>
      <c r="IGG45" s="28"/>
      <c r="IGH45" s="28"/>
      <c r="IGI45" s="28"/>
      <c r="IGJ45" s="28"/>
      <c r="IGK45" s="28"/>
      <c r="IGL45" s="28"/>
      <c r="IGM45" s="28"/>
      <c r="IGN45" s="28"/>
      <c r="IGO45" s="28"/>
      <c r="IGP45" s="28"/>
      <c r="IGQ45" s="28"/>
      <c r="IGR45" s="28"/>
      <c r="IGS45" s="28"/>
      <c r="IGT45" s="28"/>
      <c r="IGU45" s="28"/>
      <c r="IGV45" s="28"/>
      <c r="IGW45" s="28"/>
      <c r="IGX45" s="28"/>
      <c r="IGY45" s="28"/>
      <c r="IGZ45" s="28"/>
      <c r="IHA45" s="28"/>
      <c r="IHB45" s="28"/>
      <c r="IHC45" s="28"/>
      <c r="IHD45" s="28"/>
      <c r="IHE45" s="28"/>
      <c r="IHF45" s="28"/>
      <c r="IHG45" s="28"/>
      <c r="IHH45" s="28"/>
      <c r="IHI45" s="28"/>
      <c r="IHJ45" s="28"/>
      <c r="IHK45" s="28"/>
      <c r="IHL45" s="28"/>
      <c r="IHM45" s="28"/>
      <c r="IHN45" s="28"/>
      <c r="IHO45" s="28"/>
      <c r="IHP45" s="28"/>
      <c r="IHQ45" s="28"/>
      <c r="IHR45" s="28"/>
      <c r="IHS45" s="28"/>
      <c r="IHT45" s="28"/>
      <c r="IHU45" s="28"/>
      <c r="IHV45" s="28"/>
      <c r="IHW45" s="28"/>
      <c r="IHX45" s="28"/>
      <c r="IHY45" s="28"/>
      <c r="IHZ45" s="28"/>
      <c r="IIA45" s="28"/>
      <c r="IIB45" s="28"/>
      <c r="IIC45" s="28"/>
      <c r="IID45" s="28"/>
      <c r="IIE45" s="28"/>
      <c r="IIF45" s="28"/>
      <c r="IIG45" s="28"/>
      <c r="IIH45" s="28"/>
      <c r="III45" s="28"/>
      <c r="IIJ45" s="28"/>
      <c r="IIK45" s="28"/>
      <c r="IIL45" s="28"/>
      <c r="IIM45" s="28"/>
      <c r="IIN45" s="28"/>
      <c r="IIO45" s="28"/>
      <c r="IIP45" s="28"/>
      <c r="IIQ45" s="28"/>
      <c r="IIR45" s="28"/>
      <c r="IIS45" s="28"/>
      <c r="IIT45" s="28"/>
      <c r="IIU45" s="28"/>
      <c r="IIV45" s="28"/>
      <c r="IIW45" s="28"/>
      <c r="IIX45" s="28"/>
      <c r="IIY45" s="28"/>
      <c r="IIZ45" s="28"/>
      <c r="IJA45" s="28"/>
      <c r="IJB45" s="28"/>
      <c r="IJC45" s="28"/>
      <c r="IJD45" s="28"/>
      <c r="IJE45" s="28"/>
      <c r="IJF45" s="28"/>
      <c r="IJG45" s="28"/>
      <c r="IJH45" s="28"/>
      <c r="IJI45" s="28"/>
      <c r="IJJ45" s="28"/>
      <c r="IJK45" s="28"/>
      <c r="IJL45" s="28"/>
      <c r="IJM45" s="28"/>
      <c r="IJN45" s="28"/>
      <c r="IJO45" s="28"/>
      <c r="IJP45" s="28"/>
      <c r="IJQ45" s="28"/>
      <c r="IJR45" s="28"/>
      <c r="IJS45" s="28"/>
      <c r="IJT45" s="28"/>
      <c r="IJU45" s="28"/>
      <c r="IJV45" s="28"/>
      <c r="IJW45" s="28"/>
      <c r="IJX45" s="28"/>
      <c r="IJY45" s="28"/>
      <c r="IJZ45" s="28"/>
      <c r="IKA45" s="28"/>
      <c r="IKB45" s="28"/>
      <c r="IKC45" s="28"/>
      <c r="IKD45" s="28"/>
      <c r="IKE45" s="28"/>
      <c r="IKF45" s="28"/>
      <c r="IKG45" s="28"/>
      <c r="IKH45" s="28"/>
      <c r="IKI45" s="28"/>
      <c r="IKJ45" s="28"/>
      <c r="IKK45" s="28"/>
      <c r="IKL45" s="28"/>
      <c r="IKM45" s="28"/>
      <c r="IKN45" s="28"/>
      <c r="IKO45" s="28"/>
      <c r="IKP45" s="28"/>
      <c r="IKQ45" s="28"/>
      <c r="IKR45" s="28"/>
      <c r="IKS45" s="28"/>
      <c r="IKT45" s="28"/>
      <c r="IKU45" s="28"/>
      <c r="IKV45" s="28"/>
      <c r="IKW45" s="28"/>
      <c r="IKX45" s="28"/>
      <c r="IKY45" s="28"/>
      <c r="IKZ45" s="28"/>
      <c r="ILA45" s="28"/>
      <c r="ILB45" s="28"/>
      <c r="ILC45" s="28"/>
      <c r="ILD45" s="28"/>
      <c r="ILE45" s="28"/>
      <c r="ILF45" s="28"/>
      <c r="ILG45" s="28"/>
      <c r="ILH45" s="28"/>
      <c r="ILI45" s="28"/>
      <c r="ILJ45" s="28"/>
      <c r="ILK45" s="28"/>
      <c r="ILL45" s="28"/>
      <c r="ILM45" s="28"/>
      <c r="ILN45" s="28"/>
      <c r="ILO45" s="28"/>
      <c r="ILP45" s="28"/>
      <c r="ILQ45" s="28"/>
      <c r="ILR45" s="28"/>
      <c r="ILS45" s="28"/>
      <c r="ILT45" s="28"/>
      <c r="ILU45" s="28"/>
      <c r="ILV45" s="28"/>
      <c r="ILW45" s="28"/>
      <c r="ILX45" s="28"/>
      <c r="ILY45" s="28"/>
      <c r="ILZ45" s="28"/>
      <c r="IMA45" s="28"/>
      <c r="IMB45" s="28"/>
      <c r="IMC45" s="28"/>
      <c r="IMD45" s="28"/>
      <c r="IME45" s="28"/>
      <c r="IMF45" s="28"/>
      <c r="IMG45" s="28"/>
      <c r="IMH45" s="28"/>
      <c r="IMI45" s="28"/>
      <c r="IMJ45" s="28"/>
      <c r="IMK45" s="28"/>
      <c r="IML45" s="28"/>
      <c r="IMM45" s="28"/>
      <c r="IMN45" s="28"/>
      <c r="IMO45" s="28"/>
      <c r="IMP45" s="28"/>
      <c r="IMQ45" s="28"/>
      <c r="IMR45" s="28"/>
      <c r="IMS45" s="28"/>
      <c r="IMT45" s="28"/>
      <c r="IMU45" s="28"/>
      <c r="IMV45" s="28"/>
      <c r="IMW45" s="28"/>
      <c r="IMX45" s="28"/>
      <c r="IMY45" s="28"/>
      <c r="IMZ45" s="28"/>
      <c r="INA45" s="28"/>
      <c r="INB45" s="28"/>
      <c r="INC45" s="28"/>
      <c r="IND45" s="28"/>
      <c r="INE45" s="28"/>
      <c r="INF45" s="28"/>
      <c r="ING45" s="28"/>
      <c r="INH45" s="28"/>
      <c r="INI45" s="28"/>
      <c r="INJ45" s="28"/>
      <c r="INK45" s="28"/>
      <c r="INL45" s="28"/>
      <c r="INM45" s="28"/>
      <c r="INN45" s="28"/>
      <c r="INO45" s="28"/>
      <c r="INP45" s="28"/>
      <c r="INQ45" s="28"/>
      <c r="INR45" s="28"/>
      <c r="INS45" s="28"/>
      <c r="INT45" s="28"/>
      <c r="INU45" s="28"/>
      <c r="INV45" s="28"/>
      <c r="INW45" s="28"/>
      <c r="INX45" s="28"/>
      <c r="INY45" s="28"/>
      <c r="INZ45" s="28"/>
      <c r="IOA45" s="28"/>
      <c r="IOB45" s="28"/>
      <c r="IOC45" s="28"/>
      <c r="IOD45" s="28"/>
      <c r="IOE45" s="28"/>
      <c r="IOF45" s="28"/>
      <c r="IOG45" s="28"/>
      <c r="IOH45" s="28"/>
      <c r="IOI45" s="28"/>
      <c r="IOJ45" s="28"/>
      <c r="IOK45" s="28"/>
      <c r="IOL45" s="28"/>
      <c r="IOM45" s="28"/>
      <c r="ION45" s="28"/>
      <c r="IOO45" s="28"/>
      <c r="IOP45" s="28"/>
      <c r="IOQ45" s="28"/>
      <c r="IOR45" s="28"/>
      <c r="IOS45" s="28"/>
      <c r="IOT45" s="28"/>
      <c r="IOU45" s="28"/>
      <c r="IOV45" s="28"/>
      <c r="IOW45" s="28"/>
      <c r="IOX45" s="28"/>
      <c r="IOY45" s="28"/>
      <c r="IOZ45" s="28"/>
      <c r="IPA45" s="28"/>
      <c r="IPB45" s="28"/>
      <c r="IPC45" s="28"/>
      <c r="IPD45" s="28"/>
      <c r="IPE45" s="28"/>
      <c r="IPF45" s="28"/>
      <c r="IPG45" s="28"/>
      <c r="IPH45" s="28"/>
      <c r="IPI45" s="28"/>
      <c r="IPJ45" s="28"/>
      <c r="IPK45" s="28"/>
      <c r="IPL45" s="28"/>
      <c r="IPM45" s="28"/>
      <c r="IPN45" s="28"/>
      <c r="IPO45" s="28"/>
      <c r="IPP45" s="28"/>
      <c r="IPQ45" s="28"/>
      <c r="IPR45" s="28"/>
      <c r="IPS45" s="28"/>
      <c r="IPT45" s="28"/>
      <c r="IPU45" s="28"/>
      <c r="IPV45" s="28"/>
      <c r="IPW45" s="28"/>
      <c r="IPX45" s="28"/>
      <c r="IPY45" s="28"/>
      <c r="IPZ45" s="28"/>
      <c r="IQA45" s="28"/>
      <c r="IQB45" s="28"/>
      <c r="IQC45" s="28"/>
      <c r="IQD45" s="28"/>
      <c r="IQE45" s="28"/>
      <c r="IQF45" s="28"/>
      <c r="IQG45" s="28"/>
      <c r="IQH45" s="28"/>
      <c r="IQI45" s="28"/>
      <c r="IQJ45" s="28"/>
      <c r="IQK45" s="28"/>
      <c r="IQL45" s="28"/>
      <c r="IQM45" s="28"/>
      <c r="IQN45" s="28"/>
      <c r="IQO45" s="28"/>
      <c r="IQP45" s="28"/>
      <c r="IQQ45" s="28"/>
      <c r="IQR45" s="28"/>
      <c r="IQS45" s="28"/>
      <c r="IQT45" s="28"/>
      <c r="IQU45" s="28"/>
      <c r="IQV45" s="28"/>
      <c r="IQW45" s="28"/>
      <c r="IQX45" s="28"/>
      <c r="IQY45" s="28"/>
      <c r="IQZ45" s="28"/>
      <c r="IRA45" s="28"/>
      <c r="IRB45" s="28"/>
      <c r="IRC45" s="28"/>
      <c r="IRD45" s="28"/>
      <c r="IRE45" s="28"/>
      <c r="IRF45" s="28"/>
      <c r="IRG45" s="28"/>
      <c r="IRH45" s="28"/>
      <c r="IRI45" s="28"/>
      <c r="IRJ45" s="28"/>
      <c r="IRK45" s="28"/>
      <c r="IRL45" s="28"/>
      <c r="IRM45" s="28"/>
      <c r="IRN45" s="28"/>
      <c r="IRO45" s="28"/>
      <c r="IRP45" s="28"/>
      <c r="IRQ45" s="28"/>
      <c r="IRR45" s="28"/>
      <c r="IRS45" s="28"/>
      <c r="IRT45" s="28"/>
      <c r="IRU45" s="28"/>
      <c r="IRV45" s="28"/>
      <c r="IRW45" s="28"/>
      <c r="IRX45" s="28"/>
      <c r="IRY45" s="28"/>
      <c r="IRZ45" s="28"/>
      <c r="ISA45" s="28"/>
      <c r="ISB45" s="28"/>
      <c r="ISC45" s="28"/>
      <c r="ISD45" s="28"/>
      <c r="ISE45" s="28"/>
      <c r="ISF45" s="28"/>
      <c r="ISG45" s="28"/>
      <c r="ISH45" s="28"/>
      <c r="ISI45" s="28"/>
      <c r="ISJ45" s="28"/>
      <c r="ISK45" s="28"/>
      <c r="ISL45" s="28"/>
      <c r="ISM45" s="28"/>
      <c r="ISN45" s="28"/>
      <c r="ISO45" s="28"/>
      <c r="ISP45" s="28"/>
      <c r="ISQ45" s="28"/>
      <c r="ISR45" s="28"/>
      <c r="ISS45" s="28"/>
      <c r="IST45" s="28"/>
      <c r="ISU45" s="28"/>
      <c r="ISV45" s="28"/>
      <c r="ISW45" s="28"/>
      <c r="ISX45" s="28"/>
      <c r="ISY45" s="28"/>
      <c r="ISZ45" s="28"/>
      <c r="ITA45" s="28"/>
      <c r="ITB45" s="28"/>
      <c r="ITC45" s="28"/>
      <c r="ITD45" s="28"/>
      <c r="ITE45" s="28"/>
      <c r="ITF45" s="28"/>
      <c r="ITG45" s="28"/>
      <c r="ITH45" s="28"/>
      <c r="ITI45" s="28"/>
      <c r="ITJ45" s="28"/>
      <c r="ITK45" s="28"/>
      <c r="ITL45" s="28"/>
      <c r="ITM45" s="28"/>
      <c r="ITN45" s="28"/>
      <c r="ITO45" s="28"/>
      <c r="ITP45" s="28"/>
      <c r="ITQ45" s="28"/>
      <c r="ITR45" s="28"/>
      <c r="ITS45" s="28"/>
      <c r="ITT45" s="28"/>
      <c r="ITU45" s="28"/>
      <c r="ITV45" s="28"/>
      <c r="ITW45" s="28"/>
      <c r="ITX45" s="28"/>
      <c r="ITY45" s="28"/>
      <c r="ITZ45" s="28"/>
      <c r="IUA45" s="28"/>
      <c r="IUB45" s="28"/>
      <c r="IUC45" s="28"/>
      <c r="IUD45" s="28"/>
      <c r="IUE45" s="28"/>
      <c r="IUF45" s="28"/>
      <c r="IUG45" s="28"/>
      <c r="IUH45" s="28"/>
      <c r="IUI45" s="28"/>
      <c r="IUJ45" s="28"/>
      <c r="IUK45" s="28"/>
      <c r="IUL45" s="28"/>
      <c r="IUM45" s="28"/>
      <c r="IUN45" s="28"/>
      <c r="IUO45" s="28"/>
      <c r="IUP45" s="28"/>
      <c r="IUQ45" s="28"/>
      <c r="IUR45" s="28"/>
      <c r="IUS45" s="28"/>
      <c r="IUT45" s="28"/>
      <c r="IUU45" s="28"/>
      <c r="IUV45" s="28"/>
      <c r="IUW45" s="28"/>
      <c r="IUX45" s="28"/>
      <c r="IUY45" s="28"/>
      <c r="IUZ45" s="28"/>
      <c r="IVA45" s="28"/>
      <c r="IVB45" s="28"/>
      <c r="IVC45" s="28"/>
      <c r="IVD45" s="28"/>
      <c r="IVE45" s="28"/>
      <c r="IVF45" s="28"/>
      <c r="IVG45" s="28"/>
      <c r="IVH45" s="28"/>
      <c r="IVI45" s="28"/>
      <c r="IVJ45" s="28"/>
      <c r="IVK45" s="28"/>
      <c r="IVL45" s="28"/>
      <c r="IVM45" s="28"/>
      <c r="IVN45" s="28"/>
      <c r="IVO45" s="28"/>
      <c r="IVP45" s="28"/>
      <c r="IVQ45" s="28"/>
      <c r="IVR45" s="28"/>
      <c r="IVS45" s="28"/>
      <c r="IVT45" s="28"/>
      <c r="IVU45" s="28"/>
      <c r="IVV45" s="28"/>
      <c r="IVW45" s="28"/>
      <c r="IVX45" s="28"/>
      <c r="IVY45" s="28"/>
      <c r="IVZ45" s="28"/>
      <c r="IWA45" s="28"/>
      <c r="IWB45" s="28"/>
      <c r="IWC45" s="28"/>
      <c r="IWD45" s="28"/>
      <c r="IWE45" s="28"/>
      <c r="IWF45" s="28"/>
      <c r="IWG45" s="28"/>
      <c r="IWH45" s="28"/>
      <c r="IWI45" s="28"/>
      <c r="IWJ45" s="28"/>
      <c r="IWK45" s="28"/>
      <c r="IWL45" s="28"/>
      <c r="IWM45" s="28"/>
      <c r="IWN45" s="28"/>
      <c r="IWO45" s="28"/>
      <c r="IWP45" s="28"/>
      <c r="IWQ45" s="28"/>
      <c r="IWR45" s="28"/>
      <c r="IWS45" s="28"/>
      <c r="IWT45" s="28"/>
      <c r="IWU45" s="28"/>
      <c r="IWV45" s="28"/>
      <c r="IWW45" s="28"/>
      <c r="IWX45" s="28"/>
      <c r="IWY45" s="28"/>
      <c r="IWZ45" s="28"/>
      <c r="IXA45" s="28"/>
      <c r="IXB45" s="28"/>
      <c r="IXC45" s="28"/>
      <c r="IXD45" s="28"/>
      <c r="IXE45" s="28"/>
      <c r="IXF45" s="28"/>
      <c r="IXG45" s="28"/>
      <c r="IXH45" s="28"/>
      <c r="IXI45" s="28"/>
      <c r="IXJ45" s="28"/>
      <c r="IXK45" s="28"/>
      <c r="IXL45" s="28"/>
      <c r="IXM45" s="28"/>
      <c r="IXN45" s="28"/>
      <c r="IXO45" s="28"/>
      <c r="IXP45" s="28"/>
      <c r="IXQ45" s="28"/>
      <c r="IXR45" s="28"/>
      <c r="IXS45" s="28"/>
      <c r="IXT45" s="28"/>
      <c r="IXU45" s="28"/>
      <c r="IXV45" s="28"/>
      <c r="IXW45" s="28"/>
      <c r="IXX45" s="28"/>
      <c r="IXY45" s="28"/>
      <c r="IXZ45" s="28"/>
      <c r="IYA45" s="28"/>
      <c r="IYB45" s="28"/>
      <c r="IYC45" s="28"/>
      <c r="IYD45" s="28"/>
      <c r="IYE45" s="28"/>
      <c r="IYF45" s="28"/>
      <c r="IYG45" s="28"/>
      <c r="IYH45" s="28"/>
      <c r="IYI45" s="28"/>
      <c r="IYJ45" s="28"/>
      <c r="IYK45" s="28"/>
      <c r="IYL45" s="28"/>
      <c r="IYM45" s="28"/>
      <c r="IYN45" s="28"/>
      <c r="IYO45" s="28"/>
      <c r="IYP45" s="28"/>
      <c r="IYQ45" s="28"/>
      <c r="IYR45" s="28"/>
      <c r="IYS45" s="28"/>
      <c r="IYT45" s="28"/>
      <c r="IYU45" s="28"/>
      <c r="IYV45" s="28"/>
      <c r="IYW45" s="28"/>
      <c r="IYX45" s="28"/>
      <c r="IYY45" s="28"/>
      <c r="IYZ45" s="28"/>
      <c r="IZA45" s="28"/>
      <c r="IZB45" s="28"/>
      <c r="IZC45" s="28"/>
      <c r="IZD45" s="28"/>
      <c r="IZE45" s="28"/>
      <c r="IZF45" s="28"/>
      <c r="IZG45" s="28"/>
      <c r="IZH45" s="28"/>
      <c r="IZI45" s="28"/>
      <c r="IZJ45" s="28"/>
      <c r="IZK45" s="28"/>
      <c r="IZL45" s="28"/>
      <c r="IZM45" s="28"/>
      <c r="IZN45" s="28"/>
      <c r="IZO45" s="28"/>
      <c r="IZP45" s="28"/>
      <c r="IZQ45" s="28"/>
      <c r="IZR45" s="28"/>
      <c r="IZS45" s="28"/>
      <c r="IZT45" s="28"/>
      <c r="IZU45" s="28"/>
      <c r="IZV45" s="28"/>
      <c r="IZW45" s="28"/>
      <c r="IZX45" s="28"/>
      <c r="IZY45" s="28"/>
      <c r="IZZ45" s="28"/>
      <c r="JAA45" s="28"/>
      <c r="JAB45" s="28"/>
      <c r="JAC45" s="28"/>
      <c r="JAD45" s="28"/>
      <c r="JAE45" s="28"/>
      <c r="JAF45" s="28"/>
      <c r="JAG45" s="28"/>
      <c r="JAH45" s="28"/>
      <c r="JAI45" s="28"/>
      <c r="JAJ45" s="28"/>
      <c r="JAK45" s="28"/>
      <c r="JAL45" s="28"/>
      <c r="JAM45" s="28"/>
      <c r="JAN45" s="28"/>
      <c r="JAO45" s="28"/>
      <c r="JAP45" s="28"/>
      <c r="JAQ45" s="28"/>
      <c r="JAR45" s="28"/>
      <c r="JAS45" s="28"/>
      <c r="JAT45" s="28"/>
      <c r="JAU45" s="28"/>
      <c r="JAV45" s="28"/>
      <c r="JAW45" s="28"/>
      <c r="JAX45" s="28"/>
      <c r="JAY45" s="28"/>
      <c r="JAZ45" s="28"/>
      <c r="JBA45" s="28"/>
      <c r="JBB45" s="28"/>
      <c r="JBC45" s="28"/>
      <c r="JBD45" s="28"/>
      <c r="JBE45" s="28"/>
      <c r="JBF45" s="28"/>
      <c r="JBG45" s="28"/>
      <c r="JBH45" s="28"/>
      <c r="JBI45" s="28"/>
      <c r="JBJ45" s="28"/>
      <c r="JBK45" s="28"/>
      <c r="JBL45" s="28"/>
      <c r="JBM45" s="28"/>
      <c r="JBN45" s="28"/>
      <c r="JBO45" s="28"/>
      <c r="JBP45" s="28"/>
      <c r="JBQ45" s="28"/>
      <c r="JBR45" s="28"/>
      <c r="JBS45" s="28"/>
      <c r="JBT45" s="28"/>
      <c r="JBU45" s="28"/>
      <c r="JBV45" s="28"/>
      <c r="JBW45" s="28"/>
      <c r="JBX45" s="28"/>
      <c r="JBY45" s="28"/>
      <c r="JBZ45" s="28"/>
      <c r="JCA45" s="28"/>
      <c r="JCB45" s="28"/>
      <c r="JCC45" s="28"/>
      <c r="JCD45" s="28"/>
      <c r="JCE45" s="28"/>
      <c r="JCF45" s="28"/>
      <c r="JCG45" s="28"/>
      <c r="JCH45" s="28"/>
      <c r="JCI45" s="28"/>
      <c r="JCJ45" s="28"/>
      <c r="JCK45" s="28"/>
      <c r="JCL45" s="28"/>
      <c r="JCM45" s="28"/>
      <c r="JCN45" s="28"/>
      <c r="JCO45" s="28"/>
      <c r="JCP45" s="28"/>
      <c r="JCQ45" s="28"/>
      <c r="JCR45" s="28"/>
      <c r="JCS45" s="28"/>
      <c r="JCT45" s="28"/>
      <c r="JCU45" s="28"/>
      <c r="JCV45" s="28"/>
      <c r="JCW45" s="28"/>
      <c r="JCX45" s="28"/>
      <c r="JCY45" s="28"/>
      <c r="JCZ45" s="28"/>
      <c r="JDA45" s="28"/>
      <c r="JDB45" s="28"/>
      <c r="JDC45" s="28"/>
      <c r="JDD45" s="28"/>
      <c r="JDE45" s="28"/>
      <c r="JDF45" s="28"/>
      <c r="JDG45" s="28"/>
      <c r="JDH45" s="28"/>
      <c r="JDI45" s="28"/>
      <c r="JDJ45" s="28"/>
      <c r="JDK45" s="28"/>
      <c r="JDL45" s="28"/>
      <c r="JDM45" s="28"/>
      <c r="JDN45" s="28"/>
      <c r="JDO45" s="28"/>
      <c r="JDP45" s="28"/>
      <c r="JDQ45" s="28"/>
      <c r="JDR45" s="28"/>
      <c r="JDS45" s="28"/>
      <c r="JDT45" s="28"/>
      <c r="JDU45" s="28"/>
      <c r="JDV45" s="28"/>
      <c r="JDW45" s="28"/>
      <c r="JDX45" s="28"/>
      <c r="JDY45" s="28"/>
      <c r="JDZ45" s="28"/>
      <c r="JEA45" s="28"/>
      <c r="JEB45" s="28"/>
      <c r="JEC45" s="28"/>
      <c r="JED45" s="28"/>
      <c r="JEE45" s="28"/>
      <c r="JEF45" s="28"/>
      <c r="JEG45" s="28"/>
      <c r="JEH45" s="28"/>
      <c r="JEI45" s="28"/>
      <c r="JEJ45" s="28"/>
      <c r="JEK45" s="28"/>
      <c r="JEL45" s="28"/>
      <c r="JEM45" s="28"/>
      <c r="JEN45" s="28"/>
      <c r="JEO45" s="28"/>
      <c r="JEP45" s="28"/>
      <c r="JEQ45" s="28"/>
      <c r="JER45" s="28"/>
      <c r="JES45" s="28"/>
      <c r="JET45" s="28"/>
      <c r="JEU45" s="28"/>
      <c r="JEV45" s="28"/>
      <c r="JEW45" s="28"/>
      <c r="JEX45" s="28"/>
      <c r="JEY45" s="28"/>
      <c r="JEZ45" s="28"/>
      <c r="JFA45" s="28"/>
      <c r="JFB45" s="28"/>
      <c r="JFC45" s="28"/>
      <c r="JFD45" s="28"/>
      <c r="JFE45" s="28"/>
      <c r="JFF45" s="28"/>
      <c r="JFG45" s="28"/>
      <c r="JFH45" s="28"/>
      <c r="JFI45" s="28"/>
      <c r="JFJ45" s="28"/>
      <c r="JFK45" s="28"/>
      <c r="JFL45" s="28"/>
      <c r="JFM45" s="28"/>
      <c r="JFN45" s="28"/>
      <c r="JFO45" s="28"/>
      <c r="JFP45" s="28"/>
      <c r="JFQ45" s="28"/>
      <c r="JFR45" s="28"/>
      <c r="JFS45" s="28"/>
      <c r="JFT45" s="28"/>
      <c r="JFU45" s="28"/>
      <c r="JFV45" s="28"/>
      <c r="JFW45" s="28"/>
      <c r="JFX45" s="28"/>
      <c r="JFY45" s="28"/>
      <c r="JFZ45" s="28"/>
      <c r="JGA45" s="28"/>
      <c r="JGB45" s="28"/>
      <c r="JGC45" s="28"/>
      <c r="JGD45" s="28"/>
      <c r="JGE45" s="28"/>
      <c r="JGF45" s="28"/>
      <c r="JGG45" s="28"/>
      <c r="JGH45" s="28"/>
      <c r="JGI45" s="28"/>
      <c r="JGJ45" s="28"/>
      <c r="JGK45" s="28"/>
      <c r="JGL45" s="28"/>
      <c r="JGM45" s="28"/>
      <c r="JGN45" s="28"/>
      <c r="JGO45" s="28"/>
      <c r="JGP45" s="28"/>
      <c r="JGQ45" s="28"/>
      <c r="JGR45" s="28"/>
      <c r="JGS45" s="28"/>
      <c r="JGT45" s="28"/>
      <c r="JGU45" s="28"/>
      <c r="JGV45" s="28"/>
      <c r="JGW45" s="28"/>
      <c r="JGX45" s="28"/>
      <c r="JGY45" s="28"/>
      <c r="JGZ45" s="28"/>
      <c r="JHA45" s="28"/>
      <c r="JHB45" s="28"/>
      <c r="JHC45" s="28"/>
      <c r="JHD45" s="28"/>
      <c r="JHE45" s="28"/>
      <c r="JHF45" s="28"/>
      <c r="JHG45" s="28"/>
      <c r="JHH45" s="28"/>
      <c r="JHI45" s="28"/>
      <c r="JHJ45" s="28"/>
      <c r="JHK45" s="28"/>
      <c r="JHL45" s="28"/>
      <c r="JHM45" s="28"/>
      <c r="JHN45" s="28"/>
      <c r="JHO45" s="28"/>
      <c r="JHP45" s="28"/>
      <c r="JHQ45" s="28"/>
      <c r="JHR45" s="28"/>
      <c r="JHS45" s="28"/>
      <c r="JHT45" s="28"/>
      <c r="JHU45" s="28"/>
      <c r="JHV45" s="28"/>
      <c r="JHW45" s="28"/>
      <c r="JHX45" s="28"/>
      <c r="JHY45" s="28"/>
      <c r="JHZ45" s="28"/>
      <c r="JIA45" s="28"/>
      <c r="JIB45" s="28"/>
      <c r="JIC45" s="28"/>
      <c r="JID45" s="28"/>
      <c r="JIE45" s="28"/>
      <c r="JIF45" s="28"/>
      <c r="JIG45" s="28"/>
      <c r="JIH45" s="28"/>
      <c r="JII45" s="28"/>
      <c r="JIJ45" s="28"/>
      <c r="JIK45" s="28"/>
      <c r="JIL45" s="28"/>
      <c r="JIM45" s="28"/>
      <c r="JIN45" s="28"/>
      <c r="JIO45" s="28"/>
      <c r="JIP45" s="28"/>
      <c r="JIQ45" s="28"/>
      <c r="JIR45" s="28"/>
      <c r="JIS45" s="28"/>
      <c r="JIT45" s="28"/>
      <c r="JIU45" s="28"/>
      <c r="JIV45" s="28"/>
      <c r="JIW45" s="28"/>
      <c r="JIX45" s="28"/>
      <c r="JIY45" s="28"/>
      <c r="JIZ45" s="28"/>
      <c r="JJA45" s="28"/>
      <c r="JJB45" s="28"/>
      <c r="JJC45" s="28"/>
      <c r="JJD45" s="28"/>
      <c r="JJE45" s="28"/>
      <c r="JJF45" s="28"/>
      <c r="JJG45" s="28"/>
      <c r="JJH45" s="28"/>
      <c r="JJI45" s="28"/>
      <c r="JJJ45" s="28"/>
      <c r="JJK45" s="28"/>
      <c r="JJL45" s="28"/>
      <c r="JJM45" s="28"/>
      <c r="JJN45" s="28"/>
      <c r="JJO45" s="28"/>
      <c r="JJP45" s="28"/>
      <c r="JJQ45" s="28"/>
      <c r="JJR45" s="28"/>
      <c r="JJS45" s="28"/>
      <c r="JJT45" s="28"/>
      <c r="JJU45" s="28"/>
      <c r="JJV45" s="28"/>
      <c r="JJW45" s="28"/>
      <c r="JJX45" s="28"/>
      <c r="JJY45" s="28"/>
      <c r="JJZ45" s="28"/>
      <c r="JKA45" s="28"/>
      <c r="JKB45" s="28"/>
      <c r="JKC45" s="28"/>
      <c r="JKD45" s="28"/>
      <c r="JKE45" s="28"/>
      <c r="JKF45" s="28"/>
      <c r="JKG45" s="28"/>
      <c r="JKH45" s="28"/>
      <c r="JKI45" s="28"/>
      <c r="JKJ45" s="28"/>
      <c r="JKK45" s="28"/>
      <c r="JKL45" s="28"/>
      <c r="JKM45" s="28"/>
      <c r="JKN45" s="28"/>
      <c r="JKO45" s="28"/>
      <c r="JKP45" s="28"/>
      <c r="JKQ45" s="28"/>
      <c r="JKR45" s="28"/>
      <c r="JKS45" s="28"/>
      <c r="JKT45" s="28"/>
      <c r="JKU45" s="28"/>
      <c r="JKV45" s="28"/>
      <c r="JKW45" s="28"/>
      <c r="JKX45" s="28"/>
      <c r="JKY45" s="28"/>
      <c r="JKZ45" s="28"/>
      <c r="JLA45" s="28"/>
      <c r="JLB45" s="28"/>
      <c r="JLC45" s="28"/>
      <c r="JLD45" s="28"/>
      <c r="JLE45" s="28"/>
      <c r="JLF45" s="28"/>
      <c r="JLG45" s="28"/>
      <c r="JLH45" s="28"/>
      <c r="JLI45" s="28"/>
      <c r="JLJ45" s="28"/>
      <c r="JLK45" s="28"/>
      <c r="JLL45" s="28"/>
      <c r="JLM45" s="28"/>
      <c r="JLN45" s="28"/>
      <c r="JLO45" s="28"/>
      <c r="JLP45" s="28"/>
      <c r="JLQ45" s="28"/>
      <c r="JLR45" s="28"/>
      <c r="JLS45" s="28"/>
      <c r="JLT45" s="28"/>
      <c r="JLU45" s="28"/>
      <c r="JLV45" s="28"/>
      <c r="JLW45" s="28"/>
      <c r="JLX45" s="28"/>
      <c r="JLY45" s="28"/>
      <c r="JLZ45" s="28"/>
      <c r="JMA45" s="28"/>
      <c r="JMB45" s="28"/>
      <c r="JMC45" s="28"/>
      <c r="JMD45" s="28"/>
      <c r="JME45" s="28"/>
      <c r="JMF45" s="28"/>
      <c r="JMG45" s="28"/>
      <c r="JMH45" s="28"/>
      <c r="JMI45" s="28"/>
      <c r="JMJ45" s="28"/>
      <c r="JMK45" s="28"/>
      <c r="JML45" s="28"/>
      <c r="JMM45" s="28"/>
      <c r="JMN45" s="28"/>
      <c r="JMO45" s="28"/>
      <c r="JMP45" s="28"/>
      <c r="JMQ45" s="28"/>
      <c r="JMR45" s="28"/>
      <c r="JMS45" s="28"/>
      <c r="JMT45" s="28"/>
      <c r="JMU45" s="28"/>
      <c r="JMV45" s="28"/>
      <c r="JMW45" s="28"/>
      <c r="JMX45" s="28"/>
      <c r="JMY45" s="28"/>
      <c r="JMZ45" s="28"/>
      <c r="JNA45" s="28"/>
      <c r="JNB45" s="28"/>
      <c r="JNC45" s="28"/>
      <c r="JND45" s="28"/>
      <c r="JNE45" s="28"/>
      <c r="JNF45" s="28"/>
      <c r="JNG45" s="28"/>
      <c r="JNH45" s="28"/>
      <c r="JNI45" s="28"/>
      <c r="JNJ45" s="28"/>
      <c r="JNK45" s="28"/>
      <c r="JNL45" s="28"/>
      <c r="JNM45" s="28"/>
      <c r="JNN45" s="28"/>
      <c r="JNO45" s="28"/>
      <c r="JNP45" s="28"/>
      <c r="JNQ45" s="28"/>
      <c r="JNR45" s="28"/>
      <c r="JNS45" s="28"/>
      <c r="JNT45" s="28"/>
      <c r="JNU45" s="28"/>
      <c r="JNV45" s="28"/>
      <c r="JNW45" s="28"/>
      <c r="JNX45" s="28"/>
      <c r="JNY45" s="28"/>
      <c r="JNZ45" s="28"/>
      <c r="JOA45" s="28"/>
      <c r="JOB45" s="28"/>
      <c r="JOC45" s="28"/>
      <c r="JOD45" s="28"/>
      <c r="JOE45" s="28"/>
      <c r="JOF45" s="28"/>
      <c r="JOG45" s="28"/>
      <c r="JOH45" s="28"/>
      <c r="JOI45" s="28"/>
      <c r="JOJ45" s="28"/>
      <c r="JOK45" s="28"/>
      <c r="JOL45" s="28"/>
      <c r="JOM45" s="28"/>
      <c r="JON45" s="28"/>
      <c r="JOO45" s="28"/>
      <c r="JOP45" s="28"/>
      <c r="JOQ45" s="28"/>
      <c r="JOR45" s="28"/>
      <c r="JOS45" s="28"/>
      <c r="JOT45" s="28"/>
      <c r="JOU45" s="28"/>
      <c r="JOV45" s="28"/>
      <c r="JOW45" s="28"/>
      <c r="JOX45" s="28"/>
      <c r="JOY45" s="28"/>
      <c r="JOZ45" s="28"/>
      <c r="JPA45" s="28"/>
      <c r="JPB45" s="28"/>
      <c r="JPC45" s="28"/>
      <c r="JPD45" s="28"/>
      <c r="JPE45" s="28"/>
      <c r="JPF45" s="28"/>
      <c r="JPG45" s="28"/>
      <c r="JPH45" s="28"/>
      <c r="JPI45" s="28"/>
      <c r="JPJ45" s="28"/>
      <c r="JPK45" s="28"/>
      <c r="JPL45" s="28"/>
      <c r="JPM45" s="28"/>
      <c r="JPN45" s="28"/>
      <c r="JPO45" s="28"/>
      <c r="JPP45" s="28"/>
      <c r="JPQ45" s="28"/>
      <c r="JPR45" s="28"/>
      <c r="JPS45" s="28"/>
      <c r="JPT45" s="28"/>
      <c r="JPU45" s="28"/>
      <c r="JPV45" s="28"/>
      <c r="JPW45" s="28"/>
      <c r="JPX45" s="28"/>
      <c r="JPY45" s="28"/>
      <c r="JPZ45" s="28"/>
      <c r="JQA45" s="28"/>
      <c r="JQB45" s="28"/>
      <c r="JQC45" s="28"/>
      <c r="JQD45" s="28"/>
      <c r="JQE45" s="28"/>
      <c r="JQF45" s="28"/>
      <c r="JQG45" s="28"/>
      <c r="JQH45" s="28"/>
      <c r="JQI45" s="28"/>
      <c r="JQJ45" s="28"/>
      <c r="JQK45" s="28"/>
      <c r="JQL45" s="28"/>
      <c r="JQM45" s="28"/>
      <c r="JQN45" s="28"/>
      <c r="JQO45" s="28"/>
      <c r="JQP45" s="28"/>
      <c r="JQQ45" s="28"/>
      <c r="JQR45" s="28"/>
      <c r="JQS45" s="28"/>
      <c r="JQT45" s="28"/>
      <c r="JQU45" s="28"/>
      <c r="JQV45" s="28"/>
      <c r="JQW45" s="28"/>
      <c r="JQX45" s="28"/>
      <c r="JQY45" s="28"/>
      <c r="JQZ45" s="28"/>
      <c r="JRA45" s="28"/>
      <c r="JRB45" s="28"/>
      <c r="JRC45" s="28"/>
      <c r="JRD45" s="28"/>
      <c r="JRE45" s="28"/>
      <c r="JRF45" s="28"/>
      <c r="JRG45" s="28"/>
      <c r="JRH45" s="28"/>
      <c r="JRI45" s="28"/>
      <c r="JRJ45" s="28"/>
      <c r="JRK45" s="28"/>
      <c r="JRL45" s="28"/>
      <c r="JRM45" s="28"/>
      <c r="JRN45" s="28"/>
      <c r="JRO45" s="28"/>
      <c r="JRP45" s="28"/>
      <c r="JRQ45" s="28"/>
      <c r="JRR45" s="28"/>
      <c r="JRS45" s="28"/>
      <c r="JRT45" s="28"/>
      <c r="JRU45" s="28"/>
      <c r="JRV45" s="28"/>
      <c r="JRW45" s="28"/>
      <c r="JRX45" s="28"/>
      <c r="JRY45" s="28"/>
      <c r="JRZ45" s="28"/>
      <c r="JSA45" s="28"/>
      <c r="JSB45" s="28"/>
      <c r="JSC45" s="28"/>
      <c r="JSD45" s="28"/>
      <c r="JSE45" s="28"/>
      <c r="JSF45" s="28"/>
      <c r="JSG45" s="28"/>
      <c r="JSH45" s="28"/>
      <c r="JSI45" s="28"/>
      <c r="JSJ45" s="28"/>
      <c r="JSK45" s="28"/>
      <c r="JSL45" s="28"/>
      <c r="JSM45" s="28"/>
      <c r="JSN45" s="28"/>
      <c r="JSO45" s="28"/>
      <c r="JSP45" s="28"/>
      <c r="JSQ45" s="28"/>
      <c r="JSR45" s="28"/>
      <c r="JSS45" s="28"/>
      <c r="JST45" s="28"/>
      <c r="JSU45" s="28"/>
      <c r="JSV45" s="28"/>
      <c r="JSW45" s="28"/>
      <c r="JSX45" s="28"/>
      <c r="JSY45" s="28"/>
      <c r="JSZ45" s="28"/>
      <c r="JTA45" s="28"/>
      <c r="JTB45" s="28"/>
      <c r="JTC45" s="28"/>
      <c r="JTD45" s="28"/>
      <c r="JTE45" s="28"/>
      <c r="JTF45" s="28"/>
      <c r="JTG45" s="28"/>
      <c r="JTH45" s="28"/>
      <c r="JTI45" s="28"/>
      <c r="JTJ45" s="28"/>
      <c r="JTK45" s="28"/>
      <c r="JTL45" s="28"/>
      <c r="JTM45" s="28"/>
      <c r="JTN45" s="28"/>
      <c r="JTO45" s="28"/>
      <c r="JTP45" s="28"/>
      <c r="JTQ45" s="28"/>
      <c r="JTR45" s="28"/>
      <c r="JTS45" s="28"/>
      <c r="JTT45" s="28"/>
      <c r="JTU45" s="28"/>
      <c r="JTV45" s="28"/>
      <c r="JTW45" s="28"/>
      <c r="JTX45" s="28"/>
      <c r="JTY45" s="28"/>
      <c r="JTZ45" s="28"/>
      <c r="JUA45" s="28"/>
      <c r="JUB45" s="28"/>
      <c r="JUC45" s="28"/>
      <c r="JUD45" s="28"/>
      <c r="JUE45" s="28"/>
      <c r="JUF45" s="28"/>
      <c r="JUG45" s="28"/>
      <c r="JUH45" s="28"/>
      <c r="JUI45" s="28"/>
      <c r="JUJ45" s="28"/>
      <c r="JUK45" s="28"/>
      <c r="JUL45" s="28"/>
      <c r="JUM45" s="28"/>
      <c r="JUN45" s="28"/>
      <c r="JUO45" s="28"/>
      <c r="JUP45" s="28"/>
      <c r="JUQ45" s="28"/>
      <c r="JUR45" s="28"/>
      <c r="JUS45" s="28"/>
      <c r="JUT45" s="28"/>
      <c r="JUU45" s="28"/>
      <c r="JUV45" s="28"/>
      <c r="JUW45" s="28"/>
      <c r="JUX45" s="28"/>
      <c r="JUY45" s="28"/>
      <c r="JUZ45" s="28"/>
      <c r="JVA45" s="28"/>
      <c r="JVB45" s="28"/>
      <c r="JVC45" s="28"/>
      <c r="JVD45" s="28"/>
      <c r="JVE45" s="28"/>
      <c r="JVF45" s="28"/>
      <c r="JVG45" s="28"/>
      <c r="JVH45" s="28"/>
      <c r="JVI45" s="28"/>
      <c r="JVJ45" s="28"/>
      <c r="JVK45" s="28"/>
      <c r="JVL45" s="28"/>
      <c r="JVM45" s="28"/>
      <c r="JVN45" s="28"/>
      <c r="JVO45" s="28"/>
      <c r="JVP45" s="28"/>
      <c r="JVQ45" s="28"/>
      <c r="JVR45" s="28"/>
      <c r="JVS45" s="28"/>
      <c r="JVT45" s="28"/>
      <c r="JVU45" s="28"/>
      <c r="JVV45" s="28"/>
      <c r="JVW45" s="28"/>
      <c r="JVX45" s="28"/>
      <c r="JVY45" s="28"/>
      <c r="JVZ45" s="28"/>
      <c r="JWA45" s="28"/>
      <c r="JWB45" s="28"/>
      <c r="JWC45" s="28"/>
      <c r="JWD45" s="28"/>
      <c r="JWE45" s="28"/>
      <c r="JWF45" s="28"/>
      <c r="JWG45" s="28"/>
      <c r="JWH45" s="28"/>
      <c r="JWI45" s="28"/>
      <c r="JWJ45" s="28"/>
      <c r="JWK45" s="28"/>
      <c r="JWL45" s="28"/>
      <c r="JWM45" s="28"/>
      <c r="JWN45" s="28"/>
      <c r="JWO45" s="28"/>
      <c r="JWP45" s="28"/>
      <c r="JWQ45" s="28"/>
      <c r="JWR45" s="28"/>
      <c r="JWS45" s="28"/>
      <c r="JWT45" s="28"/>
      <c r="JWU45" s="28"/>
      <c r="JWV45" s="28"/>
      <c r="JWW45" s="28"/>
      <c r="JWX45" s="28"/>
      <c r="JWY45" s="28"/>
      <c r="JWZ45" s="28"/>
      <c r="JXA45" s="28"/>
      <c r="JXB45" s="28"/>
      <c r="JXC45" s="28"/>
      <c r="JXD45" s="28"/>
      <c r="JXE45" s="28"/>
      <c r="JXF45" s="28"/>
      <c r="JXG45" s="28"/>
      <c r="JXH45" s="28"/>
      <c r="JXI45" s="28"/>
      <c r="JXJ45" s="28"/>
      <c r="JXK45" s="28"/>
      <c r="JXL45" s="28"/>
      <c r="JXM45" s="28"/>
      <c r="JXN45" s="28"/>
      <c r="JXO45" s="28"/>
      <c r="JXP45" s="28"/>
      <c r="JXQ45" s="28"/>
      <c r="JXR45" s="28"/>
      <c r="JXS45" s="28"/>
      <c r="JXT45" s="28"/>
      <c r="JXU45" s="28"/>
      <c r="JXV45" s="28"/>
      <c r="JXW45" s="28"/>
      <c r="JXX45" s="28"/>
      <c r="JXY45" s="28"/>
      <c r="JXZ45" s="28"/>
      <c r="JYA45" s="28"/>
      <c r="JYB45" s="28"/>
      <c r="JYC45" s="28"/>
      <c r="JYD45" s="28"/>
      <c r="JYE45" s="28"/>
      <c r="JYF45" s="28"/>
      <c r="JYG45" s="28"/>
      <c r="JYH45" s="28"/>
      <c r="JYI45" s="28"/>
      <c r="JYJ45" s="28"/>
      <c r="JYK45" s="28"/>
      <c r="JYL45" s="28"/>
      <c r="JYM45" s="28"/>
      <c r="JYN45" s="28"/>
      <c r="JYO45" s="28"/>
      <c r="JYP45" s="28"/>
      <c r="JYQ45" s="28"/>
      <c r="JYR45" s="28"/>
      <c r="JYS45" s="28"/>
      <c r="JYT45" s="28"/>
      <c r="JYU45" s="28"/>
      <c r="JYV45" s="28"/>
      <c r="JYW45" s="28"/>
      <c r="JYX45" s="28"/>
      <c r="JYY45" s="28"/>
      <c r="JYZ45" s="28"/>
      <c r="JZA45" s="28"/>
      <c r="JZB45" s="28"/>
      <c r="JZC45" s="28"/>
      <c r="JZD45" s="28"/>
      <c r="JZE45" s="28"/>
      <c r="JZF45" s="28"/>
      <c r="JZG45" s="28"/>
      <c r="JZH45" s="28"/>
      <c r="JZI45" s="28"/>
      <c r="JZJ45" s="28"/>
      <c r="JZK45" s="28"/>
      <c r="JZL45" s="28"/>
      <c r="JZM45" s="28"/>
      <c r="JZN45" s="28"/>
      <c r="JZO45" s="28"/>
      <c r="JZP45" s="28"/>
      <c r="JZQ45" s="28"/>
      <c r="JZR45" s="28"/>
      <c r="JZS45" s="28"/>
      <c r="JZT45" s="28"/>
      <c r="JZU45" s="28"/>
      <c r="JZV45" s="28"/>
      <c r="JZW45" s="28"/>
      <c r="JZX45" s="28"/>
      <c r="JZY45" s="28"/>
      <c r="JZZ45" s="28"/>
      <c r="KAA45" s="28"/>
      <c r="KAB45" s="28"/>
      <c r="KAC45" s="28"/>
      <c r="KAD45" s="28"/>
      <c r="KAE45" s="28"/>
      <c r="KAF45" s="28"/>
      <c r="KAG45" s="28"/>
      <c r="KAH45" s="28"/>
      <c r="KAI45" s="28"/>
      <c r="KAJ45" s="28"/>
      <c r="KAK45" s="28"/>
      <c r="KAL45" s="28"/>
      <c r="KAM45" s="28"/>
      <c r="KAN45" s="28"/>
      <c r="KAO45" s="28"/>
      <c r="KAP45" s="28"/>
      <c r="KAQ45" s="28"/>
      <c r="KAR45" s="28"/>
      <c r="KAS45" s="28"/>
      <c r="KAT45" s="28"/>
      <c r="KAU45" s="28"/>
      <c r="KAV45" s="28"/>
      <c r="KAW45" s="28"/>
      <c r="KAX45" s="28"/>
      <c r="KAY45" s="28"/>
      <c r="KAZ45" s="28"/>
      <c r="KBA45" s="28"/>
      <c r="KBB45" s="28"/>
      <c r="KBC45" s="28"/>
      <c r="KBD45" s="28"/>
      <c r="KBE45" s="28"/>
      <c r="KBF45" s="28"/>
      <c r="KBG45" s="28"/>
      <c r="KBH45" s="28"/>
      <c r="KBI45" s="28"/>
      <c r="KBJ45" s="28"/>
      <c r="KBK45" s="28"/>
      <c r="KBL45" s="28"/>
      <c r="KBM45" s="28"/>
      <c r="KBN45" s="28"/>
      <c r="KBO45" s="28"/>
      <c r="KBP45" s="28"/>
      <c r="KBQ45" s="28"/>
      <c r="KBR45" s="28"/>
      <c r="KBS45" s="28"/>
      <c r="KBT45" s="28"/>
      <c r="KBU45" s="28"/>
      <c r="KBV45" s="28"/>
      <c r="KBW45" s="28"/>
      <c r="KBX45" s="28"/>
      <c r="KBY45" s="28"/>
      <c r="KBZ45" s="28"/>
      <c r="KCA45" s="28"/>
      <c r="KCB45" s="28"/>
      <c r="KCC45" s="28"/>
      <c r="KCD45" s="28"/>
      <c r="KCE45" s="28"/>
      <c r="KCF45" s="28"/>
      <c r="KCG45" s="28"/>
      <c r="KCH45" s="28"/>
      <c r="KCI45" s="28"/>
      <c r="KCJ45" s="28"/>
      <c r="KCK45" s="28"/>
      <c r="KCL45" s="28"/>
      <c r="KCM45" s="28"/>
      <c r="KCN45" s="28"/>
      <c r="KCO45" s="28"/>
      <c r="KCP45" s="28"/>
      <c r="KCQ45" s="28"/>
      <c r="KCR45" s="28"/>
      <c r="KCS45" s="28"/>
      <c r="KCT45" s="28"/>
      <c r="KCU45" s="28"/>
      <c r="KCV45" s="28"/>
      <c r="KCW45" s="28"/>
      <c r="KCX45" s="28"/>
      <c r="KCY45" s="28"/>
      <c r="KCZ45" s="28"/>
      <c r="KDA45" s="28"/>
      <c r="KDB45" s="28"/>
      <c r="KDC45" s="28"/>
      <c r="KDD45" s="28"/>
      <c r="KDE45" s="28"/>
      <c r="KDF45" s="28"/>
      <c r="KDG45" s="28"/>
      <c r="KDH45" s="28"/>
      <c r="KDI45" s="28"/>
      <c r="KDJ45" s="28"/>
      <c r="KDK45" s="28"/>
      <c r="KDL45" s="28"/>
      <c r="KDM45" s="28"/>
      <c r="KDN45" s="28"/>
      <c r="KDO45" s="28"/>
      <c r="KDP45" s="28"/>
      <c r="KDQ45" s="28"/>
      <c r="KDR45" s="28"/>
      <c r="KDS45" s="28"/>
      <c r="KDT45" s="28"/>
      <c r="KDU45" s="28"/>
      <c r="KDV45" s="28"/>
      <c r="KDW45" s="28"/>
      <c r="KDX45" s="28"/>
      <c r="KDY45" s="28"/>
      <c r="KDZ45" s="28"/>
      <c r="KEA45" s="28"/>
      <c r="KEB45" s="28"/>
      <c r="KEC45" s="28"/>
      <c r="KED45" s="28"/>
      <c r="KEE45" s="28"/>
      <c r="KEF45" s="28"/>
      <c r="KEG45" s="28"/>
      <c r="KEH45" s="28"/>
      <c r="KEI45" s="28"/>
      <c r="KEJ45" s="28"/>
      <c r="KEK45" s="28"/>
      <c r="KEL45" s="28"/>
      <c r="KEM45" s="28"/>
      <c r="KEN45" s="28"/>
      <c r="KEO45" s="28"/>
      <c r="KEP45" s="28"/>
      <c r="KEQ45" s="28"/>
      <c r="KER45" s="28"/>
      <c r="KES45" s="28"/>
      <c r="KET45" s="28"/>
      <c r="KEU45" s="28"/>
      <c r="KEV45" s="28"/>
      <c r="KEW45" s="28"/>
      <c r="KEX45" s="28"/>
      <c r="KEY45" s="28"/>
      <c r="KEZ45" s="28"/>
      <c r="KFA45" s="28"/>
      <c r="KFB45" s="28"/>
      <c r="KFC45" s="28"/>
      <c r="KFD45" s="28"/>
      <c r="KFE45" s="28"/>
      <c r="KFF45" s="28"/>
      <c r="KFG45" s="28"/>
      <c r="KFH45" s="28"/>
      <c r="KFI45" s="28"/>
      <c r="KFJ45" s="28"/>
      <c r="KFK45" s="28"/>
      <c r="KFL45" s="28"/>
      <c r="KFM45" s="28"/>
      <c r="KFN45" s="28"/>
      <c r="KFO45" s="28"/>
      <c r="KFP45" s="28"/>
      <c r="KFQ45" s="28"/>
      <c r="KFR45" s="28"/>
      <c r="KFS45" s="28"/>
      <c r="KFT45" s="28"/>
      <c r="KFU45" s="28"/>
      <c r="KFV45" s="28"/>
      <c r="KFW45" s="28"/>
      <c r="KFX45" s="28"/>
      <c r="KFY45" s="28"/>
      <c r="KFZ45" s="28"/>
      <c r="KGA45" s="28"/>
      <c r="KGB45" s="28"/>
      <c r="KGC45" s="28"/>
      <c r="KGD45" s="28"/>
      <c r="KGE45" s="28"/>
      <c r="KGF45" s="28"/>
      <c r="KGG45" s="28"/>
      <c r="KGH45" s="28"/>
      <c r="KGI45" s="28"/>
      <c r="KGJ45" s="28"/>
      <c r="KGK45" s="28"/>
      <c r="KGL45" s="28"/>
      <c r="KGM45" s="28"/>
      <c r="KGN45" s="28"/>
      <c r="KGO45" s="28"/>
      <c r="KGP45" s="28"/>
      <c r="KGQ45" s="28"/>
      <c r="KGR45" s="28"/>
      <c r="KGS45" s="28"/>
      <c r="KGT45" s="28"/>
      <c r="KGU45" s="28"/>
      <c r="KGV45" s="28"/>
      <c r="KGW45" s="28"/>
      <c r="KGX45" s="28"/>
      <c r="KGY45" s="28"/>
      <c r="KGZ45" s="28"/>
      <c r="KHA45" s="28"/>
      <c r="KHB45" s="28"/>
      <c r="KHC45" s="28"/>
      <c r="KHD45" s="28"/>
      <c r="KHE45" s="28"/>
      <c r="KHF45" s="28"/>
      <c r="KHG45" s="28"/>
      <c r="KHH45" s="28"/>
      <c r="KHI45" s="28"/>
      <c r="KHJ45" s="28"/>
      <c r="KHK45" s="28"/>
      <c r="KHL45" s="28"/>
      <c r="KHM45" s="28"/>
      <c r="KHN45" s="28"/>
      <c r="KHO45" s="28"/>
      <c r="KHP45" s="28"/>
      <c r="KHQ45" s="28"/>
      <c r="KHR45" s="28"/>
      <c r="KHS45" s="28"/>
      <c r="KHT45" s="28"/>
      <c r="KHU45" s="28"/>
      <c r="KHV45" s="28"/>
      <c r="KHW45" s="28"/>
      <c r="KHX45" s="28"/>
      <c r="KHY45" s="28"/>
      <c r="KHZ45" s="28"/>
      <c r="KIA45" s="28"/>
      <c r="KIB45" s="28"/>
      <c r="KIC45" s="28"/>
      <c r="KID45" s="28"/>
      <c r="KIE45" s="28"/>
      <c r="KIF45" s="28"/>
      <c r="KIG45" s="28"/>
      <c r="KIH45" s="28"/>
      <c r="KII45" s="28"/>
      <c r="KIJ45" s="28"/>
      <c r="KIK45" s="28"/>
      <c r="KIL45" s="28"/>
      <c r="KIM45" s="28"/>
      <c r="KIN45" s="28"/>
      <c r="KIO45" s="28"/>
      <c r="KIP45" s="28"/>
      <c r="KIQ45" s="28"/>
      <c r="KIR45" s="28"/>
      <c r="KIS45" s="28"/>
      <c r="KIT45" s="28"/>
      <c r="KIU45" s="28"/>
      <c r="KIV45" s="28"/>
      <c r="KIW45" s="28"/>
      <c r="KIX45" s="28"/>
      <c r="KIY45" s="28"/>
      <c r="KIZ45" s="28"/>
      <c r="KJA45" s="28"/>
      <c r="KJB45" s="28"/>
      <c r="KJC45" s="28"/>
      <c r="KJD45" s="28"/>
      <c r="KJE45" s="28"/>
      <c r="KJF45" s="28"/>
      <c r="KJG45" s="28"/>
      <c r="KJH45" s="28"/>
      <c r="KJI45" s="28"/>
      <c r="KJJ45" s="28"/>
      <c r="KJK45" s="28"/>
      <c r="KJL45" s="28"/>
      <c r="KJM45" s="28"/>
      <c r="KJN45" s="28"/>
      <c r="KJO45" s="28"/>
      <c r="KJP45" s="28"/>
      <c r="KJQ45" s="28"/>
      <c r="KJR45" s="28"/>
      <c r="KJS45" s="28"/>
      <c r="KJT45" s="28"/>
      <c r="KJU45" s="28"/>
      <c r="KJV45" s="28"/>
      <c r="KJW45" s="28"/>
      <c r="KJX45" s="28"/>
      <c r="KJY45" s="28"/>
      <c r="KJZ45" s="28"/>
      <c r="KKA45" s="28"/>
      <c r="KKB45" s="28"/>
      <c r="KKC45" s="28"/>
      <c r="KKD45" s="28"/>
      <c r="KKE45" s="28"/>
      <c r="KKF45" s="28"/>
      <c r="KKG45" s="28"/>
      <c r="KKH45" s="28"/>
      <c r="KKI45" s="28"/>
      <c r="KKJ45" s="28"/>
      <c r="KKK45" s="28"/>
      <c r="KKL45" s="28"/>
      <c r="KKM45" s="28"/>
      <c r="KKN45" s="28"/>
      <c r="KKO45" s="28"/>
      <c r="KKP45" s="28"/>
      <c r="KKQ45" s="28"/>
      <c r="KKR45" s="28"/>
      <c r="KKS45" s="28"/>
      <c r="KKT45" s="28"/>
      <c r="KKU45" s="28"/>
      <c r="KKV45" s="28"/>
      <c r="KKW45" s="28"/>
      <c r="KKX45" s="28"/>
      <c r="KKY45" s="28"/>
      <c r="KKZ45" s="28"/>
      <c r="KLA45" s="28"/>
      <c r="KLB45" s="28"/>
      <c r="KLC45" s="28"/>
      <c r="KLD45" s="28"/>
      <c r="KLE45" s="28"/>
      <c r="KLF45" s="28"/>
      <c r="KLG45" s="28"/>
      <c r="KLH45" s="28"/>
      <c r="KLI45" s="28"/>
      <c r="KLJ45" s="28"/>
      <c r="KLK45" s="28"/>
      <c r="KLL45" s="28"/>
      <c r="KLM45" s="28"/>
      <c r="KLN45" s="28"/>
      <c r="KLO45" s="28"/>
      <c r="KLP45" s="28"/>
      <c r="KLQ45" s="28"/>
      <c r="KLR45" s="28"/>
      <c r="KLS45" s="28"/>
      <c r="KLT45" s="28"/>
      <c r="KLU45" s="28"/>
      <c r="KLV45" s="28"/>
      <c r="KLW45" s="28"/>
      <c r="KLX45" s="28"/>
      <c r="KLY45" s="28"/>
      <c r="KLZ45" s="28"/>
      <c r="KMA45" s="28"/>
      <c r="KMB45" s="28"/>
      <c r="KMC45" s="28"/>
      <c r="KMD45" s="28"/>
      <c r="KME45" s="28"/>
      <c r="KMF45" s="28"/>
      <c r="KMG45" s="28"/>
      <c r="KMH45" s="28"/>
      <c r="KMI45" s="28"/>
      <c r="KMJ45" s="28"/>
      <c r="KMK45" s="28"/>
      <c r="KML45" s="28"/>
      <c r="KMM45" s="28"/>
      <c r="KMN45" s="28"/>
      <c r="KMO45" s="28"/>
      <c r="KMP45" s="28"/>
      <c r="KMQ45" s="28"/>
      <c r="KMR45" s="28"/>
      <c r="KMS45" s="28"/>
      <c r="KMT45" s="28"/>
      <c r="KMU45" s="28"/>
      <c r="KMV45" s="28"/>
      <c r="KMW45" s="28"/>
      <c r="KMX45" s="28"/>
      <c r="KMY45" s="28"/>
      <c r="KMZ45" s="28"/>
      <c r="KNA45" s="28"/>
      <c r="KNB45" s="28"/>
      <c r="KNC45" s="28"/>
      <c r="KND45" s="28"/>
      <c r="KNE45" s="28"/>
      <c r="KNF45" s="28"/>
      <c r="KNG45" s="28"/>
      <c r="KNH45" s="28"/>
      <c r="KNI45" s="28"/>
      <c r="KNJ45" s="28"/>
      <c r="KNK45" s="28"/>
      <c r="KNL45" s="28"/>
      <c r="KNM45" s="28"/>
      <c r="KNN45" s="28"/>
      <c r="KNO45" s="28"/>
      <c r="KNP45" s="28"/>
      <c r="KNQ45" s="28"/>
      <c r="KNR45" s="28"/>
      <c r="KNS45" s="28"/>
      <c r="KNT45" s="28"/>
      <c r="KNU45" s="28"/>
      <c r="KNV45" s="28"/>
      <c r="KNW45" s="28"/>
      <c r="KNX45" s="28"/>
      <c r="KNY45" s="28"/>
      <c r="KNZ45" s="28"/>
      <c r="KOA45" s="28"/>
      <c r="KOB45" s="28"/>
      <c r="KOC45" s="28"/>
      <c r="KOD45" s="28"/>
      <c r="KOE45" s="28"/>
      <c r="KOF45" s="28"/>
      <c r="KOG45" s="28"/>
      <c r="KOH45" s="28"/>
      <c r="KOI45" s="28"/>
      <c r="KOJ45" s="28"/>
      <c r="KOK45" s="28"/>
      <c r="KOL45" s="28"/>
      <c r="KOM45" s="28"/>
      <c r="KON45" s="28"/>
      <c r="KOO45" s="28"/>
      <c r="KOP45" s="28"/>
      <c r="KOQ45" s="28"/>
      <c r="KOR45" s="28"/>
      <c r="KOS45" s="28"/>
      <c r="KOT45" s="28"/>
      <c r="KOU45" s="28"/>
      <c r="KOV45" s="28"/>
      <c r="KOW45" s="28"/>
      <c r="KOX45" s="28"/>
      <c r="KOY45" s="28"/>
      <c r="KOZ45" s="28"/>
      <c r="KPA45" s="28"/>
      <c r="KPB45" s="28"/>
      <c r="KPC45" s="28"/>
      <c r="KPD45" s="28"/>
      <c r="KPE45" s="28"/>
      <c r="KPF45" s="28"/>
      <c r="KPG45" s="28"/>
      <c r="KPH45" s="28"/>
      <c r="KPI45" s="28"/>
      <c r="KPJ45" s="28"/>
      <c r="KPK45" s="28"/>
      <c r="KPL45" s="28"/>
      <c r="KPM45" s="28"/>
      <c r="KPN45" s="28"/>
      <c r="KPO45" s="28"/>
      <c r="KPP45" s="28"/>
      <c r="KPQ45" s="28"/>
      <c r="KPR45" s="28"/>
      <c r="KPS45" s="28"/>
      <c r="KPT45" s="28"/>
      <c r="KPU45" s="28"/>
      <c r="KPV45" s="28"/>
      <c r="KPW45" s="28"/>
      <c r="KPX45" s="28"/>
      <c r="KPY45" s="28"/>
      <c r="KPZ45" s="28"/>
      <c r="KQA45" s="28"/>
      <c r="KQB45" s="28"/>
      <c r="KQC45" s="28"/>
      <c r="KQD45" s="28"/>
      <c r="KQE45" s="28"/>
      <c r="KQF45" s="28"/>
      <c r="KQG45" s="28"/>
      <c r="KQH45" s="28"/>
      <c r="KQI45" s="28"/>
      <c r="KQJ45" s="28"/>
      <c r="KQK45" s="28"/>
      <c r="KQL45" s="28"/>
      <c r="KQM45" s="28"/>
      <c r="KQN45" s="28"/>
      <c r="KQO45" s="28"/>
      <c r="KQP45" s="28"/>
      <c r="KQQ45" s="28"/>
      <c r="KQR45" s="28"/>
      <c r="KQS45" s="28"/>
      <c r="KQT45" s="28"/>
      <c r="KQU45" s="28"/>
      <c r="KQV45" s="28"/>
      <c r="KQW45" s="28"/>
      <c r="KQX45" s="28"/>
      <c r="KQY45" s="28"/>
      <c r="KQZ45" s="28"/>
      <c r="KRA45" s="28"/>
      <c r="KRB45" s="28"/>
      <c r="KRC45" s="28"/>
      <c r="KRD45" s="28"/>
      <c r="KRE45" s="28"/>
      <c r="KRF45" s="28"/>
      <c r="KRG45" s="28"/>
      <c r="KRH45" s="28"/>
      <c r="KRI45" s="28"/>
      <c r="KRJ45" s="28"/>
      <c r="KRK45" s="28"/>
      <c r="KRL45" s="28"/>
      <c r="KRM45" s="28"/>
      <c r="KRN45" s="28"/>
      <c r="KRO45" s="28"/>
      <c r="KRP45" s="28"/>
      <c r="KRQ45" s="28"/>
      <c r="KRR45" s="28"/>
      <c r="KRS45" s="28"/>
      <c r="KRT45" s="28"/>
      <c r="KRU45" s="28"/>
      <c r="KRV45" s="28"/>
      <c r="KRW45" s="28"/>
      <c r="KRX45" s="28"/>
      <c r="KRY45" s="28"/>
      <c r="KRZ45" s="28"/>
      <c r="KSA45" s="28"/>
      <c r="KSB45" s="28"/>
      <c r="KSC45" s="28"/>
      <c r="KSD45" s="28"/>
      <c r="KSE45" s="28"/>
      <c r="KSF45" s="28"/>
      <c r="KSG45" s="28"/>
      <c r="KSH45" s="28"/>
      <c r="KSI45" s="28"/>
      <c r="KSJ45" s="28"/>
      <c r="KSK45" s="28"/>
      <c r="KSL45" s="28"/>
      <c r="KSM45" s="28"/>
      <c r="KSN45" s="28"/>
      <c r="KSO45" s="28"/>
      <c r="KSP45" s="28"/>
      <c r="KSQ45" s="28"/>
      <c r="KSR45" s="28"/>
      <c r="KSS45" s="28"/>
      <c r="KST45" s="28"/>
      <c r="KSU45" s="28"/>
      <c r="KSV45" s="28"/>
      <c r="KSW45" s="28"/>
      <c r="KSX45" s="28"/>
      <c r="KSY45" s="28"/>
      <c r="KSZ45" s="28"/>
      <c r="KTA45" s="28"/>
      <c r="KTB45" s="28"/>
      <c r="KTC45" s="28"/>
      <c r="KTD45" s="28"/>
      <c r="KTE45" s="28"/>
      <c r="KTF45" s="28"/>
      <c r="KTG45" s="28"/>
      <c r="KTH45" s="28"/>
      <c r="KTI45" s="28"/>
      <c r="KTJ45" s="28"/>
      <c r="KTK45" s="28"/>
      <c r="KTL45" s="28"/>
      <c r="KTM45" s="28"/>
      <c r="KTN45" s="28"/>
      <c r="KTO45" s="28"/>
      <c r="KTP45" s="28"/>
      <c r="KTQ45" s="28"/>
      <c r="KTR45" s="28"/>
      <c r="KTS45" s="28"/>
      <c r="KTT45" s="28"/>
      <c r="KTU45" s="28"/>
      <c r="KTV45" s="28"/>
      <c r="KTW45" s="28"/>
      <c r="KTX45" s="28"/>
      <c r="KTY45" s="28"/>
      <c r="KTZ45" s="28"/>
      <c r="KUA45" s="28"/>
      <c r="KUB45" s="28"/>
      <c r="KUC45" s="28"/>
      <c r="KUD45" s="28"/>
      <c r="KUE45" s="28"/>
      <c r="KUF45" s="28"/>
      <c r="KUG45" s="28"/>
      <c r="KUH45" s="28"/>
      <c r="KUI45" s="28"/>
      <c r="KUJ45" s="28"/>
      <c r="KUK45" s="28"/>
      <c r="KUL45" s="28"/>
      <c r="KUM45" s="28"/>
      <c r="KUN45" s="28"/>
      <c r="KUO45" s="28"/>
      <c r="KUP45" s="28"/>
      <c r="KUQ45" s="28"/>
      <c r="KUR45" s="28"/>
      <c r="KUS45" s="28"/>
      <c r="KUT45" s="28"/>
      <c r="KUU45" s="28"/>
      <c r="KUV45" s="28"/>
      <c r="KUW45" s="28"/>
      <c r="KUX45" s="28"/>
      <c r="KUY45" s="28"/>
      <c r="KUZ45" s="28"/>
      <c r="KVA45" s="28"/>
      <c r="KVB45" s="28"/>
      <c r="KVC45" s="28"/>
      <c r="KVD45" s="28"/>
      <c r="KVE45" s="28"/>
      <c r="KVF45" s="28"/>
      <c r="KVG45" s="28"/>
      <c r="KVH45" s="28"/>
      <c r="KVI45" s="28"/>
      <c r="KVJ45" s="28"/>
      <c r="KVK45" s="28"/>
      <c r="KVL45" s="28"/>
      <c r="KVM45" s="28"/>
      <c r="KVN45" s="28"/>
      <c r="KVO45" s="28"/>
      <c r="KVP45" s="28"/>
      <c r="KVQ45" s="28"/>
      <c r="KVR45" s="28"/>
      <c r="KVS45" s="28"/>
      <c r="KVT45" s="28"/>
      <c r="KVU45" s="28"/>
      <c r="KVV45" s="28"/>
      <c r="KVW45" s="28"/>
      <c r="KVX45" s="28"/>
      <c r="KVY45" s="28"/>
      <c r="KVZ45" s="28"/>
      <c r="KWA45" s="28"/>
      <c r="KWB45" s="28"/>
      <c r="KWC45" s="28"/>
      <c r="KWD45" s="28"/>
      <c r="KWE45" s="28"/>
      <c r="KWF45" s="28"/>
      <c r="KWG45" s="28"/>
      <c r="KWH45" s="28"/>
      <c r="KWI45" s="28"/>
      <c r="KWJ45" s="28"/>
      <c r="KWK45" s="28"/>
      <c r="KWL45" s="28"/>
      <c r="KWM45" s="28"/>
      <c r="KWN45" s="28"/>
      <c r="KWO45" s="28"/>
      <c r="KWP45" s="28"/>
      <c r="KWQ45" s="28"/>
      <c r="KWR45" s="28"/>
      <c r="KWS45" s="28"/>
      <c r="KWT45" s="28"/>
      <c r="KWU45" s="28"/>
      <c r="KWV45" s="28"/>
      <c r="KWW45" s="28"/>
      <c r="KWX45" s="28"/>
      <c r="KWY45" s="28"/>
      <c r="KWZ45" s="28"/>
      <c r="KXA45" s="28"/>
      <c r="KXB45" s="28"/>
      <c r="KXC45" s="28"/>
      <c r="KXD45" s="28"/>
      <c r="KXE45" s="28"/>
      <c r="KXF45" s="28"/>
      <c r="KXG45" s="28"/>
      <c r="KXH45" s="28"/>
      <c r="KXI45" s="28"/>
      <c r="KXJ45" s="28"/>
      <c r="KXK45" s="28"/>
      <c r="KXL45" s="28"/>
      <c r="KXM45" s="28"/>
      <c r="KXN45" s="28"/>
      <c r="KXO45" s="28"/>
      <c r="KXP45" s="28"/>
      <c r="KXQ45" s="28"/>
      <c r="KXR45" s="28"/>
      <c r="KXS45" s="28"/>
      <c r="KXT45" s="28"/>
      <c r="KXU45" s="28"/>
      <c r="KXV45" s="28"/>
      <c r="KXW45" s="28"/>
      <c r="KXX45" s="28"/>
      <c r="KXY45" s="28"/>
      <c r="KXZ45" s="28"/>
      <c r="KYA45" s="28"/>
      <c r="KYB45" s="28"/>
      <c r="KYC45" s="28"/>
      <c r="KYD45" s="28"/>
      <c r="KYE45" s="28"/>
      <c r="KYF45" s="28"/>
      <c r="KYG45" s="28"/>
      <c r="KYH45" s="28"/>
      <c r="KYI45" s="28"/>
      <c r="KYJ45" s="28"/>
      <c r="KYK45" s="28"/>
      <c r="KYL45" s="28"/>
      <c r="KYM45" s="28"/>
      <c r="KYN45" s="28"/>
      <c r="KYO45" s="28"/>
      <c r="KYP45" s="28"/>
      <c r="KYQ45" s="28"/>
      <c r="KYR45" s="28"/>
      <c r="KYS45" s="28"/>
      <c r="KYT45" s="28"/>
      <c r="KYU45" s="28"/>
      <c r="KYV45" s="28"/>
      <c r="KYW45" s="28"/>
      <c r="KYX45" s="28"/>
      <c r="KYY45" s="28"/>
      <c r="KYZ45" s="28"/>
      <c r="KZA45" s="28"/>
      <c r="KZB45" s="28"/>
      <c r="KZC45" s="28"/>
      <c r="KZD45" s="28"/>
      <c r="KZE45" s="28"/>
      <c r="KZF45" s="28"/>
      <c r="KZG45" s="28"/>
      <c r="KZH45" s="28"/>
      <c r="KZI45" s="28"/>
      <c r="KZJ45" s="28"/>
      <c r="KZK45" s="28"/>
      <c r="KZL45" s="28"/>
      <c r="KZM45" s="28"/>
      <c r="KZN45" s="28"/>
      <c r="KZO45" s="28"/>
      <c r="KZP45" s="28"/>
      <c r="KZQ45" s="28"/>
      <c r="KZR45" s="28"/>
      <c r="KZS45" s="28"/>
      <c r="KZT45" s="28"/>
      <c r="KZU45" s="28"/>
      <c r="KZV45" s="28"/>
      <c r="KZW45" s="28"/>
      <c r="KZX45" s="28"/>
      <c r="KZY45" s="28"/>
      <c r="KZZ45" s="28"/>
      <c r="LAA45" s="28"/>
      <c r="LAB45" s="28"/>
      <c r="LAC45" s="28"/>
      <c r="LAD45" s="28"/>
      <c r="LAE45" s="28"/>
      <c r="LAF45" s="28"/>
      <c r="LAG45" s="28"/>
      <c r="LAH45" s="28"/>
      <c r="LAI45" s="28"/>
      <c r="LAJ45" s="28"/>
      <c r="LAK45" s="28"/>
      <c r="LAL45" s="28"/>
      <c r="LAM45" s="28"/>
      <c r="LAN45" s="28"/>
      <c r="LAO45" s="28"/>
      <c r="LAP45" s="28"/>
      <c r="LAQ45" s="28"/>
      <c r="LAR45" s="28"/>
      <c r="LAS45" s="28"/>
      <c r="LAT45" s="28"/>
      <c r="LAU45" s="28"/>
      <c r="LAV45" s="28"/>
      <c r="LAW45" s="28"/>
      <c r="LAX45" s="28"/>
      <c r="LAY45" s="28"/>
      <c r="LAZ45" s="28"/>
      <c r="LBA45" s="28"/>
      <c r="LBB45" s="28"/>
      <c r="LBC45" s="28"/>
      <c r="LBD45" s="28"/>
      <c r="LBE45" s="28"/>
      <c r="LBF45" s="28"/>
      <c r="LBG45" s="28"/>
      <c r="LBH45" s="28"/>
      <c r="LBI45" s="28"/>
      <c r="LBJ45" s="28"/>
      <c r="LBK45" s="28"/>
      <c r="LBL45" s="28"/>
      <c r="LBM45" s="28"/>
      <c r="LBN45" s="28"/>
      <c r="LBO45" s="28"/>
      <c r="LBP45" s="28"/>
      <c r="LBQ45" s="28"/>
      <c r="LBR45" s="28"/>
      <c r="LBS45" s="28"/>
      <c r="LBT45" s="28"/>
      <c r="LBU45" s="28"/>
      <c r="LBV45" s="28"/>
      <c r="LBW45" s="28"/>
      <c r="LBX45" s="28"/>
      <c r="LBY45" s="28"/>
      <c r="LBZ45" s="28"/>
      <c r="LCA45" s="28"/>
      <c r="LCB45" s="28"/>
      <c r="LCC45" s="28"/>
      <c r="LCD45" s="28"/>
      <c r="LCE45" s="28"/>
      <c r="LCF45" s="28"/>
      <c r="LCG45" s="28"/>
      <c r="LCH45" s="28"/>
      <c r="LCI45" s="28"/>
      <c r="LCJ45" s="28"/>
      <c r="LCK45" s="28"/>
      <c r="LCL45" s="28"/>
      <c r="LCM45" s="28"/>
      <c r="LCN45" s="28"/>
      <c r="LCO45" s="28"/>
      <c r="LCP45" s="28"/>
      <c r="LCQ45" s="28"/>
      <c r="LCR45" s="28"/>
      <c r="LCS45" s="28"/>
      <c r="LCT45" s="28"/>
      <c r="LCU45" s="28"/>
      <c r="LCV45" s="28"/>
      <c r="LCW45" s="28"/>
      <c r="LCX45" s="28"/>
      <c r="LCY45" s="28"/>
      <c r="LCZ45" s="28"/>
      <c r="LDA45" s="28"/>
      <c r="LDB45" s="28"/>
      <c r="LDC45" s="28"/>
      <c r="LDD45" s="28"/>
      <c r="LDE45" s="28"/>
      <c r="LDF45" s="28"/>
      <c r="LDG45" s="28"/>
      <c r="LDH45" s="28"/>
      <c r="LDI45" s="28"/>
      <c r="LDJ45" s="28"/>
      <c r="LDK45" s="28"/>
      <c r="LDL45" s="28"/>
      <c r="LDM45" s="28"/>
      <c r="LDN45" s="28"/>
      <c r="LDO45" s="28"/>
      <c r="LDP45" s="28"/>
      <c r="LDQ45" s="28"/>
      <c r="LDR45" s="28"/>
      <c r="LDS45" s="28"/>
      <c r="LDT45" s="28"/>
      <c r="LDU45" s="28"/>
      <c r="LDV45" s="28"/>
      <c r="LDW45" s="28"/>
      <c r="LDX45" s="28"/>
      <c r="LDY45" s="28"/>
      <c r="LDZ45" s="28"/>
      <c r="LEA45" s="28"/>
      <c r="LEB45" s="28"/>
      <c r="LEC45" s="28"/>
      <c r="LED45" s="28"/>
      <c r="LEE45" s="28"/>
      <c r="LEF45" s="28"/>
      <c r="LEG45" s="28"/>
      <c r="LEH45" s="28"/>
      <c r="LEI45" s="28"/>
      <c r="LEJ45" s="28"/>
      <c r="LEK45" s="28"/>
      <c r="LEL45" s="28"/>
      <c r="LEM45" s="28"/>
      <c r="LEN45" s="28"/>
      <c r="LEO45" s="28"/>
      <c r="LEP45" s="28"/>
      <c r="LEQ45" s="28"/>
      <c r="LER45" s="28"/>
      <c r="LES45" s="28"/>
      <c r="LET45" s="28"/>
      <c r="LEU45" s="28"/>
      <c r="LEV45" s="28"/>
      <c r="LEW45" s="28"/>
      <c r="LEX45" s="28"/>
      <c r="LEY45" s="28"/>
      <c r="LEZ45" s="28"/>
      <c r="LFA45" s="28"/>
      <c r="LFB45" s="28"/>
      <c r="LFC45" s="28"/>
      <c r="LFD45" s="28"/>
      <c r="LFE45" s="28"/>
      <c r="LFF45" s="28"/>
      <c r="LFG45" s="28"/>
      <c r="LFH45" s="28"/>
      <c r="LFI45" s="28"/>
      <c r="LFJ45" s="28"/>
      <c r="LFK45" s="28"/>
      <c r="LFL45" s="28"/>
      <c r="LFM45" s="28"/>
      <c r="LFN45" s="28"/>
      <c r="LFO45" s="28"/>
      <c r="LFP45" s="28"/>
      <c r="LFQ45" s="28"/>
      <c r="LFR45" s="28"/>
      <c r="LFS45" s="28"/>
      <c r="LFT45" s="28"/>
      <c r="LFU45" s="28"/>
      <c r="LFV45" s="28"/>
      <c r="LFW45" s="28"/>
      <c r="LFX45" s="28"/>
      <c r="LFY45" s="28"/>
      <c r="LFZ45" s="28"/>
      <c r="LGA45" s="28"/>
      <c r="LGB45" s="28"/>
      <c r="LGC45" s="28"/>
      <c r="LGD45" s="28"/>
      <c r="LGE45" s="28"/>
      <c r="LGF45" s="28"/>
      <c r="LGG45" s="28"/>
      <c r="LGH45" s="28"/>
      <c r="LGI45" s="28"/>
      <c r="LGJ45" s="28"/>
      <c r="LGK45" s="28"/>
      <c r="LGL45" s="28"/>
      <c r="LGM45" s="28"/>
      <c r="LGN45" s="28"/>
      <c r="LGO45" s="28"/>
      <c r="LGP45" s="28"/>
      <c r="LGQ45" s="28"/>
      <c r="LGR45" s="28"/>
      <c r="LGS45" s="28"/>
      <c r="LGT45" s="28"/>
      <c r="LGU45" s="28"/>
      <c r="LGV45" s="28"/>
      <c r="LGW45" s="28"/>
      <c r="LGX45" s="28"/>
      <c r="LGY45" s="28"/>
      <c r="LGZ45" s="28"/>
      <c r="LHA45" s="28"/>
      <c r="LHB45" s="28"/>
      <c r="LHC45" s="28"/>
      <c r="LHD45" s="28"/>
      <c r="LHE45" s="28"/>
      <c r="LHF45" s="28"/>
      <c r="LHG45" s="28"/>
      <c r="LHH45" s="28"/>
      <c r="LHI45" s="28"/>
      <c r="LHJ45" s="28"/>
      <c r="LHK45" s="28"/>
      <c r="LHL45" s="28"/>
      <c r="LHM45" s="28"/>
      <c r="LHN45" s="28"/>
      <c r="LHO45" s="28"/>
      <c r="LHP45" s="28"/>
      <c r="LHQ45" s="28"/>
      <c r="LHR45" s="28"/>
      <c r="LHS45" s="28"/>
      <c r="LHT45" s="28"/>
      <c r="LHU45" s="28"/>
      <c r="LHV45" s="28"/>
      <c r="LHW45" s="28"/>
      <c r="LHX45" s="28"/>
      <c r="LHY45" s="28"/>
      <c r="LHZ45" s="28"/>
      <c r="LIA45" s="28"/>
      <c r="LIB45" s="28"/>
      <c r="LIC45" s="28"/>
      <c r="LID45" s="28"/>
      <c r="LIE45" s="28"/>
      <c r="LIF45" s="28"/>
      <c r="LIG45" s="28"/>
      <c r="LIH45" s="28"/>
      <c r="LII45" s="28"/>
      <c r="LIJ45" s="28"/>
      <c r="LIK45" s="28"/>
      <c r="LIL45" s="28"/>
      <c r="LIM45" s="28"/>
      <c r="LIN45" s="28"/>
      <c r="LIO45" s="28"/>
      <c r="LIP45" s="28"/>
      <c r="LIQ45" s="28"/>
      <c r="LIR45" s="28"/>
      <c r="LIS45" s="28"/>
      <c r="LIT45" s="28"/>
      <c r="LIU45" s="28"/>
      <c r="LIV45" s="28"/>
      <c r="LIW45" s="28"/>
      <c r="LIX45" s="28"/>
      <c r="LIY45" s="28"/>
      <c r="LIZ45" s="28"/>
      <c r="LJA45" s="28"/>
      <c r="LJB45" s="28"/>
      <c r="LJC45" s="28"/>
      <c r="LJD45" s="28"/>
      <c r="LJE45" s="28"/>
      <c r="LJF45" s="28"/>
      <c r="LJG45" s="28"/>
      <c r="LJH45" s="28"/>
      <c r="LJI45" s="28"/>
      <c r="LJJ45" s="28"/>
      <c r="LJK45" s="28"/>
      <c r="LJL45" s="28"/>
      <c r="LJM45" s="28"/>
      <c r="LJN45" s="28"/>
      <c r="LJO45" s="28"/>
      <c r="LJP45" s="28"/>
      <c r="LJQ45" s="28"/>
      <c r="LJR45" s="28"/>
      <c r="LJS45" s="28"/>
      <c r="LJT45" s="28"/>
      <c r="LJU45" s="28"/>
      <c r="LJV45" s="28"/>
      <c r="LJW45" s="28"/>
      <c r="LJX45" s="28"/>
      <c r="LJY45" s="28"/>
      <c r="LJZ45" s="28"/>
      <c r="LKA45" s="28"/>
      <c r="LKB45" s="28"/>
      <c r="LKC45" s="28"/>
      <c r="LKD45" s="28"/>
      <c r="LKE45" s="28"/>
      <c r="LKF45" s="28"/>
      <c r="LKG45" s="28"/>
      <c r="LKH45" s="28"/>
      <c r="LKI45" s="28"/>
      <c r="LKJ45" s="28"/>
      <c r="LKK45" s="28"/>
      <c r="LKL45" s="28"/>
      <c r="LKM45" s="28"/>
      <c r="LKN45" s="28"/>
      <c r="LKO45" s="28"/>
      <c r="LKP45" s="28"/>
      <c r="LKQ45" s="28"/>
      <c r="LKR45" s="28"/>
      <c r="LKS45" s="28"/>
      <c r="LKT45" s="28"/>
      <c r="LKU45" s="28"/>
      <c r="LKV45" s="28"/>
      <c r="LKW45" s="28"/>
      <c r="LKX45" s="28"/>
      <c r="LKY45" s="28"/>
      <c r="LKZ45" s="28"/>
      <c r="LLA45" s="28"/>
      <c r="LLB45" s="28"/>
      <c r="LLC45" s="28"/>
      <c r="LLD45" s="28"/>
      <c r="LLE45" s="28"/>
      <c r="LLF45" s="28"/>
      <c r="LLG45" s="28"/>
      <c r="LLH45" s="28"/>
      <c r="LLI45" s="28"/>
      <c r="LLJ45" s="28"/>
      <c r="LLK45" s="28"/>
      <c r="LLL45" s="28"/>
      <c r="LLM45" s="28"/>
      <c r="LLN45" s="28"/>
      <c r="LLO45" s="28"/>
      <c r="LLP45" s="28"/>
      <c r="LLQ45" s="28"/>
      <c r="LLR45" s="28"/>
      <c r="LLS45" s="28"/>
      <c r="LLT45" s="28"/>
      <c r="LLU45" s="28"/>
      <c r="LLV45" s="28"/>
      <c r="LLW45" s="28"/>
      <c r="LLX45" s="28"/>
      <c r="LLY45" s="28"/>
      <c r="LLZ45" s="28"/>
      <c r="LMA45" s="28"/>
      <c r="LMB45" s="28"/>
      <c r="LMC45" s="28"/>
      <c r="LMD45" s="28"/>
      <c r="LME45" s="28"/>
      <c r="LMF45" s="28"/>
      <c r="LMG45" s="28"/>
      <c r="LMH45" s="28"/>
      <c r="LMI45" s="28"/>
      <c r="LMJ45" s="28"/>
      <c r="LMK45" s="28"/>
      <c r="LML45" s="28"/>
      <c r="LMM45" s="28"/>
      <c r="LMN45" s="28"/>
      <c r="LMO45" s="28"/>
      <c r="LMP45" s="28"/>
      <c r="LMQ45" s="28"/>
      <c r="LMR45" s="28"/>
      <c r="LMS45" s="28"/>
      <c r="LMT45" s="28"/>
      <c r="LMU45" s="28"/>
      <c r="LMV45" s="28"/>
      <c r="LMW45" s="28"/>
      <c r="LMX45" s="28"/>
      <c r="LMY45" s="28"/>
      <c r="LMZ45" s="28"/>
      <c r="LNA45" s="28"/>
      <c r="LNB45" s="28"/>
      <c r="LNC45" s="28"/>
      <c r="LND45" s="28"/>
      <c r="LNE45" s="28"/>
      <c r="LNF45" s="28"/>
      <c r="LNG45" s="28"/>
      <c r="LNH45" s="28"/>
      <c r="LNI45" s="28"/>
      <c r="LNJ45" s="28"/>
      <c r="LNK45" s="28"/>
      <c r="LNL45" s="28"/>
      <c r="LNM45" s="28"/>
      <c r="LNN45" s="28"/>
      <c r="LNO45" s="28"/>
      <c r="LNP45" s="28"/>
      <c r="LNQ45" s="28"/>
      <c r="LNR45" s="28"/>
      <c r="LNS45" s="28"/>
      <c r="LNT45" s="28"/>
      <c r="LNU45" s="28"/>
      <c r="LNV45" s="28"/>
      <c r="LNW45" s="28"/>
      <c r="LNX45" s="28"/>
      <c r="LNY45" s="28"/>
      <c r="LNZ45" s="28"/>
      <c r="LOA45" s="28"/>
      <c r="LOB45" s="28"/>
      <c r="LOC45" s="28"/>
      <c r="LOD45" s="28"/>
      <c r="LOE45" s="28"/>
      <c r="LOF45" s="28"/>
      <c r="LOG45" s="28"/>
      <c r="LOH45" s="28"/>
      <c r="LOI45" s="28"/>
      <c r="LOJ45" s="28"/>
      <c r="LOK45" s="28"/>
      <c r="LOL45" s="28"/>
      <c r="LOM45" s="28"/>
      <c r="LON45" s="28"/>
      <c r="LOO45" s="28"/>
      <c r="LOP45" s="28"/>
      <c r="LOQ45" s="28"/>
      <c r="LOR45" s="28"/>
      <c r="LOS45" s="28"/>
      <c r="LOT45" s="28"/>
      <c r="LOU45" s="28"/>
      <c r="LOV45" s="28"/>
      <c r="LOW45" s="28"/>
      <c r="LOX45" s="28"/>
      <c r="LOY45" s="28"/>
      <c r="LOZ45" s="28"/>
      <c r="LPA45" s="28"/>
      <c r="LPB45" s="28"/>
      <c r="LPC45" s="28"/>
      <c r="LPD45" s="28"/>
      <c r="LPE45" s="28"/>
      <c r="LPF45" s="28"/>
      <c r="LPG45" s="28"/>
      <c r="LPH45" s="28"/>
      <c r="LPI45" s="28"/>
      <c r="LPJ45" s="28"/>
      <c r="LPK45" s="28"/>
      <c r="LPL45" s="28"/>
      <c r="LPM45" s="28"/>
      <c r="LPN45" s="28"/>
      <c r="LPO45" s="28"/>
      <c r="LPP45" s="28"/>
      <c r="LPQ45" s="28"/>
      <c r="LPR45" s="28"/>
      <c r="LPS45" s="28"/>
      <c r="LPT45" s="28"/>
      <c r="LPU45" s="28"/>
      <c r="LPV45" s="28"/>
      <c r="LPW45" s="28"/>
      <c r="LPX45" s="28"/>
      <c r="LPY45" s="28"/>
      <c r="LPZ45" s="28"/>
      <c r="LQA45" s="28"/>
      <c r="LQB45" s="28"/>
      <c r="LQC45" s="28"/>
      <c r="LQD45" s="28"/>
      <c r="LQE45" s="28"/>
      <c r="LQF45" s="28"/>
      <c r="LQG45" s="28"/>
      <c r="LQH45" s="28"/>
      <c r="LQI45" s="28"/>
      <c r="LQJ45" s="28"/>
      <c r="LQK45" s="28"/>
      <c r="LQL45" s="28"/>
      <c r="LQM45" s="28"/>
      <c r="LQN45" s="28"/>
      <c r="LQO45" s="28"/>
      <c r="LQP45" s="28"/>
      <c r="LQQ45" s="28"/>
      <c r="LQR45" s="28"/>
      <c r="LQS45" s="28"/>
      <c r="LQT45" s="28"/>
      <c r="LQU45" s="28"/>
      <c r="LQV45" s="28"/>
      <c r="LQW45" s="28"/>
      <c r="LQX45" s="28"/>
      <c r="LQY45" s="28"/>
      <c r="LQZ45" s="28"/>
      <c r="LRA45" s="28"/>
      <c r="LRB45" s="28"/>
      <c r="LRC45" s="28"/>
      <c r="LRD45" s="28"/>
      <c r="LRE45" s="28"/>
      <c r="LRF45" s="28"/>
      <c r="LRG45" s="28"/>
      <c r="LRH45" s="28"/>
      <c r="LRI45" s="28"/>
      <c r="LRJ45" s="28"/>
      <c r="LRK45" s="28"/>
      <c r="LRL45" s="28"/>
      <c r="LRM45" s="28"/>
      <c r="LRN45" s="28"/>
      <c r="LRO45" s="28"/>
      <c r="LRP45" s="28"/>
      <c r="LRQ45" s="28"/>
      <c r="LRR45" s="28"/>
      <c r="LRS45" s="28"/>
      <c r="LRT45" s="28"/>
      <c r="LRU45" s="28"/>
      <c r="LRV45" s="28"/>
      <c r="LRW45" s="28"/>
      <c r="LRX45" s="28"/>
      <c r="LRY45" s="28"/>
      <c r="LRZ45" s="28"/>
      <c r="LSA45" s="28"/>
      <c r="LSB45" s="28"/>
      <c r="LSC45" s="28"/>
      <c r="LSD45" s="28"/>
      <c r="LSE45" s="28"/>
      <c r="LSF45" s="28"/>
      <c r="LSG45" s="28"/>
      <c r="LSH45" s="28"/>
      <c r="LSI45" s="28"/>
      <c r="LSJ45" s="28"/>
      <c r="LSK45" s="28"/>
      <c r="LSL45" s="28"/>
      <c r="LSM45" s="28"/>
      <c r="LSN45" s="28"/>
      <c r="LSO45" s="28"/>
      <c r="LSP45" s="28"/>
      <c r="LSQ45" s="28"/>
      <c r="LSR45" s="28"/>
      <c r="LSS45" s="28"/>
      <c r="LST45" s="28"/>
      <c r="LSU45" s="28"/>
      <c r="LSV45" s="28"/>
      <c r="LSW45" s="28"/>
      <c r="LSX45" s="28"/>
      <c r="LSY45" s="28"/>
      <c r="LSZ45" s="28"/>
      <c r="LTA45" s="28"/>
      <c r="LTB45" s="28"/>
      <c r="LTC45" s="28"/>
      <c r="LTD45" s="28"/>
      <c r="LTE45" s="28"/>
      <c r="LTF45" s="28"/>
      <c r="LTG45" s="28"/>
      <c r="LTH45" s="28"/>
      <c r="LTI45" s="28"/>
      <c r="LTJ45" s="28"/>
      <c r="LTK45" s="28"/>
      <c r="LTL45" s="28"/>
      <c r="LTM45" s="28"/>
      <c r="LTN45" s="28"/>
      <c r="LTO45" s="28"/>
      <c r="LTP45" s="28"/>
      <c r="LTQ45" s="28"/>
      <c r="LTR45" s="28"/>
      <c r="LTS45" s="28"/>
      <c r="LTT45" s="28"/>
      <c r="LTU45" s="28"/>
      <c r="LTV45" s="28"/>
      <c r="LTW45" s="28"/>
      <c r="LTX45" s="28"/>
      <c r="LTY45" s="28"/>
      <c r="LTZ45" s="28"/>
      <c r="LUA45" s="28"/>
      <c r="LUB45" s="28"/>
      <c r="LUC45" s="28"/>
      <c r="LUD45" s="28"/>
      <c r="LUE45" s="28"/>
      <c r="LUF45" s="28"/>
      <c r="LUG45" s="28"/>
      <c r="LUH45" s="28"/>
      <c r="LUI45" s="28"/>
      <c r="LUJ45" s="28"/>
      <c r="LUK45" s="28"/>
      <c r="LUL45" s="28"/>
      <c r="LUM45" s="28"/>
      <c r="LUN45" s="28"/>
      <c r="LUO45" s="28"/>
      <c r="LUP45" s="28"/>
      <c r="LUQ45" s="28"/>
      <c r="LUR45" s="28"/>
      <c r="LUS45" s="28"/>
      <c r="LUT45" s="28"/>
      <c r="LUU45" s="28"/>
      <c r="LUV45" s="28"/>
      <c r="LUW45" s="28"/>
      <c r="LUX45" s="28"/>
      <c r="LUY45" s="28"/>
      <c r="LUZ45" s="28"/>
      <c r="LVA45" s="28"/>
      <c r="LVB45" s="28"/>
      <c r="LVC45" s="28"/>
      <c r="LVD45" s="28"/>
      <c r="LVE45" s="28"/>
      <c r="LVF45" s="28"/>
      <c r="LVG45" s="28"/>
      <c r="LVH45" s="28"/>
      <c r="LVI45" s="28"/>
      <c r="LVJ45" s="28"/>
      <c r="LVK45" s="28"/>
      <c r="LVL45" s="28"/>
      <c r="LVM45" s="28"/>
      <c r="LVN45" s="28"/>
      <c r="LVO45" s="28"/>
      <c r="LVP45" s="28"/>
      <c r="LVQ45" s="28"/>
      <c r="LVR45" s="28"/>
      <c r="LVS45" s="28"/>
      <c r="LVT45" s="28"/>
      <c r="LVU45" s="28"/>
      <c r="LVV45" s="28"/>
      <c r="LVW45" s="28"/>
      <c r="LVX45" s="28"/>
      <c r="LVY45" s="28"/>
      <c r="LVZ45" s="28"/>
      <c r="LWA45" s="28"/>
      <c r="LWB45" s="28"/>
      <c r="LWC45" s="28"/>
      <c r="LWD45" s="28"/>
      <c r="LWE45" s="28"/>
      <c r="LWF45" s="28"/>
      <c r="LWG45" s="28"/>
      <c r="LWH45" s="28"/>
      <c r="LWI45" s="28"/>
      <c r="LWJ45" s="28"/>
      <c r="LWK45" s="28"/>
      <c r="LWL45" s="28"/>
      <c r="LWM45" s="28"/>
      <c r="LWN45" s="28"/>
      <c r="LWO45" s="28"/>
      <c r="LWP45" s="28"/>
      <c r="LWQ45" s="28"/>
      <c r="LWR45" s="28"/>
      <c r="LWS45" s="28"/>
      <c r="LWT45" s="28"/>
      <c r="LWU45" s="28"/>
      <c r="LWV45" s="28"/>
      <c r="LWW45" s="28"/>
      <c r="LWX45" s="28"/>
      <c r="LWY45" s="28"/>
      <c r="LWZ45" s="28"/>
      <c r="LXA45" s="28"/>
      <c r="LXB45" s="28"/>
      <c r="LXC45" s="28"/>
      <c r="LXD45" s="28"/>
      <c r="LXE45" s="28"/>
      <c r="LXF45" s="28"/>
      <c r="LXG45" s="28"/>
      <c r="LXH45" s="28"/>
      <c r="LXI45" s="28"/>
      <c r="LXJ45" s="28"/>
      <c r="LXK45" s="28"/>
      <c r="LXL45" s="28"/>
      <c r="LXM45" s="28"/>
      <c r="LXN45" s="28"/>
      <c r="LXO45" s="28"/>
      <c r="LXP45" s="28"/>
      <c r="LXQ45" s="28"/>
      <c r="LXR45" s="28"/>
      <c r="LXS45" s="28"/>
      <c r="LXT45" s="28"/>
      <c r="LXU45" s="28"/>
      <c r="LXV45" s="28"/>
      <c r="LXW45" s="28"/>
      <c r="LXX45" s="28"/>
      <c r="LXY45" s="28"/>
      <c r="LXZ45" s="28"/>
      <c r="LYA45" s="28"/>
      <c r="LYB45" s="28"/>
      <c r="LYC45" s="28"/>
      <c r="LYD45" s="28"/>
      <c r="LYE45" s="28"/>
      <c r="LYF45" s="28"/>
      <c r="LYG45" s="28"/>
      <c r="LYH45" s="28"/>
      <c r="LYI45" s="28"/>
      <c r="LYJ45" s="28"/>
      <c r="LYK45" s="28"/>
      <c r="LYL45" s="28"/>
      <c r="LYM45" s="28"/>
      <c r="LYN45" s="28"/>
      <c r="LYO45" s="28"/>
      <c r="LYP45" s="28"/>
      <c r="LYQ45" s="28"/>
      <c r="LYR45" s="28"/>
      <c r="LYS45" s="28"/>
      <c r="LYT45" s="28"/>
      <c r="LYU45" s="28"/>
      <c r="LYV45" s="28"/>
      <c r="LYW45" s="28"/>
      <c r="LYX45" s="28"/>
      <c r="LYY45" s="28"/>
      <c r="LYZ45" s="28"/>
      <c r="LZA45" s="28"/>
      <c r="LZB45" s="28"/>
      <c r="LZC45" s="28"/>
      <c r="LZD45" s="28"/>
      <c r="LZE45" s="28"/>
      <c r="LZF45" s="28"/>
      <c r="LZG45" s="28"/>
      <c r="LZH45" s="28"/>
      <c r="LZI45" s="28"/>
      <c r="LZJ45" s="28"/>
      <c r="LZK45" s="28"/>
      <c r="LZL45" s="28"/>
      <c r="LZM45" s="28"/>
      <c r="LZN45" s="28"/>
      <c r="LZO45" s="28"/>
      <c r="LZP45" s="28"/>
      <c r="LZQ45" s="28"/>
      <c r="LZR45" s="28"/>
      <c r="LZS45" s="28"/>
      <c r="LZT45" s="28"/>
      <c r="LZU45" s="28"/>
      <c r="LZV45" s="28"/>
      <c r="LZW45" s="28"/>
      <c r="LZX45" s="28"/>
      <c r="LZY45" s="28"/>
      <c r="LZZ45" s="28"/>
      <c r="MAA45" s="28"/>
      <c r="MAB45" s="28"/>
      <c r="MAC45" s="28"/>
      <c r="MAD45" s="28"/>
      <c r="MAE45" s="28"/>
      <c r="MAF45" s="28"/>
      <c r="MAG45" s="28"/>
      <c r="MAH45" s="28"/>
      <c r="MAI45" s="28"/>
      <c r="MAJ45" s="28"/>
      <c r="MAK45" s="28"/>
      <c r="MAL45" s="28"/>
      <c r="MAM45" s="28"/>
      <c r="MAN45" s="28"/>
      <c r="MAO45" s="28"/>
      <c r="MAP45" s="28"/>
      <c r="MAQ45" s="28"/>
      <c r="MAR45" s="28"/>
      <c r="MAS45" s="28"/>
      <c r="MAT45" s="28"/>
      <c r="MAU45" s="28"/>
      <c r="MAV45" s="28"/>
      <c r="MAW45" s="28"/>
      <c r="MAX45" s="28"/>
      <c r="MAY45" s="28"/>
      <c r="MAZ45" s="28"/>
      <c r="MBA45" s="28"/>
      <c r="MBB45" s="28"/>
      <c r="MBC45" s="28"/>
      <c r="MBD45" s="28"/>
      <c r="MBE45" s="28"/>
      <c r="MBF45" s="28"/>
      <c r="MBG45" s="28"/>
      <c r="MBH45" s="28"/>
      <c r="MBI45" s="28"/>
      <c r="MBJ45" s="28"/>
      <c r="MBK45" s="28"/>
      <c r="MBL45" s="28"/>
      <c r="MBM45" s="28"/>
      <c r="MBN45" s="28"/>
      <c r="MBO45" s="28"/>
      <c r="MBP45" s="28"/>
      <c r="MBQ45" s="28"/>
      <c r="MBR45" s="28"/>
      <c r="MBS45" s="28"/>
      <c r="MBT45" s="28"/>
      <c r="MBU45" s="28"/>
      <c r="MBV45" s="28"/>
      <c r="MBW45" s="28"/>
      <c r="MBX45" s="28"/>
      <c r="MBY45" s="28"/>
      <c r="MBZ45" s="28"/>
      <c r="MCA45" s="28"/>
      <c r="MCB45" s="28"/>
      <c r="MCC45" s="28"/>
      <c r="MCD45" s="28"/>
      <c r="MCE45" s="28"/>
      <c r="MCF45" s="28"/>
      <c r="MCG45" s="28"/>
      <c r="MCH45" s="28"/>
      <c r="MCI45" s="28"/>
      <c r="MCJ45" s="28"/>
      <c r="MCK45" s="28"/>
      <c r="MCL45" s="28"/>
      <c r="MCM45" s="28"/>
      <c r="MCN45" s="28"/>
      <c r="MCO45" s="28"/>
      <c r="MCP45" s="28"/>
      <c r="MCQ45" s="28"/>
      <c r="MCR45" s="28"/>
      <c r="MCS45" s="28"/>
      <c r="MCT45" s="28"/>
      <c r="MCU45" s="28"/>
      <c r="MCV45" s="28"/>
      <c r="MCW45" s="28"/>
      <c r="MCX45" s="28"/>
      <c r="MCY45" s="28"/>
      <c r="MCZ45" s="28"/>
      <c r="MDA45" s="28"/>
      <c r="MDB45" s="28"/>
      <c r="MDC45" s="28"/>
      <c r="MDD45" s="28"/>
      <c r="MDE45" s="28"/>
      <c r="MDF45" s="28"/>
      <c r="MDG45" s="28"/>
      <c r="MDH45" s="28"/>
      <c r="MDI45" s="28"/>
      <c r="MDJ45" s="28"/>
      <c r="MDK45" s="28"/>
      <c r="MDL45" s="28"/>
      <c r="MDM45" s="28"/>
      <c r="MDN45" s="28"/>
      <c r="MDO45" s="28"/>
      <c r="MDP45" s="28"/>
      <c r="MDQ45" s="28"/>
      <c r="MDR45" s="28"/>
      <c r="MDS45" s="28"/>
      <c r="MDT45" s="28"/>
      <c r="MDU45" s="28"/>
      <c r="MDV45" s="28"/>
      <c r="MDW45" s="28"/>
      <c r="MDX45" s="28"/>
      <c r="MDY45" s="28"/>
      <c r="MDZ45" s="28"/>
      <c r="MEA45" s="28"/>
      <c r="MEB45" s="28"/>
      <c r="MEC45" s="28"/>
      <c r="MED45" s="28"/>
      <c r="MEE45" s="28"/>
      <c r="MEF45" s="28"/>
      <c r="MEG45" s="28"/>
      <c r="MEH45" s="28"/>
      <c r="MEI45" s="28"/>
      <c r="MEJ45" s="28"/>
      <c r="MEK45" s="28"/>
      <c r="MEL45" s="28"/>
      <c r="MEM45" s="28"/>
      <c r="MEN45" s="28"/>
      <c r="MEO45" s="28"/>
      <c r="MEP45" s="28"/>
      <c r="MEQ45" s="28"/>
      <c r="MER45" s="28"/>
      <c r="MES45" s="28"/>
      <c r="MET45" s="28"/>
      <c r="MEU45" s="28"/>
      <c r="MEV45" s="28"/>
      <c r="MEW45" s="28"/>
      <c r="MEX45" s="28"/>
      <c r="MEY45" s="28"/>
      <c r="MEZ45" s="28"/>
      <c r="MFA45" s="28"/>
      <c r="MFB45" s="28"/>
      <c r="MFC45" s="28"/>
      <c r="MFD45" s="28"/>
      <c r="MFE45" s="28"/>
      <c r="MFF45" s="28"/>
      <c r="MFG45" s="28"/>
      <c r="MFH45" s="28"/>
      <c r="MFI45" s="28"/>
      <c r="MFJ45" s="28"/>
      <c r="MFK45" s="28"/>
      <c r="MFL45" s="28"/>
      <c r="MFM45" s="28"/>
      <c r="MFN45" s="28"/>
      <c r="MFO45" s="28"/>
      <c r="MFP45" s="28"/>
      <c r="MFQ45" s="28"/>
      <c r="MFR45" s="28"/>
      <c r="MFS45" s="28"/>
      <c r="MFT45" s="28"/>
      <c r="MFU45" s="28"/>
      <c r="MFV45" s="28"/>
      <c r="MFW45" s="28"/>
      <c r="MFX45" s="28"/>
      <c r="MFY45" s="28"/>
      <c r="MFZ45" s="28"/>
      <c r="MGA45" s="28"/>
      <c r="MGB45" s="28"/>
      <c r="MGC45" s="28"/>
      <c r="MGD45" s="28"/>
      <c r="MGE45" s="28"/>
      <c r="MGF45" s="28"/>
      <c r="MGG45" s="28"/>
      <c r="MGH45" s="28"/>
      <c r="MGI45" s="28"/>
      <c r="MGJ45" s="28"/>
      <c r="MGK45" s="28"/>
      <c r="MGL45" s="28"/>
      <c r="MGM45" s="28"/>
      <c r="MGN45" s="28"/>
      <c r="MGO45" s="28"/>
      <c r="MGP45" s="28"/>
      <c r="MGQ45" s="28"/>
      <c r="MGR45" s="28"/>
      <c r="MGS45" s="28"/>
      <c r="MGT45" s="28"/>
      <c r="MGU45" s="28"/>
      <c r="MGV45" s="28"/>
      <c r="MGW45" s="28"/>
      <c r="MGX45" s="28"/>
      <c r="MGY45" s="28"/>
      <c r="MGZ45" s="28"/>
      <c r="MHA45" s="28"/>
      <c r="MHB45" s="28"/>
      <c r="MHC45" s="28"/>
      <c r="MHD45" s="28"/>
      <c r="MHE45" s="28"/>
      <c r="MHF45" s="28"/>
      <c r="MHG45" s="28"/>
      <c r="MHH45" s="28"/>
      <c r="MHI45" s="28"/>
      <c r="MHJ45" s="28"/>
      <c r="MHK45" s="28"/>
      <c r="MHL45" s="28"/>
      <c r="MHM45" s="28"/>
      <c r="MHN45" s="28"/>
      <c r="MHO45" s="28"/>
      <c r="MHP45" s="28"/>
      <c r="MHQ45" s="28"/>
      <c r="MHR45" s="28"/>
      <c r="MHS45" s="28"/>
      <c r="MHT45" s="28"/>
      <c r="MHU45" s="28"/>
      <c r="MHV45" s="28"/>
      <c r="MHW45" s="28"/>
      <c r="MHX45" s="28"/>
      <c r="MHY45" s="28"/>
      <c r="MHZ45" s="28"/>
      <c r="MIA45" s="28"/>
      <c r="MIB45" s="28"/>
      <c r="MIC45" s="28"/>
      <c r="MID45" s="28"/>
      <c r="MIE45" s="28"/>
      <c r="MIF45" s="28"/>
      <c r="MIG45" s="28"/>
      <c r="MIH45" s="28"/>
      <c r="MII45" s="28"/>
      <c r="MIJ45" s="28"/>
      <c r="MIK45" s="28"/>
      <c r="MIL45" s="28"/>
      <c r="MIM45" s="28"/>
      <c r="MIN45" s="28"/>
      <c r="MIO45" s="28"/>
      <c r="MIP45" s="28"/>
      <c r="MIQ45" s="28"/>
      <c r="MIR45" s="28"/>
      <c r="MIS45" s="28"/>
      <c r="MIT45" s="28"/>
      <c r="MIU45" s="28"/>
      <c r="MIV45" s="28"/>
      <c r="MIW45" s="28"/>
      <c r="MIX45" s="28"/>
      <c r="MIY45" s="28"/>
      <c r="MIZ45" s="28"/>
      <c r="MJA45" s="28"/>
      <c r="MJB45" s="28"/>
      <c r="MJC45" s="28"/>
      <c r="MJD45" s="28"/>
      <c r="MJE45" s="28"/>
      <c r="MJF45" s="28"/>
      <c r="MJG45" s="28"/>
      <c r="MJH45" s="28"/>
      <c r="MJI45" s="28"/>
      <c r="MJJ45" s="28"/>
      <c r="MJK45" s="28"/>
      <c r="MJL45" s="28"/>
      <c r="MJM45" s="28"/>
      <c r="MJN45" s="28"/>
      <c r="MJO45" s="28"/>
      <c r="MJP45" s="28"/>
      <c r="MJQ45" s="28"/>
      <c r="MJR45" s="28"/>
      <c r="MJS45" s="28"/>
      <c r="MJT45" s="28"/>
      <c r="MJU45" s="28"/>
      <c r="MJV45" s="28"/>
      <c r="MJW45" s="28"/>
      <c r="MJX45" s="28"/>
      <c r="MJY45" s="28"/>
      <c r="MJZ45" s="28"/>
      <c r="MKA45" s="28"/>
      <c r="MKB45" s="28"/>
      <c r="MKC45" s="28"/>
      <c r="MKD45" s="28"/>
      <c r="MKE45" s="28"/>
      <c r="MKF45" s="28"/>
      <c r="MKG45" s="28"/>
      <c r="MKH45" s="28"/>
      <c r="MKI45" s="28"/>
      <c r="MKJ45" s="28"/>
      <c r="MKK45" s="28"/>
      <c r="MKL45" s="28"/>
      <c r="MKM45" s="28"/>
      <c r="MKN45" s="28"/>
      <c r="MKO45" s="28"/>
      <c r="MKP45" s="28"/>
      <c r="MKQ45" s="28"/>
      <c r="MKR45" s="28"/>
      <c r="MKS45" s="28"/>
      <c r="MKT45" s="28"/>
      <c r="MKU45" s="28"/>
      <c r="MKV45" s="28"/>
      <c r="MKW45" s="28"/>
      <c r="MKX45" s="28"/>
      <c r="MKY45" s="28"/>
      <c r="MKZ45" s="28"/>
      <c r="MLA45" s="28"/>
      <c r="MLB45" s="28"/>
      <c r="MLC45" s="28"/>
      <c r="MLD45" s="28"/>
      <c r="MLE45" s="28"/>
      <c r="MLF45" s="28"/>
      <c r="MLG45" s="28"/>
      <c r="MLH45" s="28"/>
      <c r="MLI45" s="28"/>
      <c r="MLJ45" s="28"/>
      <c r="MLK45" s="28"/>
      <c r="MLL45" s="28"/>
      <c r="MLM45" s="28"/>
      <c r="MLN45" s="28"/>
      <c r="MLO45" s="28"/>
      <c r="MLP45" s="28"/>
      <c r="MLQ45" s="28"/>
      <c r="MLR45" s="28"/>
      <c r="MLS45" s="28"/>
      <c r="MLT45" s="28"/>
      <c r="MLU45" s="28"/>
      <c r="MLV45" s="28"/>
      <c r="MLW45" s="28"/>
      <c r="MLX45" s="28"/>
      <c r="MLY45" s="28"/>
      <c r="MLZ45" s="28"/>
      <c r="MMA45" s="28"/>
      <c r="MMB45" s="28"/>
      <c r="MMC45" s="28"/>
      <c r="MMD45" s="28"/>
      <c r="MME45" s="28"/>
      <c r="MMF45" s="28"/>
      <c r="MMG45" s="28"/>
      <c r="MMH45" s="28"/>
      <c r="MMI45" s="28"/>
      <c r="MMJ45" s="28"/>
      <c r="MMK45" s="28"/>
      <c r="MML45" s="28"/>
      <c r="MMM45" s="28"/>
      <c r="MMN45" s="28"/>
      <c r="MMO45" s="28"/>
      <c r="MMP45" s="28"/>
      <c r="MMQ45" s="28"/>
      <c r="MMR45" s="28"/>
      <c r="MMS45" s="28"/>
      <c r="MMT45" s="28"/>
      <c r="MMU45" s="28"/>
      <c r="MMV45" s="28"/>
      <c r="MMW45" s="28"/>
      <c r="MMX45" s="28"/>
      <c r="MMY45" s="28"/>
      <c r="MMZ45" s="28"/>
      <c r="MNA45" s="28"/>
      <c r="MNB45" s="28"/>
      <c r="MNC45" s="28"/>
      <c r="MND45" s="28"/>
      <c r="MNE45" s="28"/>
      <c r="MNF45" s="28"/>
      <c r="MNG45" s="28"/>
      <c r="MNH45" s="28"/>
      <c r="MNI45" s="28"/>
      <c r="MNJ45" s="28"/>
      <c r="MNK45" s="28"/>
      <c r="MNL45" s="28"/>
      <c r="MNM45" s="28"/>
      <c r="MNN45" s="28"/>
      <c r="MNO45" s="28"/>
      <c r="MNP45" s="28"/>
      <c r="MNQ45" s="28"/>
      <c r="MNR45" s="28"/>
      <c r="MNS45" s="28"/>
      <c r="MNT45" s="28"/>
      <c r="MNU45" s="28"/>
      <c r="MNV45" s="28"/>
      <c r="MNW45" s="28"/>
      <c r="MNX45" s="28"/>
      <c r="MNY45" s="28"/>
      <c r="MNZ45" s="28"/>
      <c r="MOA45" s="28"/>
      <c r="MOB45" s="28"/>
      <c r="MOC45" s="28"/>
      <c r="MOD45" s="28"/>
      <c r="MOE45" s="28"/>
      <c r="MOF45" s="28"/>
      <c r="MOG45" s="28"/>
      <c r="MOH45" s="28"/>
      <c r="MOI45" s="28"/>
      <c r="MOJ45" s="28"/>
      <c r="MOK45" s="28"/>
      <c r="MOL45" s="28"/>
      <c r="MOM45" s="28"/>
      <c r="MON45" s="28"/>
      <c r="MOO45" s="28"/>
      <c r="MOP45" s="28"/>
      <c r="MOQ45" s="28"/>
      <c r="MOR45" s="28"/>
      <c r="MOS45" s="28"/>
      <c r="MOT45" s="28"/>
      <c r="MOU45" s="28"/>
      <c r="MOV45" s="28"/>
      <c r="MOW45" s="28"/>
      <c r="MOX45" s="28"/>
      <c r="MOY45" s="28"/>
      <c r="MOZ45" s="28"/>
      <c r="MPA45" s="28"/>
      <c r="MPB45" s="28"/>
      <c r="MPC45" s="28"/>
      <c r="MPD45" s="28"/>
      <c r="MPE45" s="28"/>
      <c r="MPF45" s="28"/>
      <c r="MPG45" s="28"/>
      <c r="MPH45" s="28"/>
      <c r="MPI45" s="28"/>
      <c r="MPJ45" s="28"/>
      <c r="MPK45" s="28"/>
      <c r="MPL45" s="28"/>
      <c r="MPM45" s="28"/>
      <c r="MPN45" s="28"/>
      <c r="MPO45" s="28"/>
      <c r="MPP45" s="28"/>
      <c r="MPQ45" s="28"/>
      <c r="MPR45" s="28"/>
      <c r="MPS45" s="28"/>
      <c r="MPT45" s="28"/>
      <c r="MPU45" s="28"/>
      <c r="MPV45" s="28"/>
      <c r="MPW45" s="28"/>
      <c r="MPX45" s="28"/>
      <c r="MPY45" s="28"/>
      <c r="MPZ45" s="28"/>
      <c r="MQA45" s="28"/>
      <c r="MQB45" s="28"/>
      <c r="MQC45" s="28"/>
      <c r="MQD45" s="28"/>
      <c r="MQE45" s="28"/>
      <c r="MQF45" s="28"/>
      <c r="MQG45" s="28"/>
      <c r="MQH45" s="28"/>
      <c r="MQI45" s="28"/>
      <c r="MQJ45" s="28"/>
      <c r="MQK45" s="28"/>
      <c r="MQL45" s="28"/>
      <c r="MQM45" s="28"/>
      <c r="MQN45" s="28"/>
      <c r="MQO45" s="28"/>
      <c r="MQP45" s="28"/>
      <c r="MQQ45" s="28"/>
      <c r="MQR45" s="28"/>
      <c r="MQS45" s="28"/>
      <c r="MQT45" s="28"/>
      <c r="MQU45" s="28"/>
      <c r="MQV45" s="28"/>
      <c r="MQW45" s="28"/>
      <c r="MQX45" s="28"/>
      <c r="MQY45" s="28"/>
      <c r="MQZ45" s="28"/>
      <c r="MRA45" s="28"/>
      <c r="MRB45" s="28"/>
      <c r="MRC45" s="28"/>
      <c r="MRD45" s="28"/>
      <c r="MRE45" s="28"/>
      <c r="MRF45" s="28"/>
      <c r="MRG45" s="28"/>
      <c r="MRH45" s="28"/>
      <c r="MRI45" s="28"/>
      <c r="MRJ45" s="28"/>
      <c r="MRK45" s="28"/>
      <c r="MRL45" s="28"/>
      <c r="MRM45" s="28"/>
      <c r="MRN45" s="28"/>
      <c r="MRO45" s="28"/>
      <c r="MRP45" s="28"/>
      <c r="MRQ45" s="28"/>
      <c r="MRR45" s="28"/>
      <c r="MRS45" s="28"/>
      <c r="MRT45" s="28"/>
      <c r="MRU45" s="28"/>
      <c r="MRV45" s="28"/>
      <c r="MRW45" s="28"/>
      <c r="MRX45" s="28"/>
      <c r="MRY45" s="28"/>
      <c r="MRZ45" s="28"/>
      <c r="MSA45" s="28"/>
      <c r="MSB45" s="28"/>
      <c r="MSC45" s="28"/>
      <c r="MSD45" s="28"/>
      <c r="MSE45" s="28"/>
      <c r="MSF45" s="28"/>
      <c r="MSG45" s="28"/>
      <c r="MSH45" s="28"/>
      <c r="MSI45" s="28"/>
      <c r="MSJ45" s="28"/>
      <c r="MSK45" s="28"/>
      <c r="MSL45" s="28"/>
      <c r="MSM45" s="28"/>
      <c r="MSN45" s="28"/>
      <c r="MSO45" s="28"/>
      <c r="MSP45" s="28"/>
      <c r="MSQ45" s="28"/>
      <c r="MSR45" s="28"/>
      <c r="MSS45" s="28"/>
      <c r="MST45" s="28"/>
      <c r="MSU45" s="28"/>
      <c r="MSV45" s="28"/>
      <c r="MSW45" s="28"/>
      <c r="MSX45" s="28"/>
      <c r="MSY45" s="28"/>
      <c r="MSZ45" s="28"/>
      <c r="MTA45" s="28"/>
      <c r="MTB45" s="28"/>
      <c r="MTC45" s="28"/>
      <c r="MTD45" s="28"/>
      <c r="MTE45" s="28"/>
      <c r="MTF45" s="28"/>
      <c r="MTG45" s="28"/>
      <c r="MTH45" s="28"/>
      <c r="MTI45" s="28"/>
      <c r="MTJ45" s="28"/>
      <c r="MTK45" s="28"/>
      <c r="MTL45" s="28"/>
      <c r="MTM45" s="28"/>
      <c r="MTN45" s="28"/>
      <c r="MTO45" s="28"/>
      <c r="MTP45" s="28"/>
      <c r="MTQ45" s="28"/>
      <c r="MTR45" s="28"/>
      <c r="MTS45" s="28"/>
      <c r="MTT45" s="28"/>
      <c r="MTU45" s="28"/>
      <c r="MTV45" s="28"/>
      <c r="MTW45" s="28"/>
      <c r="MTX45" s="28"/>
      <c r="MTY45" s="28"/>
      <c r="MTZ45" s="28"/>
      <c r="MUA45" s="28"/>
      <c r="MUB45" s="28"/>
      <c r="MUC45" s="28"/>
      <c r="MUD45" s="28"/>
      <c r="MUE45" s="28"/>
      <c r="MUF45" s="28"/>
      <c r="MUG45" s="28"/>
      <c r="MUH45" s="28"/>
      <c r="MUI45" s="28"/>
      <c r="MUJ45" s="28"/>
      <c r="MUK45" s="28"/>
      <c r="MUL45" s="28"/>
      <c r="MUM45" s="28"/>
      <c r="MUN45" s="28"/>
      <c r="MUO45" s="28"/>
      <c r="MUP45" s="28"/>
      <c r="MUQ45" s="28"/>
      <c r="MUR45" s="28"/>
      <c r="MUS45" s="28"/>
      <c r="MUT45" s="28"/>
      <c r="MUU45" s="28"/>
      <c r="MUV45" s="28"/>
      <c r="MUW45" s="28"/>
      <c r="MUX45" s="28"/>
      <c r="MUY45" s="28"/>
      <c r="MUZ45" s="28"/>
      <c r="MVA45" s="28"/>
      <c r="MVB45" s="28"/>
      <c r="MVC45" s="28"/>
      <c r="MVD45" s="28"/>
      <c r="MVE45" s="28"/>
      <c r="MVF45" s="28"/>
      <c r="MVG45" s="28"/>
      <c r="MVH45" s="28"/>
      <c r="MVI45" s="28"/>
      <c r="MVJ45" s="28"/>
      <c r="MVK45" s="28"/>
      <c r="MVL45" s="28"/>
      <c r="MVM45" s="28"/>
      <c r="MVN45" s="28"/>
      <c r="MVO45" s="28"/>
      <c r="MVP45" s="28"/>
      <c r="MVQ45" s="28"/>
      <c r="MVR45" s="28"/>
      <c r="MVS45" s="28"/>
      <c r="MVT45" s="28"/>
      <c r="MVU45" s="28"/>
      <c r="MVV45" s="28"/>
      <c r="MVW45" s="28"/>
      <c r="MVX45" s="28"/>
      <c r="MVY45" s="28"/>
      <c r="MVZ45" s="28"/>
      <c r="MWA45" s="28"/>
      <c r="MWB45" s="28"/>
      <c r="MWC45" s="28"/>
      <c r="MWD45" s="28"/>
      <c r="MWE45" s="28"/>
      <c r="MWF45" s="28"/>
      <c r="MWG45" s="28"/>
      <c r="MWH45" s="28"/>
      <c r="MWI45" s="28"/>
      <c r="MWJ45" s="28"/>
      <c r="MWK45" s="28"/>
      <c r="MWL45" s="28"/>
      <c r="MWM45" s="28"/>
      <c r="MWN45" s="28"/>
      <c r="MWO45" s="28"/>
      <c r="MWP45" s="28"/>
      <c r="MWQ45" s="28"/>
      <c r="MWR45" s="28"/>
      <c r="MWS45" s="28"/>
      <c r="MWT45" s="28"/>
      <c r="MWU45" s="28"/>
      <c r="MWV45" s="28"/>
      <c r="MWW45" s="28"/>
      <c r="MWX45" s="28"/>
      <c r="MWY45" s="28"/>
      <c r="MWZ45" s="28"/>
      <c r="MXA45" s="28"/>
      <c r="MXB45" s="28"/>
      <c r="MXC45" s="28"/>
      <c r="MXD45" s="28"/>
      <c r="MXE45" s="28"/>
      <c r="MXF45" s="28"/>
      <c r="MXG45" s="28"/>
      <c r="MXH45" s="28"/>
      <c r="MXI45" s="28"/>
      <c r="MXJ45" s="28"/>
      <c r="MXK45" s="28"/>
      <c r="MXL45" s="28"/>
      <c r="MXM45" s="28"/>
      <c r="MXN45" s="28"/>
      <c r="MXO45" s="28"/>
      <c r="MXP45" s="28"/>
      <c r="MXQ45" s="28"/>
      <c r="MXR45" s="28"/>
      <c r="MXS45" s="28"/>
      <c r="MXT45" s="28"/>
      <c r="MXU45" s="28"/>
      <c r="MXV45" s="28"/>
      <c r="MXW45" s="28"/>
      <c r="MXX45" s="28"/>
      <c r="MXY45" s="28"/>
      <c r="MXZ45" s="28"/>
      <c r="MYA45" s="28"/>
      <c r="MYB45" s="28"/>
      <c r="MYC45" s="28"/>
      <c r="MYD45" s="28"/>
      <c r="MYE45" s="28"/>
      <c r="MYF45" s="28"/>
      <c r="MYG45" s="28"/>
      <c r="MYH45" s="28"/>
      <c r="MYI45" s="28"/>
      <c r="MYJ45" s="28"/>
      <c r="MYK45" s="28"/>
      <c r="MYL45" s="28"/>
      <c r="MYM45" s="28"/>
      <c r="MYN45" s="28"/>
      <c r="MYO45" s="28"/>
      <c r="MYP45" s="28"/>
      <c r="MYQ45" s="28"/>
      <c r="MYR45" s="28"/>
      <c r="MYS45" s="28"/>
      <c r="MYT45" s="28"/>
      <c r="MYU45" s="28"/>
      <c r="MYV45" s="28"/>
      <c r="MYW45" s="28"/>
      <c r="MYX45" s="28"/>
      <c r="MYY45" s="28"/>
      <c r="MYZ45" s="28"/>
      <c r="MZA45" s="28"/>
      <c r="MZB45" s="28"/>
      <c r="MZC45" s="28"/>
      <c r="MZD45" s="28"/>
      <c r="MZE45" s="28"/>
      <c r="MZF45" s="28"/>
      <c r="MZG45" s="28"/>
      <c r="MZH45" s="28"/>
      <c r="MZI45" s="28"/>
      <c r="MZJ45" s="28"/>
      <c r="MZK45" s="28"/>
      <c r="MZL45" s="28"/>
      <c r="MZM45" s="28"/>
      <c r="MZN45" s="28"/>
      <c r="MZO45" s="28"/>
      <c r="MZP45" s="28"/>
      <c r="MZQ45" s="28"/>
      <c r="MZR45" s="28"/>
      <c r="MZS45" s="28"/>
      <c r="MZT45" s="28"/>
      <c r="MZU45" s="28"/>
      <c r="MZV45" s="28"/>
      <c r="MZW45" s="28"/>
      <c r="MZX45" s="28"/>
      <c r="MZY45" s="28"/>
      <c r="MZZ45" s="28"/>
      <c r="NAA45" s="28"/>
      <c r="NAB45" s="28"/>
      <c r="NAC45" s="28"/>
      <c r="NAD45" s="28"/>
      <c r="NAE45" s="28"/>
      <c r="NAF45" s="28"/>
      <c r="NAG45" s="28"/>
      <c r="NAH45" s="28"/>
      <c r="NAI45" s="28"/>
      <c r="NAJ45" s="28"/>
      <c r="NAK45" s="28"/>
      <c r="NAL45" s="28"/>
      <c r="NAM45" s="28"/>
      <c r="NAN45" s="28"/>
      <c r="NAO45" s="28"/>
      <c r="NAP45" s="28"/>
      <c r="NAQ45" s="28"/>
      <c r="NAR45" s="28"/>
      <c r="NAS45" s="28"/>
      <c r="NAT45" s="28"/>
      <c r="NAU45" s="28"/>
      <c r="NAV45" s="28"/>
      <c r="NAW45" s="28"/>
      <c r="NAX45" s="28"/>
      <c r="NAY45" s="28"/>
      <c r="NAZ45" s="28"/>
      <c r="NBA45" s="28"/>
      <c r="NBB45" s="28"/>
      <c r="NBC45" s="28"/>
      <c r="NBD45" s="28"/>
      <c r="NBE45" s="28"/>
      <c r="NBF45" s="28"/>
      <c r="NBG45" s="28"/>
      <c r="NBH45" s="28"/>
      <c r="NBI45" s="28"/>
      <c r="NBJ45" s="28"/>
      <c r="NBK45" s="28"/>
      <c r="NBL45" s="28"/>
      <c r="NBM45" s="28"/>
      <c r="NBN45" s="28"/>
      <c r="NBO45" s="28"/>
      <c r="NBP45" s="28"/>
      <c r="NBQ45" s="28"/>
      <c r="NBR45" s="28"/>
      <c r="NBS45" s="28"/>
      <c r="NBT45" s="28"/>
      <c r="NBU45" s="28"/>
      <c r="NBV45" s="28"/>
      <c r="NBW45" s="28"/>
      <c r="NBX45" s="28"/>
      <c r="NBY45" s="28"/>
      <c r="NBZ45" s="28"/>
      <c r="NCA45" s="28"/>
      <c r="NCB45" s="28"/>
      <c r="NCC45" s="28"/>
      <c r="NCD45" s="28"/>
      <c r="NCE45" s="28"/>
      <c r="NCF45" s="28"/>
      <c r="NCG45" s="28"/>
      <c r="NCH45" s="28"/>
      <c r="NCI45" s="28"/>
      <c r="NCJ45" s="28"/>
      <c r="NCK45" s="28"/>
      <c r="NCL45" s="28"/>
      <c r="NCM45" s="28"/>
      <c r="NCN45" s="28"/>
      <c r="NCO45" s="28"/>
      <c r="NCP45" s="28"/>
      <c r="NCQ45" s="28"/>
      <c r="NCR45" s="28"/>
      <c r="NCS45" s="28"/>
      <c r="NCT45" s="28"/>
      <c r="NCU45" s="28"/>
      <c r="NCV45" s="28"/>
      <c r="NCW45" s="28"/>
      <c r="NCX45" s="28"/>
      <c r="NCY45" s="28"/>
      <c r="NCZ45" s="28"/>
      <c r="NDA45" s="28"/>
      <c r="NDB45" s="28"/>
      <c r="NDC45" s="28"/>
      <c r="NDD45" s="28"/>
      <c r="NDE45" s="28"/>
      <c r="NDF45" s="28"/>
      <c r="NDG45" s="28"/>
      <c r="NDH45" s="28"/>
      <c r="NDI45" s="28"/>
      <c r="NDJ45" s="28"/>
      <c r="NDK45" s="28"/>
      <c r="NDL45" s="28"/>
      <c r="NDM45" s="28"/>
      <c r="NDN45" s="28"/>
      <c r="NDO45" s="28"/>
      <c r="NDP45" s="28"/>
      <c r="NDQ45" s="28"/>
      <c r="NDR45" s="28"/>
      <c r="NDS45" s="28"/>
      <c r="NDT45" s="28"/>
      <c r="NDU45" s="28"/>
      <c r="NDV45" s="28"/>
      <c r="NDW45" s="28"/>
      <c r="NDX45" s="28"/>
      <c r="NDY45" s="28"/>
      <c r="NDZ45" s="28"/>
      <c r="NEA45" s="28"/>
      <c r="NEB45" s="28"/>
      <c r="NEC45" s="28"/>
      <c r="NED45" s="28"/>
      <c r="NEE45" s="28"/>
      <c r="NEF45" s="28"/>
      <c r="NEG45" s="28"/>
      <c r="NEH45" s="28"/>
      <c r="NEI45" s="28"/>
      <c r="NEJ45" s="28"/>
      <c r="NEK45" s="28"/>
      <c r="NEL45" s="28"/>
      <c r="NEM45" s="28"/>
      <c r="NEN45" s="28"/>
      <c r="NEO45" s="28"/>
      <c r="NEP45" s="28"/>
      <c r="NEQ45" s="28"/>
      <c r="NER45" s="28"/>
      <c r="NES45" s="28"/>
      <c r="NET45" s="28"/>
      <c r="NEU45" s="28"/>
      <c r="NEV45" s="28"/>
      <c r="NEW45" s="28"/>
      <c r="NEX45" s="28"/>
      <c r="NEY45" s="28"/>
      <c r="NEZ45" s="28"/>
      <c r="NFA45" s="28"/>
      <c r="NFB45" s="28"/>
      <c r="NFC45" s="28"/>
      <c r="NFD45" s="28"/>
      <c r="NFE45" s="28"/>
      <c r="NFF45" s="28"/>
      <c r="NFG45" s="28"/>
      <c r="NFH45" s="28"/>
      <c r="NFI45" s="28"/>
      <c r="NFJ45" s="28"/>
      <c r="NFK45" s="28"/>
      <c r="NFL45" s="28"/>
      <c r="NFM45" s="28"/>
      <c r="NFN45" s="28"/>
      <c r="NFO45" s="28"/>
      <c r="NFP45" s="28"/>
      <c r="NFQ45" s="28"/>
      <c r="NFR45" s="28"/>
      <c r="NFS45" s="28"/>
      <c r="NFT45" s="28"/>
      <c r="NFU45" s="28"/>
      <c r="NFV45" s="28"/>
      <c r="NFW45" s="28"/>
      <c r="NFX45" s="28"/>
      <c r="NFY45" s="28"/>
      <c r="NFZ45" s="28"/>
      <c r="NGA45" s="28"/>
      <c r="NGB45" s="28"/>
      <c r="NGC45" s="28"/>
      <c r="NGD45" s="28"/>
      <c r="NGE45" s="28"/>
      <c r="NGF45" s="28"/>
      <c r="NGG45" s="28"/>
      <c r="NGH45" s="28"/>
      <c r="NGI45" s="28"/>
      <c r="NGJ45" s="28"/>
      <c r="NGK45" s="28"/>
      <c r="NGL45" s="28"/>
      <c r="NGM45" s="28"/>
      <c r="NGN45" s="28"/>
      <c r="NGO45" s="28"/>
      <c r="NGP45" s="28"/>
      <c r="NGQ45" s="28"/>
      <c r="NGR45" s="28"/>
      <c r="NGS45" s="28"/>
      <c r="NGT45" s="28"/>
      <c r="NGU45" s="28"/>
      <c r="NGV45" s="28"/>
      <c r="NGW45" s="28"/>
      <c r="NGX45" s="28"/>
      <c r="NGY45" s="28"/>
      <c r="NGZ45" s="28"/>
      <c r="NHA45" s="28"/>
      <c r="NHB45" s="28"/>
      <c r="NHC45" s="28"/>
      <c r="NHD45" s="28"/>
      <c r="NHE45" s="28"/>
      <c r="NHF45" s="28"/>
      <c r="NHG45" s="28"/>
      <c r="NHH45" s="28"/>
      <c r="NHI45" s="28"/>
      <c r="NHJ45" s="28"/>
      <c r="NHK45" s="28"/>
      <c r="NHL45" s="28"/>
      <c r="NHM45" s="28"/>
      <c r="NHN45" s="28"/>
      <c r="NHO45" s="28"/>
      <c r="NHP45" s="28"/>
      <c r="NHQ45" s="28"/>
      <c r="NHR45" s="28"/>
      <c r="NHS45" s="28"/>
      <c r="NHT45" s="28"/>
      <c r="NHU45" s="28"/>
      <c r="NHV45" s="28"/>
      <c r="NHW45" s="28"/>
      <c r="NHX45" s="28"/>
      <c r="NHY45" s="28"/>
      <c r="NHZ45" s="28"/>
      <c r="NIA45" s="28"/>
      <c r="NIB45" s="28"/>
      <c r="NIC45" s="28"/>
      <c r="NID45" s="28"/>
      <c r="NIE45" s="28"/>
      <c r="NIF45" s="28"/>
      <c r="NIG45" s="28"/>
      <c r="NIH45" s="28"/>
      <c r="NII45" s="28"/>
      <c r="NIJ45" s="28"/>
      <c r="NIK45" s="28"/>
      <c r="NIL45" s="28"/>
      <c r="NIM45" s="28"/>
      <c r="NIN45" s="28"/>
      <c r="NIO45" s="28"/>
      <c r="NIP45" s="28"/>
      <c r="NIQ45" s="28"/>
      <c r="NIR45" s="28"/>
      <c r="NIS45" s="28"/>
      <c r="NIT45" s="28"/>
      <c r="NIU45" s="28"/>
      <c r="NIV45" s="28"/>
      <c r="NIW45" s="28"/>
      <c r="NIX45" s="28"/>
      <c r="NIY45" s="28"/>
      <c r="NIZ45" s="28"/>
      <c r="NJA45" s="28"/>
      <c r="NJB45" s="28"/>
      <c r="NJC45" s="28"/>
      <c r="NJD45" s="28"/>
      <c r="NJE45" s="28"/>
      <c r="NJF45" s="28"/>
      <c r="NJG45" s="28"/>
      <c r="NJH45" s="28"/>
      <c r="NJI45" s="28"/>
      <c r="NJJ45" s="28"/>
      <c r="NJK45" s="28"/>
      <c r="NJL45" s="28"/>
      <c r="NJM45" s="28"/>
      <c r="NJN45" s="28"/>
      <c r="NJO45" s="28"/>
      <c r="NJP45" s="28"/>
      <c r="NJQ45" s="28"/>
      <c r="NJR45" s="28"/>
      <c r="NJS45" s="28"/>
      <c r="NJT45" s="28"/>
      <c r="NJU45" s="28"/>
      <c r="NJV45" s="28"/>
      <c r="NJW45" s="28"/>
      <c r="NJX45" s="28"/>
      <c r="NJY45" s="28"/>
      <c r="NJZ45" s="28"/>
      <c r="NKA45" s="28"/>
      <c r="NKB45" s="28"/>
      <c r="NKC45" s="28"/>
      <c r="NKD45" s="28"/>
      <c r="NKE45" s="28"/>
      <c r="NKF45" s="28"/>
      <c r="NKG45" s="28"/>
      <c r="NKH45" s="28"/>
      <c r="NKI45" s="28"/>
      <c r="NKJ45" s="28"/>
      <c r="NKK45" s="28"/>
      <c r="NKL45" s="28"/>
      <c r="NKM45" s="28"/>
      <c r="NKN45" s="28"/>
      <c r="NKO45" s="28"/>
      <c r="NKP45" s="28"/>
      <c r="NKQ45" s="28"/>
      <c r="NKR45" s="28"/>
      <c r="NKS45" s="28"/>
      <c r="NKT45" s="28"/>
      <c r="NKU45" s="28"/>
      <c r="NKV45" s="28"/>
      <c r="NKW45" s="28"/>
      <c r="NKX45" s="28"/>
      <c r="NKY45" s="28"/>
      <c r="NKZ45" s="28"/>
      <c r="NLA45" s="28"/>
      <c r="NLB45" s="28"/>
      <c r="NLC45" s="28"/>
      <c r="NLD45" s="28"/>
      <c r="NLE45" s="28"/>
      <c r="NLF45" s="28"/>
      <c r="NLG45" s="28"/>
      <c r="NLH45" s="28"/>
      <c r="NLI45" s="28"/>
      <c r="NLJ45" s="28"/>
      <c r="NLK45" s="28"/>
      <c r="NLL45" s="28"/>
      <c r="NLM45" s="28"/>
      <c r="NLN45" s="28"/>
      <c r="NLO45" s="28"/>
      <c r="NLP45" s="28"/>
      <c r="NLQ45" s="28"/>
      <c r="NLR45" s="28"/>
      <c r="NLS45" s="28"/>
      <c r="NLT45" s="28"/>
      <c r="NLU45" s="28"/>
      <c r="NLV45" s="28"/>
      <c r="NLW45" s="28"/>
      <c r="NLX45" s="28"/>
      <c r="NLY45" s="28"/>
      <c r="NLZ45" s="28"/>
      <c r="NMA45" s="28"/>
      <c r="NMB45" s="28"/>
      <c r="NMC45" s="28"/>
      <c r="NMD45" s="28"/>
      <c r="NME45" s="28"/>
      <c r="NMF45" s="28"/>
      <c r="NMG45" s="28"/>
      <c r="NMH45" s="28"/>
      <c r="NMI45" s="28"/>
      <c r="NMJ45" s="28"/>
      <c r="NMK45" s="28"/>
      <c r="NML45" s="28"/>
      <c r="NMM45" s="28"/>
      <c r="NMN45" s="28"/>
      <c r="NMO45" s="28"/>
      <c r="NMP45" s="28"/>
      <c r="NMQ45" s="28"/>
      <c r="NMR45" s="28"/>
      <c r="NMS45" s="28"/>
      <c r="NMT45" s="28"/>
      <c r="NMU45" s="28"/>
      <c r="NMV45" s="28"/>
      <c r="NMW45" s="28"/>
      <c r="NMX45" s="28"/>
      <c r="NMY45" s="28"/>
      <c r="NMZ45" s="28"/>
      <c r="NNA45" s="28"/>
      <c r="NNB45" s="28"/>
      <c r="NNC45" s="28"/>
      <c r="NND45" s="28"/>
      <c r="NNE45" s="28"/>
      <c r="NNF45" s="28"/>
      <c r="NNG45" s="28"/>
      <c r="NNH45" s="28"/>
      <c r="NNI45" s="28"/>
      <c r="NNJ45" s="28"/>
      <c r="NNK45" s="28"/>
      <c r="NNL45" s="28"/>
      <c r="NNM45" s="28"/>
      <c r="NNN45" s="28"/>
      <c r="NNO45" s="28"/>
      <c r="NNP45" s="28"/>
      <c r="NNQ45" s="28"/>
      <c r="NNR45" s="28"/>
      <c r="NNS45" s="28"/>
      <c r="NNT45" s="28"/>
      <c r="NNU45" s="28"/>
      <c r="NNV45" s="28"/>
      <c r="NNW45" s="28"/>
      <c r="NNX45" s="28"/>
      <c r="NNY45" s="28"/>
      <c r="NNZ45" s="28"/>
      <c r="NOA45" s="28"/>
      <c r="NOB45" s="28"/>
      <c r="NOC45" s="28"/>
      <c r="NOD45" s="28"/>
      <c r="NOE45" s="28"/>
      <c r="NOF45" s="28"/>
      <c r="NOG45" s="28"/>
      <c r="NOH45" s="28"/>
      <c r="NOI45" s="28"/>
      <c r="NOJ45" s="28"/>
      <c r="NOK45" s="28"/>
      <c r="NOL45" s="28"/>
      <c r="NOM45" s="28"/>
      <c r="NON45" s="28"/>
      <c r="NOO45" s="28"/>
      <c r="NOP45" s="28"/>
      <c r="NOQ45" s="28"/>
      <c r="NOR45" s="28"/>
      <c r="NOS45" s="28"/>
      <c r="NOT45" s="28"/>
      <c r="NOU45" s="28"/>
      <c r="NOV45" s="28"/>
      <c r="NOW45" s="28"/>
      <c r="NOX45" s="28"/>
      <c r="NOY45" s="28"/>
      <c r="NOZ45" s="28"/>
      <c r="NPA45" s="28"/>
      <c r="NPB45" s="28"/>
      <c r="NPC45" s="28"/>
      <c r="NPD45" s="28"/>
      <c r="NPE45" s="28"/>
      <c r="NPF45" s="28"/>
      <c r="NPG45" s="28"/>
      <c r="NPH45" s="28"/>
      <c r="NPI45" s="28"/>
      <c r="NPJ45" s="28"/>
      <c r="NPK45" s="28"/>
      <c r="NPL45" s="28"/>
      <c r="NPM45" s="28"/>
      <c r="NPN45" s="28"/>
      <c r="NPO45" s="28"/>
      <c r="NPP45" s="28"/>
      <c r="NPQ45" s="28"/>
      <c r="NPR45" s="28"/>
      <c r="NPS45" s="28"/>
      <c r="NPT45" s="28"/>
      <c r="NPU45" s="28"/>
      <c r="NPV45" s="28"/>
      <c r="NPW45" s="28"/>
      <c r="NPX45" s="28"/>
      <c r="NPY45" s="28"/>
      <c r="NPZ45" s="28"/>
      <c r="NQA45" s="28"/>
      <c r="NQB45" s="28"/>
      <c r="NQC45" s="28"/>
      <c r="NQD45" s="28"/>
      <c r="NQE45" s="28"/>
      <c r="NQF45" s="28"/>
      <c r="NQG45" s="28"/>
      <c r="NQH45" s="28"/>
      <c r="NQI45" s="28"/>
      <c r="NQJ45" s="28"/>
      <c r="NQK45" s="28"/>
      <c r="NQL45" s="28"/>
      <c r="NQM45" s="28"/>
      <c r="NQN45" s="28"/>
      <c r="NQO45" s="28"/>
      <c r="NQP45" s="28"/>
      <c r="NQQ45" s="28"/>
      <c r="NQR45" s="28"/>
      <c r="NQS45" s="28"/>
      <c r="NQT45" s="28"/>
      <c r="NQU45" s="28"/>
      <c r="NQV45" s="28"/>
      <c r="NQW45" s="28"/>
      <c r="NQX45" s="28"/>
      <c r="NQY45" s="28"/>
      <c r="NQZ45" s="28"/>
      <c r="NRA45" s="28"/>
      <c r="NRB45" s="28"/>
      <c r="NRC45" s="28"/>
      <c r="NRD45" s="28"/>
      <c r="NRE45" s="28"/>
      <c r="NRF45" s="28"/>
      <c r="NRG45" s="28"/>
      <c r="NRH45" s="28"/>
      <c r="NRI45" s="28"/>
      <c r="NRJ45" s="28"/>
      <c r="NRK45" s="28"/>
      <c r="NRL45" s="28"/>
      <c r="NRM45" s="28"/>
      <c r="NRN45" s="28"/>
      <c r="NRO45" s="28"/>
      <c r="NRP45" s="28"/>
      <c r="NRQ45" s="28"/>
      <c r="NRR45" s="28"/>
      <c r="NRS45" s="28"/>
      <c r="NRT45" s="28"/>
      <c r="NRU45" s="28"/>
      <c r="NRV45" s="28"/>
      <c r="NRW45" s="28"/>
      <c r="NRX45" s="28"/>
      <c r="NRY45" s="28"/>
      <c r="NRZ45" s="28"/>
      <c r="NSA45" s="28"/>
      <c r="NSB45" s="28"/>
      <c r="NSC45" s="28"/>
      <c r="NSD45" s="28"/>
      <c r="NSE45" s="28"/>
      <c r="NSF45" s="28"/>
      <c r="NSG45" s="28"/>
      <c r="NSH45" s="28"/>
      <c r="NSI45" s="28"/>
      <c r="NSJ45" s="28"/>
      <c r="NSK45" s="28"/>
      <c r="NSL45" s="28"/>
      <c r="NSM45" s="28"/>
      <c r="NSN45" s="28"/>
      <c r="NSO45" s="28"/>
      <c r="NSP45" s="28"/>
      <c r="NSQ45" s="28"/>
      <c r="NSR45" s="28"/>
      <c r="NSS45" s="28"/>
      <c r="NST45" s="28"/>
      <c r="NSU45" s="28"/>
      <c r="NSV45" s="28"/>
      <c r="NSW45" s="28"/>
      <c r="NSX45" s="28"/>
      <c r="NSY45" s="28"/>
      <c r="NSZ45" s="28"/>
      <c r="NTA45" s="28"/>
      <c r="NTB45" s="28"/>
      <c r="NTC45" s="28"/>
      <c r="NTD45" s="28"/>
      <c r="NTE45" s="28"/>
      <c r="NTF45" s="28"/>
      <c r="NTG45" s="28"/>
      <c r="NTH45" s="28"/>
      <c r="NTI45" s="28"/>
      <c r="NTJ45" s="28"/>
      <c r="NTK45" s="28"/>
      <c r="NTL45" s="28"/>
      <c r="NTM45" s="28"/>
      <c r="NTN45" s="28"/>
      <c r="NTO45" s="28"/>
      <c r="NTP45" s="28"/>
      <c r="NTQ45" s="28"/>
      <c r="NTR45" s="28"/>
      <c r="NTS45" s="28"/>
      <c r="NTT45" s="28"/>
      <c r="NTU45" s="28"/>
      <c r="NTV45" s="28"/>
      <c r="NTW45" s="28"/>
      <c r="NTX45" s="28"/>
      <c r="NTY45" s="28"/>
      <c r="NTZ45" s="28"/>
      <c r="NUA45" s="28"/>
      <c r="NUB45" s="28"/>
      <c r="NUC45" s="28"/>
      <c r="NUD45" s="28"/>
      <c r="NUE45" s="28"/>
      <c r="NUF45" s="28"/>
      <c r="NUG45" s="28"/>
      <c r="NUH45" s="28"/>
      <c r="NUI45" s="28"/>
      <c r="NUJ45" s="28"/>
      <c r="NUK45" s="28"/>
      <c r="NUL45" s="28"/>
      <c r="NUM45" s="28"/>
      <c r="NUN45" s="28"/>
      <c r="NUO45" s="28"/>
      <c r="NUP45" s="28"/>
      <c r="NUQ45" s="28"/>
      <c r="NUR45" s="28"/>
      <c r="NUS45" s="28"/>
      <c r="NUT45" s="28"/>
      <c r="NUU45" s="28"/>
      <c r="NUV45" s="28"/>
      <c r="NUW45" s="28"/>
      <c r="NUX45" s="28"/>
      <c r="NUY45" s="28"/>
      <c r="NUZ45" s="28"/>
      <c r="NVA45" s="28"/>
      <c r="NVB45" s="28"/>
      <c r="NVC45" s="28"/>
      <c r="NVD45" s="28"/>
      <c r="NVE45" s="28"/>
      <c r="NVF45" s="28"/>
      <c r="NVG45" s="28"/>
      <c r="NVH45" s="28"/>
      <c r="NVI45" s="28"/>
      <c r="NVJ45" s="28"/>
      <c r="NVK45" s="28"/>
      <c r="NVL45" s="28"/>
      <c r="NVM45" s="28"/>
      <c r="NVN45" s="28"/>
      <c r="NVO45" s="28"/>
      <c r="NVP45" s="28"/>
      <c r="NVQ45" s="28"/>
      <c r="NVR45" s="28"/>
      <c r="NVS45" s="28"/>
      <c r="NVT45" s="28"/>
      <c r="NVU45" s="28"/>
      <c r="NVV45" s="28"/>
      <c r="NVW45" s="28"/>
      <c r="NVX45" s="28"/>
      <c r="NVY45" s="28"/>
      <c r="NVZ45" s="28"/>
      <c r="NWA45" s="28"/>
      <c r="NWB45" s="28"/>
      <c r="NWC45" s="28"/>
      <c r="NWD45" s="28"/>
      <c r="NWE45" s="28"/>
      <c r="NWF45" s="28"/>
      <c r="NWG45" s="28"/>
      <c r="NWH45" s="28"/>
      <c r="NWI45" s="28"/>
      <c r="NWJ45" s="28"/>
      <c r="NWK45" s="28"/>
      <c r="NWL45" s="28"/>
      <c r="NWM45" s="28"/>
      <c r="NWN45" s="28"/>
      <c r="NWO45" s="28"/>
      <c r="NWP45" s="28"/>
      <c r="NWQ45" s="28"/>
      <c r="NWR45" s="28"/>
      <c r="NWS45" s="28"/>
      <c r="NWT45" s="28"/>
      <c r="NWU45" s="28"/>
      <c r="NWV45" s="28"/>
      <c r="NWW45" s="28"/>
      <c r="NWX45" s="28"/>
      <c r="NWY45" s="28"/>
      <c r="NWZ45" s="28"/>
      <c r="NXA45" s="28"/>
      <c r="NXB45" s="28"/>
      <c r="NXC45" s="28"/>
      <c r="NXD45" s="28"/>
      <c r="NXE45" s="28"/>
      <c r="NXF45" s="28"/>
      <c r="NXG45" s="28"/>
      <c r="NXH45" s="28"/>
      <c r="NXI45" s="28"/>
      <c r="NXJ45" s="28"/>
      <c r="NXK45" s="28"/>
      <c r="NXL45" s="28"/>
      <c r="NXM45" s="28"/>
      <c r="NXN45" s="28"/>
      <c r="NXO45" s="28"/>
      <c r="NXP45" s="28"/>
      <c r="NXQ45" s="28"/>
      <c r="NXR45" s="28"/>
      <c r="NXS45" s="28"/>
      <c r="NXT45" s="28"/>
      <c r="NXU45" s="28"/>
      <c r="NXV45" s="28"/>
      <c r="NXW45" s="28"/>
      <c r="NXX45" s="28"/>
      <c r="NXY45" s="28"/>
      <c r="NXZ45" s="28"/>
      <c r="NYA45" s="28"/>
      <c r="NYB45" s="28"/>
      <c r="NYC45" s="28"/>
      <c r="NYD45" s="28"/>
      <c r="NYE45" s="28"/>
      <c r="NYF45" s="28"/>
      <c r="NYG45" s="28"/>
      <c r="NYH45" s="28"/>
      <c r="NYI45" s="28"/>
      <c r="NYJ45" s="28"/>
      <c r="NYK45" s="28"/>
      <c r="NYL45" s="28"/>
      <c r="NYM45" s="28"/>
      <c r="NYN45" s="28"/>
      <c r="NYO45" s="28"/>
      <c r="NYP45" s="28"/>
      <c r="NYQ45" s="28"/>
      <c r="NYR45" s="28"/>
      <c r="NYS45" s="28"/>
      <c r="NYT45" s="28"/>
      <c r="NYU45" s="28"/>
      <c r="NYV45" s="28"/>
      <c r="NYW45" s="28"/>
      <c r="NYX45" s="28"/>
      <c r="NYY45" s="28"/>
      <c r="NYZ45" s="28"/>
      <c r="NZA45" s="28"/>
      <c r="NZB45" s="28"/>
      <c r="NZC45" s="28"/>
      <c r="NZD45" s="28"/>
      <c r="NZE45" s="28"/>
      <c r="NZF45" s="28"/>
      <c r="NZG45" s="28"/>
      <c r="NZH45" s="28"/>
      <c r="NZI45" s="28"/>
      <c r="NZJ45" s="28"/>
      <c r="NZK45" s="28"/>
      <c r="NZL45" s="28"/>
      <c r="NZM45" s="28"/>
      <c r="NZN45" s="28"/>
      <c r="NZO45" s="28"/>
      <c r="NZP45" s="28"/>
      <c r="NZQ45" s="28"/>
      <c r="NZR45" s="28"/>
      <c r="NZS45" s="28"/>
      <c r="NZT45" s="28"/>
      <c r="NZU45" s="28"/>
      <c r="NZV45" s="28"/>
      <c r="NZW45" s="28"/>
      <c r="NZX45" s="28"/>
      <c r="NZY45" s="28"/>
      <c r="NZZ45" s="28"/>
      <c r="OAA45" s="28"/>
      <c r="OAB45" s="28"/>
      <c r="OAC45" s="28"/>
      <c r="OAD45" s="28"/>
      <c r="OAE45" s="28"/>
      <c r="OAF45" s="28"/>
      <c r="OAG45" s="28"/>
      <c r="OAH45" s="28"/>
      <c r="OAI45" s="28"/>
      <c r="OAJ45" s="28"/>
      <c r="OAK45" s="28"/>
      <c r="OAL45" s="28"/>
      <c r="OAM45" s="28"/>
      <c r="OAN45" s="28"/>
      <c r="OAO45" s="28"/>
      <c r="OAP45" s="28"/>
      <c r="OAQ45" s="28"/>
      <c r="OAR45" s="28"/>
      <c r="OAS45" s="28"/>
      <c r="OAT45" s="28"/>
      <c r="OAU45" s="28"/>
      <c r="OAV45" s="28"/>
      <c r="OAW45" s="28"/>
      <c r="OAX45" s="28"/>
      <c r="OAY45" s="28"/>
      <c r="OAZ45" s="28"/>
      <c r="OBA45" s="28"/>
      <c r="OBB45" s="28"/>
      <c r="OBC45" s="28"/>
      <c r="OBD45" s="28"/>
      <c r="OBE45" s="28"/>
      <c r="OBF45" s="28"/>
      <c r="OBG45" s="28"/>
      <c r="OBH45" s="28"/>
      <c r="OBI45" s="28"/>
      <c r="OBJ45" s="28"/>
      <c r="OBK45" s="28"/>
      <c r="OBL45" s="28"/>
      <c r="OBM45" s="28"/>
      <c r="OBN45" s="28"/>
      <c r="OBO45" s="28"/>
      <c r="OBP45" s="28"/>
      <c r="OBQ45" s="28"/>
      <c r="OBR45" s="28"/>
      <c r="OBS45" s="28"/>
      <c r="OBT45" s="28"/>
      <c r="OBU45" s="28"/>
      <c r="OBV45" s="28"/>
      <c r="OBW45" s="28"/>
      <c r="OBX45" s="28"/>
      <c r="OBY45" s="28"/>
      <c r="OBZ45" s="28"/>
      <c r="OCA45" s="28"/>
      <c r="OCB45" s="28"/>
      <c r="OCC45" s="28"/>
      <c r="OCD45" s="28"/>
      <c r="OCE45" s="28"/>
      <c r="OCF45" s="28"/>
      <c r="OCG45" s="28"/>
      <c r="OCH45" s="28"/>
      <c r="OCI45" s="28"/>
      <c r="OCJ45" s="28"/>
      <c r="OCK45" s="28"/>
      <c r="OCL45" s="28"/>
      <c r="OCM45" s="28"/>
      <c r="OCN45" s="28"/>
      <c r="OCO45" s="28"/>
      <c r="OCP45" s="28"/>
      <c r="OCQ45" s="28"/>
      <c r="OCR45" s="28"/>
      <c r="OCS45" s="28"/>
      <c r="OCT45" s="28"/>
      <c r="OCU45" s="28"/>
      <c r="OCV45" s="28"/>
      <c r="OCW45" s="28"/>
      <c r="OCX45" s="28"/>
      <c r="OCY45" s="28"/>
      <c r="OCZ45" s="28"/>
      <c r="ODA45" s="28"/>
      <c r="ODB45" s="28"/>
      <c r="ODC45" s="28"/>
      <c r="ODD45" s="28"/>
      <c r="ODE45" s="28"/>
      <c r="ODF45" s="28"/>
      <c r="ODG45" s="28"/>
      <c r="ODH45" s="28"/>
      <c r="ODI45" s="28"/>
      <c r="ODJ45" s="28"/>
      <c r="ODK45" s="28"/>
      <c r="ODL45" s="28"/>
      <c r="ODM45" s="28"/>
      <c r="ODN45" s="28"/>
      <c r="ODO45" s="28"/>
      <c r="ODP45" s="28"/>
      <c r="ODQ45" s="28"/>
      <c r="ODR45" s="28"/>
      <c r="ODS45" s="28"/>
      <c r="ODT45" s="28"/>
      <c r="ODU45" s="28"/>
      <c r="ODV45" s="28"/>
      <c r="ODW45" s="28"/>
      <c r="ODX45" s="28"/>
      <c r="ODY45" s="28"/>
      <c r="ODZ45" s="28"/>
      <c r="OEA45" s="28"/>
      <c r="OEB45" s="28"/>
      <c r="OEC45" s="28"/>
      <c r="OED45" s="28"/>
      <c r="OEE45" s="28"/>
      <c r="OEF45" s="28"/>
      <c r="OEG45" s="28"/>
      <c r="OEH45" s="28"/>
      <c r="OEI45" s="28"/>
      <c r="OEJ45" s="28"/>
      <c r="OEK45" s="28"/>
      <c r="OEL45" s="28"/>
      <c r="OEM45" s="28"/>
      <c r="OEN45" s="28"/>
      <c r="OEO45" s="28"/>
      <c r="OEP45" s="28"/>
      <c r="OEQ45" s="28"/>
      <c r="OER45" s="28"/>
      <c r="OES45" s="28"/>
      <c r="OET45" s="28"/>
      <c r="OEU45" s="28"/>
      <c r="OEV45" s="28"/>
      <c r="OEW45" s="28"/>
      <c r="OEX45" s="28"/>
      <c r="OEY45" s="28"/>
      <c r="OEZ45" s="28"/>
      <c r="OFA45" s="28"/>
      <c r="OFB45" s="28"/>
      <c r="OFC45" s="28"/>
      <c r="OFD45" s="28"/>
      <c r="OFE45" s="28"/>
      <c r="OFF45" s="28"/>
      <c r="OFG45" s="28"/>
      <c r="OFH45" s="28"/>
      <c r="OFI45" s="28"/>
      <c r="OFJ45" s="28"/>
      <c r="OFK45" s="28"/>
      <c r="OFL45" s="28"/>
      <c r="OFM45" s="28"/>
      <c r="OFN45" s="28"/>
      <c r="OFO45" s="28"/>
      <c r="OFP45" s="28"/>
      <c r="OFQ45" s="28"/>
      <c r="OFR45" s="28"/>
      <c r="OFS45" s="28"/>
      <c r="OFT45" s="28"/>
      <c r="OFU45" s="28"/>
      <c r="OFV45" s="28"/>
      <c r="OFW45" s="28"/>
      <c r="OFX45" s="28"/>
      <c r="OFY45" s="28"/>
      <c r="OFZ45" s="28"/>
      <c r="OGA45" s="28"/>
      <c r="OGB45" s="28"/>
      <c r="OGC45" s="28"/>
      <c r="OGD45" s="28"/>
      <c r="OGE45" s="28"/>
      <c r="OGF45" s="28"/>
      <c r="OGG45" s="28"/>
      <c r="OGH45" s="28"/>
      <c r="OGI45" s="28"/>
      <c r="OGJ45" s="28"/>
      <c r="OGK45" s="28"/>
      <c r="OGL45" s="28"/>
      <c r="OGM45" s="28"/>
      <c r="OGN45" s="28"/>
      <c r="OGO45" s="28"/>
      <c r="OGP45" s="28"/>
      <c r="OGQ45" s="28"/>
      <c r="OGR45" s="28"/>
      <c r="OGS45" s="28"/>
      <c r="OGT45" s="28"/>
      <c r="OGU45" s="28"/>
      <c r="OGV45" s="28"/>
      <c r="OGW45" s="28"/>
      <c r="OGX45" s="28"/>
      <c r="OGY45" s="28"/>
      <c r="OGZ45" s="28"/>
      <c r="OHA45" s="28"/>
      <c r="OHB45" s="28"/>
      <c r="OHC45" s="28"/>
      <c r="OHD45" s="28"/>
      <c r="OHE45" s="28"/>
      <c r="OHF45" s="28"/>
      <c r="OHG45" s="28"/>
      <c r="OHH45" s="28"/>
      <c r="OHI45" s="28"/>
      <c r="OHJ45" s="28"/>
      <c r="OHK45" s="28"/>
      <c r="OHL45" s="28"/>
      <c r="OHM45" s="28"/>
      <c r="OHN45" s="28"/>
      <c r="OHO45" s="28"/>
      <c r="OHP45" s="28"/>
      <c r="OHQ45" s="28"/>
      <c r="OHR45" s="28"/>
      <c r="OHS45" s="28"/>
      <c r="OHT45" s="28"/>
      <c r="OHU45" s="28"/>
      <c r="OHV45" s="28"/>
      <c r="OHW45" s="28"/>
      <c r="OHX45" s="28"/>
      <c r="OHY45" s="28"/>
      <c r="OHZ45" s="28"/>
      <c r="OIA45" s="28"/>
      <c r="OIB45" s="28"/>
      <c r="OIC45" s="28"/>
      <c r="OID45" s="28"/>
      <c r="OIE45" s="28"/>
      <c r="OIF45" s="28"/>
      <c r="OIG45" s="28"/>
      <c r="OIH45" s="28"/>
      <c r="OII45" s="28"/>
      <c r="OIJ45" s="28"/>
      <c r="OIK45" s="28"/>
      <c r="OIL45" s="28"/>
      <c r="OIM45" s="28"/>
      <c r="OIN45" s="28"/>
      <c r="OIO45" s="28"/>
      <c r="OIP45" s="28"/>
      <c r="OIQ45" s="28"/>
      <c r="OIR45" s="28"/>
      <c r="OIS45" s="28"/>
      <c r="OIT45" s="28"/>
      <c r="OIU45" s="28"/>
      <c r="OIV45" s="28"/>
      <c r="OIW45" s="28"/>
      <c r="OIX45" s="28"/>
      <c r="OIY45" s="28"/>
      <c r="OIZ45" s="28"/>
      <c r="OJA45" s="28"/>
      <c r="OJB45" s="28"/>
      <c r="OJC45" s="28"/>
      <c r="OJD45" s="28"/>
      <c r="OJE45" s="28"/>
      <c r="OJF45" s="28"/>
      <c r="OJG45" s="28"/>
      <c r="OJH45" s="28"/>
      <c r="OJI45" s="28"/>
      <c r="OJJ45" s="28"/>
      <c r="OJK45" s="28"/>
      <c r="OJL45" s="28"/>
      <c r="OJM45" s="28"/>
      <c r="OJN45" s="28"/>
      <c r="OJO45" s="28"/>
      <c r="OJP45" s="28"/>
      <c r="OJQ45" s="28"/>
      <c r="OJR45" s="28"/>
      <c r="OJS45" s="28"/>
      <c r="OJT45" s="28"/>
      <c r="OJU45" s="28"/>
      <c r="OJV45" s="28"/>
      <c r="OJW45" s="28"/>
      <c r="OJX45" s="28"/>
      <c r="OJY45" s="28"/>
      <c r="OJZ45" s="28"/>
      <c r="OKA45" s="28"/>
      <c r="OKB45" s="28"/>
      <c r="OKC45" s="28"/>
      <c r="OKD45" s="28"/>
      <c r="OKE45" s="28"/>
      <c r="OKF45" s="28"/>
      <c r="OKG45" s="28"/>
      <c r="OKH45" s="28"/>
      <c r="OKI45" s="28"/>
      <c r="OKJ45" s="28"/>
      <c r="OKK45" s="28"/>
      <c r="OKL45" s="28"/>
      <c r="OKM45" s="28"/>
      <c r="OKN45" s="28"/>
      <c r="OKO45" s="28"/>
      <c r="OKP45" s="28"/>
      <c r="OKQ45" s="28"/>
      <c r="OKR45" s="28"/>
      <c r="OKS45" s="28"/>
      <c r="OKT45" s="28"/>
      <c r="OKU45" s="28"/>
      <c r="OKV45" s="28"/>
      <c r="OKW45" s="28"/>
      <c r="OKX45" s="28"/>
      <c r="OKY45" s="28"/>
      <c r="OKZ45" s="28"/>
      <c r="OLA45" s="28"/>
      <c r="OLB45" s="28"/>
      <c r="OLC45" s="28"/>
      <c r="OLD45" s="28"/>
      <c r="OLE45" s="28"/>
      <c r="OLF45" s="28"/>
      <c r="OLG45" s="28"/>
      <c r="OLH45" s="28"/>
      <c r="OLI45" s="28"/>
      <c r="OLJ45" s="28"/>
      <c r="OLK45" s="28"/>
      <c r="OLL45" s="28"/>
      <c r="OLM45" s="28"/>
      <c r="OLN45" s="28"/>
      <c r="OLO45" s="28"/>
      <c r="OLP45" s="28"/>
      <c r="OLQ45" s="28"/>
      <c r="OLR45" s="28"/>
      <c r="OLS45" s="28"/>
      <c r="OLT45" s="28"/>
      <c r="OLU45" s="28"/>
      <c r="OLV45" s="28"/>
      <c r="OLW45" s="28"/>
      <c r="OLX45" s="28"/>
      <c r="OLY45" s="28"/>
      <c r="OLZ45" s="28"/>
      <c r="OMA45" s="28"/>
      <c r="OMB45" s="28"/>
      <c r="OMC45" s="28"/>
      <c r="OMD45" s="28"/>
      <c r="OME45" s="28"/>
      <c r="OMF45" s="28"/>
      <c r="OMG45" s="28"/>
      <c r="OMH45" s="28"/>
      <c r="OMI45" s="28"/>
      <c r="OMJ45" s="28"/>
      <c r="OMK45" s="28"/>
      <c r="OML45" s="28"/>
      <c r="OMM45" s="28"/>
      <c r="OMN45" s="28"/>
      <c r="OMO45" s="28"/>
      <c r="OMP45" s="28"/>
      <c r="OMQ45" s="28"/>
      <c r="OMR45" s="28"/>
      <c r="OMS45" s="28"/>
      <c r="OMT45" s="28"/>
      <c r="OMU45" s="28"/>
      <c r="OMV45" s="28"/>
      <c r="OMW45" s="28"/>
      <c r="OMX45" s="28"/>
      <c r="OMY45" s="28"/>
      <c r="OMZ45" s="28"/>
      <c r="ONA45" s="28"/>
      <c r="ONB45" s="28"/>
      <c r="ONC45" s="28"/>
      <c r="OND45" s="28"/>
      <c r="ONE45" s="28"/>
      <c r="ONF45" s="28"/>
      <c r="ONG45" s="28"/>
      <c r="ONH45" s="28"/>
      <c r="ONI45" s="28"/>
      <c r="ONJ45" s="28"/>
      <c r="ONK45" s="28"/>
      <c r="ONL45" s="28"/>
      <c r="ONM45" s="28"/>
      <c r="ONN45" s="28"/>
      <c r="ONO45" s="28"/>
      <c r="ONP45" s="28"/>
      <c r="ONQ45" s="28"/>
      <c r="ONR45" s="28"/>
      <c r="ONS45" s="28"/>
      <c r="ONT45" s="28"/>
      <c r="ONU45" s="28"/>
      <c r="ONV45" s="28"/>
      <c r="ONW45" s="28"/>
      <c r="ONX45" s="28"/>
      <c r="ONY45" s="28"/>
      <c r="ONZ45" s="28"/>
      <c r="OOA45" s="28"/>
      <c r="OOB45" s="28"/>
      <c r="OOC45" s="28"/>
      <c r="OOD45" s="28"/>
      <c r="OOE45" s="28"/>
      <c r="OOF45" s="28"/>
      <c r="OOG45" s="28"/>
      <c r="OOH45" s="28"/>
      <c r="OOI45" s="28"/>
      <c r="OOJ45" s="28"/>
      <c r="OOK45" s="28"/>
      <c r="OOL45" s="28"/>
      <c r="OOM45" s="28"/>
      <c r="OON45" s="28"/>
      <c r="OOO45" s="28"/>
      <c r="OOP45" s="28"/>
      <c r="OOQ45" s="28"/>
      <c r="OOR45" s="28"/>
      <c r="OOS45" s="28"/>
      <c r="OOT45" s="28"/>
      <c r="OOU45" s="28"/>
      <c r="OOV45" s="28"/>
      <c r="OOW45" s="28"/>
      <c r="OOX45" s="28"/>
      <c r="OOY45" s="28"/>
      <c r="OOZ45" s="28"/>
      <c r="OPA45" s="28"/>
      <c r="OPB45" s="28"/>
      <c r="OPC45" s="28"/>
      <c r="OPD45" s="28"/>
      <c r="OPE45" s="28"/>
      <c r="OPF45" s="28"/>
      <c r="OPG45" s="28"/>
      <c r="OPH45" s="28"/>
      <c r="OPI45" s="28"/>
      <c r="OPJ45" s="28"/>
      <c r="OPK45" s="28"/>
      <c r="OPL45" s="28"/>
      <c r="OPM45" s="28"/>
      <c r="OPN45" s="28"/>
      <c r="OPO45" s="28"/>
      <c r="OPP45" s="28"/>
      <c r="OPQ45" s="28"/>
      <c r="OPR45" s="28"/>
      <c r="OPS45" s="28"/>
      <c r="OPT45" s="28"/>
      <c r="OPU45" s="28"/>
      <c r="OPV45" s="28"/>
      <c r="OPW45" s="28"/>
      <c r="OPX45" s="28"/>
      <c r="OPY45" s="28"/>
      <c r="OPZ45" s="28"/>
      <c r="OQA45" s="28"/>
      <c r="OQB45" s="28"/>
      <c r="OQC45" s="28"/>
      <c r="OQD45" s="28"/>
      <c r="OQE45" s="28"/>
      <c r="OQF45" s="28"/>
      <c r="OQG45" s="28"/>
      <c r="OQH45" s="28"/>
      <c r="OQI45" s="28"/>
      <c r="OQJ45" s="28"/>
      <c r="OQK45" s="28"/>
      <c r="OQL45" s="28"/>
      <c r="OQM45" s="28"/>
      <c r="OQN45" s="28"/>
      <c r="OQO45" s="28"/>
      <c r="OQP45" s="28"/>
      <c r="OQQ45" s="28"/>
      <c r="OQR45" s="28"/>
      <c r="OQS45" s="28"/>
      <c r="OQT45" s="28"/>
      <c r="OQU45" s="28"/>
      <c r="OQV45" s="28"/>
      <c r="OQW45" s="28"/>
      <c r="OQX45" s="28"/>
      <c r="OQY45" s="28"/>
      <c r="OQZ45" s="28"/>
      <c r="ORA45" s="28"/>
      <c r="ORB45" s="28"/>
      <c r="ORC45" s="28"/>
      <c r="ORD45" s="28"/>
      <c r="ORE45" s="28"/>
      <c r="ORF45" s="28"/>
      <c r="ORG45" s="28"/>
      <c r="ORH45" s="28"/>
      <c r="ORI45" s="28"/>
      <c r="ORJ45" s="28"/>
      <c r="ORK45" s="28"/>
      <c r="ORL45" s="28"/>
      <c r="ORM45" s="28"/>
      <c r="ORN45" s="28"/>
      <c r="ORO45" s="28"/>
      <c r="ORP45" s="28"/>
      <c r="ORQ45" s="28"/>
      <c r="ORR45" s="28"/>
      <c r="ORS45" s="28"/>
      <c r="ORT45" s="28"/>
      <c r="ORU45" s="28"/>
      <c r="ORV45" s="28"/>
      <c r="ORW45" s="28"/>
      <c r="ORX45" s="28"/>
      <c r="ORY45" s="28"/>
      <c r="ORZ45" s="28"/>
      <c r="OSA45" s="28"/>
      <c r="OSB45" s="28"/>
      <c r="OSC45" s="28"/>
      <c r="OSD45" s="28"/>
      <c r="OSE45" s="28"/>
      <c r="OSF45" s="28"/>
      <c r="OSG45" s="28"/>
      <c r="OSH45" s="28"/>
      <c r="OSI45" s="28"/>
      <c r="OSJ45" s="28"/>
      <c r="OSK45" s="28"/>
      <c r="OSL45" s="28"/>
      <c r="OSM45" s="28"/>
      <c r="OSN45" s="28"/>
      <c r="OSO45" s="28"/>
      <c r="OSP45" s="28"/>
      <c r="OSQ45" s="28"/>
      <c r="OSR45" s="28"/>
      <c r="OSS45" s="28"/>
      <c r="OST45" s="28"/>
      <c r="OSU45" s="28"/>
      <c r="OSV45" s="28"/>
      <c r="OSW45" s="28"/>
      <c r="OSX45" s="28"/>
      <c r="OSY45" s="28"/>
      <c r="OSZ45" s="28"/>
      <c r="OTA45" s="28"/>
      <c r="OTB45" s="28"/>
      <c r="OTC45" s="28"/>
      <c r="OTD45" s="28"/>
      <c r="OTE45" s="28"/>
      <c r="OTF45" s="28"/>
      <c r="OTG45" s="28"/>
      <c r="OTH45" s="28"/>
      <c r="OTI45" s="28"/>
      <c r="OTJ45" s="28"/>
      <c r="OTK45" s="28"/>
      <c r="OTL45" s="28"/>
      <c r="OTM45" s="28"/>
      <c r="OTN45" s="28"/>
      <c r="OTO45" s="28"/>
      <c r="OTP45" s="28"/>
      <c r="OTQ45" s="28"/>
      <c r="OTR45" s="28"/>
      <c r="OTS45" s="28"/>
      <c r="OTT45" s="28"/>
      <c r="OTU45" s="28"/>
      <c r="OTV45" s="28"/>
      <c r="OTW45" s="28"/>
      <c r="OTX45" s="28"/>
      <c r="OTY45" s="28"/>
      <c r="OTZ45" s="28"/>
      <c r="OUA45" s="28"/>
      <c r="OUB45" s="28"/>
      <c r="OUC45" s="28"/>
      <c r="OUD45" s="28"/>
      <c r="OUE45" s="28"/>
      <c r="OUF45" s="28"/>
      <c r="OUG45" s="28"/>
      <c r="OUH45" s="28"/>
      <c r="OUI45" s="28"/>
      <c r="OUJ45" s="28"/>
      <c r="OUK45" s="28"/>
      <c r="OUL45" s="28"/>
      <c r="OUM45" s="28"/>
      <c r="OUN45" s="28"/>
      <c r="OUO45" s="28"/>
      <c r="OUP45" s="28"/>
      <c r="OUQ45" s="28"/>
      <c r="OUR45" s="28"/>
      <c r="OUS45" s="28"/>
      <c r="OUT45" s="28"/>
      <c r="OUU45" s="28"/>
      <c r="OUV45" s="28"/>
      <c r="OUW45" s="28"/>
      <c r="OUX45" s="28"/>
      <c r="OUY45" s="28"/>
      <c r="OUZ45" s="28"/>
      <c r="OVA45" s="28"/>
      <c r="OVB45" s="28"/>
      <c r="OVC45" s="28"/>
      <c r="OVD45" s="28"/>
      <c r="OVE45" s="28"/>
      <c r="OVF45" s="28"/>
      <c r="OVG45" s="28"/>
      <c r="OVH45" s="28"/>
      <c r="OVI45" s="28"/>
      <c r="OVJ45" s="28"/>
      <c r="OVK45" s="28"/>
      <c r="OVL45" s="28"/>
      <c r="OVM45" s="28"/>
      <c r="OVN45" s="28"/>
      <c r="OVO45" s="28"/>
      <c r="OVP45" s="28"/>
      <c r="OVQ45" s="28"/>
      <c r="OVR45" s="28"/>
      <c r="OVS45" s="28"/>
      <c r="OVT45" s="28"/>
      <c r="OVU45" s="28"/>
      <c r="OVV45" s="28"/>
      <c r="OVW45" s="28"/>
      <c r="OVX45" s="28"/>
      <c r="OVY45" s="28"/>
      <c r="OVZ45" s="28"/>
      <c r="OWA45" s="28"/>
      <c r="OWB45" s="28"/>
      <c r="OWC45" s="28"/>
      <c r="OWD45" s="28"/>
      <c r="OWE45" s="28"/>
      <c r="OWF45" s="28"/>
      <c r="OWG45" s="28"/>
      <c r="OWH45" s="28"/>
      <c r="OWI45" s="28"/>
      <c r="OWJ45" s="28"/>
      <c r="OWK45" s="28"/>
      <c r="OWL45" s="28"/>
      <c r="OWM45" s="28"/>
      <c r="OWN45" s="28"/>
      <c r="OWO45" s="28"/>
      <c r="OWP45" s="28"/>
      <c r="OWQ45" s="28"/>
      <c r="OWR45" s="28"/>
      <c r="OWS45" s="28"/>
      <c r="OWT45" s="28"/>
      <c r="OWU45" s="28"/>
      <c r="OWV45" s="28"/>
      <c r="OWW45" s="28"/>
      <c r="OWX45" s="28"/>
      <c r="OWY45" s="28"/>
      <c r="OWZ45" s="28"/>
      <c r="OXA45" s="28"/>
      <c r="OXB45" s="28"/>
      <c r="OXC45" s="28"/>
      <c r="OXD45" s="28"/>
      <c r="OXE45" s="28"/>
      <c r="OXF45" s="28"/>
      <c r="OXG45" s="28"/>
      <c r="OXH45" s="28"/>
      <c r="OXI45" s="28"/>
      <c r="OXJ45" s="28"/>
      <c r="OXK45" s="28"/>
      <c r="OXL45" s="28"/>
      <c r="OXM45" s="28"/>
      <c r="OXN45" s="28"/>
      <c r="OXO45" s="28"/>
      <c r="OXP45" s="28"/>
      <c r="OXQ45" s="28"/>
      <c r="OXR45" s="28"/>
      <c r="OXS45" s="28"/>
      <c r="OXT45" s="28"/>
      <c r="OXU45" s="28"/>
      <c r="OXV45" s="28"/>
      <c r="OXW45" s="28"/>
      <c r="OXX45" s="28"/>
      <c r="OXY45" s="28"/>
      <c r="OXZ45" s="28"/>
      <c r="OYA45" s="28"/>
      <c r="OYB45" s="28"/>
      <c r="OYC45" s="28"/>
      <c r="OYD45" s="28"/>
      <c r="OYE45" s="28"/>
      <c r="OYF45" s="28"/>
      <c r="OYG45" s="28"/>
      <c r="OYH45" s="28"/>
      <c r="OYI45" s="28"/>
      <c r="OYJ45" s="28"/>
      <c r="OYK45" s="28"/>
      <c r="OYL45" s="28"/>
      <c r="OYM45" s="28"/>
      <c r="OYN45" s="28"/>
      <c r="OYO45" s="28"/>
      <c r="OYP45" s="28"/>
      <c r="OYQ45" s="28"/>
      <c r="OYR45" s="28"/>
      <c r="OYS45" s="28"/>
      <c r="OYT45" s="28"/>
      <c r="OYU45" s="28"/>
      <c r="OYV45" s="28"/>
      <c r="OYW45" s="28"/>
      <c r="OYX45" s="28"/>
      <c r="OYY45" s="28"/>
      <c r="OYZ45" s="28"/>
      <c r="OZA45" s="28"/>
      <c r="OZB45" s="28"/>
      <c r="OZC45" s="28"/>
      <c r="OZD45" s="28"/>
      <c r="OZE45" s="28"/>
      <c r="OZF45" s="28"/>
      <c r="OZG45" s="28"/>
      <c r="OZH45" s="28"/>
      <c r="OZI45" s="28"/>
      <c r="OZJ45" s="28"/>
      <c r="OZK45" s="28"/>
      <c r="OZL45" s="28"/>
      <c r="OZM45" s="28"/>
      <c r="OZN45" s="28"/>
      <c r="OZO45" s="28"/>
      <c r="OZP45" s="28"/>
      <c r="OZQ45" s="28"/>
      <c r="OZR45" s="28"/>
      <c r="OZS45" s="28"/>
      <c r="OZT45" s="28"/>
      <c r="OZU45" s="28"/>
      <c r="OZV45" s="28"/>
      <c r="OZW45" s="28"/>
      <c r="OZX45" s="28"/>
      <c r="OZY45" s="28"/>
      <c r="OZZ45" s="28"/>
      <c r="PAA45" s="28"/>
      <c r="PAB45" s="28"/>
      <c r="PAC45" s="28"/>
      <c r="PAD45" s="28"/>
      <c r="PAE45" s="28"/>
      <c r="PAF45" s="28"/>
      <c r="PAG45" s="28"/>
      <c r="PAH45" s="28"/>
      <c r="PAI45" s="28"/>
      <c r="PAJ45" s="28"/>
      <c r="PAK45" s="28"/>
      <c r="PAL45" s="28"/>
      <c r="PAM45" s="28"/>
      <c r="PAN45" s="28"/>
      <c r="PAO45" s="28"/>
      <c r="PAP45" s="28"/>
      <c r="PAQ45" s="28"/>
      <c r="PAR45" s="28"/>
      <c r="PAS45" s="28"/>
      <c r="PAT45" s="28"/>
      <c r="PAU45" s="28"/>
      <c r="PAV45" s="28"/>
      <c r="PAW45" s="28"/>
      <c r="PAX45" s="28"/>
      <c r="PAY45" s="28"/>
      <c r="PAZ45" s="28"/>
      <c r="PBA45" s="28"/>
      <c r="PBB45" s="28"/>
      <c r="PBC45" s="28"/>
      <c r="PBD45" s="28"/>
      <c r="PBE45" s="28"/>
      <c r="PBF45" s="28"/>
      <c r="PBG45" s="28"/>
      <c r="PBH45" s="28"/>
      <c r="PBI45" s="28"/>
      <c r="PBJ45" s="28"/>
      <c r="PBK45" s="28"/>
      <c r="PBL45" s="28"/>
      <c r="PBM45" s="28"/>
      <c r="PBN45" s="28"/>
      <c r="PBO45" s="28"/>
      <c r="PBP45" s="28"/>
      <c r="PBQ45" s="28"/>
      <c r="PBR45" s="28"/>
      <c r="PBS45" s="28"/>
      <c r="PBT45" s="28"/>
      <c r="PBU45" s="28"/>
      <c r="PBV45" s="28"/>
      <c r="PBW45" s="28"/>
      <c r="PBX45" s="28"/>
      <c r="PBY45" s="28"/>
      <c r="PBZ45" s="28"/>
      <c r="PCA45" s="28"/>
      <c r="PCB45" s="28"/>
      <c r="PCC45" s="28"/>
      <c r="PCD45" s="28"/>
      <c r="PCE45" s="28"/>
      <c r="PCF45" s="28"/>
      <c r="PCG45" s="28"/>
      <c r="PCH45" s="28"/>
      <c r="PCI45" s="28"/>
      <c r="PCJ45" s="28"/>
      <c r="PCK45" s="28"/>
      <c r="PCL45" s="28"/>
      <c r="PCM45" s="28"/>
      <c r="PCN45" s="28"/>
      <c r="PCO45" s="28"/>
      <c r="PCP45" s="28"/>
      <c r="PCQ45" s="28"/>
      <c r="PCR45" s="28"/>
      <c r="PCS45" s="28"/>
      <c r="PCT45" s="28"/>
      <c r="PCU45" s="28"/>
      <c r="PCV45" s="28"/>
      <c r="PCW45" s="28"/>
      <c r="PCX45" s="28"/>
      <c r="PCY45" s="28"/>
      <c r="PCZ45" s="28"/>
      <c r="PDA45" s="28"/>
      <c r="PDB45" s="28"/>
      <c r="PDC45" s="28"/>
      <c r="PDD45" s="28"/>
      <c r="PDE45" s="28"/>
      <c r="PDF45" s="28"/>
      <c r="PDG45" s="28"/>
      <c r="PDH45" s="28"/>
      <c r="PDI45" s="28"/>
      <c r="PDJ45" s="28"/>
      <c r="PDK45" s="28"/>
      <c r="PDL45" s="28"/>
      <c r="PDM45" s="28"/>
      <c r="PDN45" s="28"/>
      <c r="PDO45" s="28"/>
      <c r="PDP45" s="28"/>
      <c r="PDQ45" s="28"/>
      <c r="PDR45" s="28"/>
      <c r="PDS45" s="28"/>
      <c r="PDT45" s="28"/>
      <c r="PDU45" s="28"/>
      <c r="PDV45" s="28"/>
      <c r="PDW45" s="28"/>
      <c r="PDX45" s="28"/>
      <c r="PDY45" s="28"/>
      <c r="PDZ45" s="28"/>
      <c r="PEA45" s="28"/>
      <c r="PEB45" s="28"/>
      <c r="PEC45" s="28"/>
      <c r="PED45" s="28"/>
      <c r="PEE45" s="28"/>
      <c r="PEF45" s="28"/>
      <c r="PEG45" s="28"/>
      <c r="PEH45" s="28"/>
      <c r="PEI45" s="28"/>
      <c r="PEJ45" s="28"/>
      <c r="PEK45" s="28"/>
      <c r="PEL45" s="28"/>
      <c r="PEM45" s="28"/>
      <c r="PEN45" s="28"/>
      <c r="PEO45" s="28"/>
      <c r="PEP45" s="28"/>
      <c r="PEQ45" s="28"/>
      <c r="PER45" s="28"/>
      <c r="PES45" s="28"/>
      <c r="PET45" s="28"/>
      <c r="PEU45" s="28"/>
      <c r="PEV45" s="28"/>
      <c r="PEW45" s="28"/>
      <c r="PEX45" s="28"/>
      <c r="PEY45" s="28"/>
      <c r="PEZ45" s="28"/>
      <c r="PFA45" s="28"/>
      <c r="PFB45" s="28"/>
      <c r="PFC45" s="28"/>
      <c r="PFD45" s="28"/>
      <c r="PFE45" s="28"/>
      <c r="PFF45" s="28"/>
      <c r="PFG45" s="28"/>
      <c r="PFH45" s="28"/>
      <c r="PFI45" s="28"/>
      <c r="PFJ45" s="28"/>
      <c r="PFK45" s="28"/>
      <c r="PFL45" s="28"/>
      <c r="PFM45" s="28"/>
      <c r="PFN45" s="28"/>
      <c r="PFO45" s="28"/>
      <c r="PFP45" s="28"/>
      <c r="PFQ45" s="28"/>
      <c r="PFR45" s="28"/>
      <c r="PFS45" s="28"/>
      <c r="PFT45" s="28"/>
      <c r="PFU45" s="28"/>
      <c r="PFV45" s="28"/>
      <c r="PFW45" s="28"/>
      <c r="PFX45" s="28"/>
      <c r="PFY45" s="28"/>
      <c r="PFZ45" s="28"/>
      <c r="PGA45" s="28"/>
      <c r="PGB45" s="28"/>
      <c r="PGC45" s="28"/>
      <c r="PGD45" s="28"/>
      <c r="PGE45" s="28"/>
      <c r="PGF45" s="28"/>
      <c r="PGG45" s="28"/>
      <c r="PGH45" s="28"/>
      <c r="PGI45" s="28"/>
      <c r="PGJ45" s="28"/>
      <c r="PGK45" s="28"/>
      <c r="PGL45" s="28"/>
      <c r="PGM45" s="28"/>
      <c r="PGN45" s="28"/>
      <c r="PGO45" s="28"/>
      <c r="PGP45" s="28"/>
      <c r="PGQ45" s="28"/>
      <c r="PGR45" s="28"/>
      <c r="PGS45" s="28"/>
      <c r="PGT45" s="28"/>
      <c r="PGU45" s="28"/>
      <c r="PGV45" s="28"/>
      <c r="PGW45" s="28"/>
      <c r="PGX45" s="28"/>
      <c r="PGY45" s="28"/>
      <c r="PGZ45" s="28"/>
      <c r="PHA45" s="28"/>
      <c r="PHB45" s="28"/>
      <c r="PHC45" s="28"/>
      <c r="PHD45" s="28"/>
      <c r="PHE45" s="28"/>
      <c r="PHF45" s="28"/>
      <c r="PHG45" s="28"/>
      <c r="PHH45" s="28"/>
      <c r="PHI45" s="28"/>
      <c r="PHJ45" s="28"/>
      <c r="PHK45" s="28"/>
      <c r="PHL45" s="28"/>
      <c r="PHM45" s="28"/>
      <c r="PHN45" s="28"/>
      <c r="PHO45" s="28"/>
      <c r="PHP45" s="28"/>
      <c r="PHQ45" s="28"/>
      <c r="PHR45" s="28"/>
      <c r="PHS45" s="28"/>
      <c r="PHT45" s="28"/>
      <c r="PHU45" s="28"/>
      <c r="PHV45" s="28"/>
      <c r="PHW45" s="28"/>
      <c r="PHX45" s="28"/>
      <c r="PHY45" s="28"/>
      <c r="PHZ45" s="28"/>
      <c r="PIA45" s="28"/>
      <c r="PIB45" s="28"/>
      <c r="PIC45" s="28"/>
      <c r="PID45" s="28"/>
      <c r="PIE45" s="28"/>
      <c r="PIF45" s="28"/>
      <c r="PIG45" s="28"/>
      <c r="PIH45" s="28"/>
      <c r="PII45" s="28"/>
      <c r="PIJ45" s="28"/>
      <c r="PIK45" s="28"/>
      <c r="PIL45" s="28"/>
      <c r="PIM45" s="28"/>
      <c r="PIN45" s="28"/>
      <c r="PIO45" s="28"/>
      <c r="PIP45" s="28"/>
      <c r="PIQ45" s="28"/>
      <c r="PIR45" s="28"/>
      <c r="PIS45" s="28"/>
      <c r="PIT45" s="28"/>
      <c r="PIU45" s="28"/>
      <c r="PIV45" s="28"/>
      <c r="PIW45" s="28"/>
      <c r="PIX45" s="28"/>
      <c r="PIY45" s="28"/>
      <c r="PIZ45" s="28"/>
      <c r="PJA45" s="28"/>
      <c r="PJB45" s="28"/>
      <c r="PJC45" s="28"/>
      <c r="PJD45" s="28"/>
      <c r="PJE45" s="28"/>
      <c r="PJF45" s="28"/>
      <c r="PJG45" s="28"/>
      <c r="PJH45" s="28"/>
      <c r="PJI45" s="28"/>
      <c r="PJJ45" s="28"/>
      <c r="PJK45" s="28"/>
      <c r="PJL45" s="28"/>
      <c r="PJM45" s="28"/>
      <c r="PJN45" s="28"/>
      <c r="PJO45" s="28"/>
      <c r="PJP45" s="28"/>
      <c r="PJQ45" s="28"/>
      <c r="PJR45" s="28"/>
      <c r="PJS45" s="28"/>
      <c r="PJT45" s="28"/>
      <c r="PJU45" s="28"/>
      <c r="PJV45" s="28"/>
      <c r="PJW45" s="28"/>
      <c r="PJX45" s="28"/>
      <c r="PJY45" s="28"/>
      <c r="PJZ45" s="28"/>
      <c r="PKA45" s="28"/>
      <c r="PKB45" s="28"/>
      <c r="PKC45" s="28"/>
      <c r="PKD45" s="28"/>
      <c r="PKE45" s="28"/>
      <c r="PKF45" s="28"/>
      <c r="PKG45" s="28"/>
      <c r="PKH45" s="28"/>
      <c r="PKI45" s="28"/>
      <c r="PKJ45" s="28"/>
      <c r="PKK45" s="28"/>
      <c r="PKL45" s="28"/>
      <c r="PKM45" s="28"/>
      <c r="PKN45" s="28"/>
      <c r="PKO45" s="28"/>
      <c r="PKP45" s="28"/>
      <c r="PKQ45" s="28"/>
      <c r="PKR45" s="28"/>
      <c r="PKS45" s="28"/>
      <c r="PKT45" s="28"/>
      <c r="PKU45" s="28"/>
      <c r="PKV45" s="28"/>
      <c r="PKW45" s="28"/>
      <c r="PKX45" s="28"/>
      <c r="PKY45" s="28"/>
      <c r="PKZ45" s="28"/>
      <c r="PLA45" s="28"/>
      <c r="PLB45" s="28"/>
      <c r="PLC45" s="28"/>
      <c r="PLD45" s="28"/>
      <c r="PLE45" s="28"/>
      <c r="PLF45" s="28"/>
      <c r="PLG45" s="28"/>
      <c r="PLH45" s="28"/>
      <c r="PLI45" s="28"/>
      <c r="PLJ45" s="28"/>
      <c r="PLK45" s="28"/>
      <c r="PLL45" s="28"/>
      <c r="PLM45" s="28"/>
      <c r="PLN45" s="28"/>
      <c r="PLO45" s="28"/>
      <c r="PLP45" s="28"/>
      <c r="PLQ45" s="28"/>
      <c r="PLR45" s="28"/>
      <c r="PLS45" s="28"/>
      <c r="PLT45" s="28"/>
      <c r="PLU45" s="28"/>
      <c r="PLV45" s="28"/>
      <c r="PLW45" s="28"/>
      <c r="PLX45" s="28"/>
      <c r="PLY45" s="28"/>
      <c r="PLZ45" s="28"/>
      <c r="PMA45" s="28"/>
      <c r="PMB45" s="28"/>
      <c r="PMC45" s="28"/>
      <c r="PMD45" s="28"/>
      <c r="PME45" s="28"/>
      <c r="PMF45" s="28"/>
      <c r="PMG45" s="28"/>
      <c r="PMH45" s="28"/>
      <c r="PMI45" s="28"/>
      <c r="PMJ45" s="28"/>
      <c r="PMK45" s="28"/>
      <c r="PML45" s="28"/>
      <c r="PMM45" s="28"/>
      <c r="PMN45" s="28"/>
      <c r="PMO45" s="28"/>
      <c r="PMP45" s="28"/>
      <c r="PMQ45" s="28"/>
      <c r="PMR45" s="28"/>
      <c r="PMS45" s="28"/>
      <c r="PMT45" s="28"/>
      <c r="PMU45" s="28"/>
      <c r="PMV45" s="28"/>
      <c r="PMW45" s="28"/>
      <c r="PMX45" s="28"/>
      <c r="PMY45" s="28"/>
      <c r="PMZ45" s="28"/>
      <c r="PNA45" s="28"/>
      <c r="PNB45" s="28"/>
      <c r="PNC45" s="28"/>
      <c r="PND45" s="28"/>
      <c r="PNE45" s="28"/>
      <c r="PNF45" s="28"/>
      <c r="PNG45" s="28"/>
      <c r="PNH45" s="28"/>
      <c r="PNI45" s="28"/>
      <c r="PNJ45" s="28"/>
      <c r="PNK45" s="28"/>
      <c r="PNL45" s="28"/>
      <c r="PNM45" s="28"/>
      <c r="PNN45" s="28"/>
      <c r="PNO45" s="28"/>
      <c r="PNP45" s="28"/>
      <c r="PNQ45" s="28"/>
      <c r="PNR45" s="28"/>
      <c r="PNS45" s="28"/>
      <c r="PNT45" s="28"/>
      <c r="PNU45" s="28"/>
      <c r="PNV45" s="28"/>
      <c r="PNW45" s="28"/>
      <c r="PNX45" s="28"/>
      <c r="PNY45" s="28"/>
      <c r="PNZ45" s="28"/>
      <c r="POA45" s="28"/>
      <c r="POB45" s="28"/>
      <c r="POC45" s="28"/>
      <c r="POD45" s="28"/>
      <c r="POE45" s="28"/>
      <c r="POF45" s="28"/>
      <c r="POG45" s="28"/>
      <c r="POH45" s="28"/>
      <c r="POI45" s="28"/>
      <c r="POJ45" s="28"/>
      <c r="POK45" s="28"/>
      <c r="POL45" s="28"/>
      <c r="POM45" s="28"/>
      <c r="PON45" s="28"/>
      <c r="POO45" s="28"/>
      <c r="POP45" s="28"/>
      <c r="POQ45" s="28"/>
      <c r="POR45" s="28"/>
      <c r="POS45" s="28"/>
      <c r="POT45" s="28"/>
      <c r="POU45" s="28"/>
      <c r="POV45" s="28"/>
      <c r="POW45" s="28"/>
      <c r="POX45" s="28"/>
      <c r="POY45" s="28"/>
      <c r="POZ45" s="28"/>
      <c r="PPA45" s="28"/>
      <c r="PPB45" s="28"/>
      <c r="PPC45" s="28"/>
      <c r="PPD45" s="28"/>
      <c r="PPE45" s="28"/>
      <c r="PPF45" s="28"/>
      <c r="PPG45" s="28"/>
      <c r="PPH45" s="28"/>
      <c r="PPI45" s="28"/>
      <c r="PPJ45" s="28"/>
      <c r="PPK45" s="28"/>
      <c r="PPL45" s="28"/>
      <c r="PPM45" s="28"/>
      <c r="PPN45" s="28"/>
      <c r="PPO45" s="28"/>
      <c r="PPP45" s="28"/>
      <c r="PPQ45" s="28"/>
      <c r="PPR45" s="28"/>
      <c r="PPS45" s="28"/>
      <c r="PPT45" s="28"/>
      <c r="PPU45" s="28"/>
      <c r="PPV45" s="28"/>
      <c r="PPW45" s="28"/>
      <c r="PPX45" s="28"/>
      <c r="PPY45" s="28"/>
      <c r="PPZ45" s="28"/>
      <c r="PQA45" s="28"/>
      <c r="PQB45" s="28"/>
      <c r="PQC45" s="28"/>
      <c r="PQD45" s="28"/>
      <c r="PQE45" s="28"/>
      <c r="PQF45" s="28"/>
      <c r="PQG45" s="28"/>
      <c r="PQH45" s="28"/>
      <c r="PQI45" s="28"/>
      <c r="PQJ45" s="28"/>
      <c r="PQK45" s="28"/>
      <c r="PQL45" s="28"/>
      <c r="PQM45" s="28"/>
      <c r="PQN45" s="28"/>
      <c r="PQO45" s="28"/>
      <c r="PQP45" s="28"/>
      <c r="PQQ45" s="28"/>
      <c r="PQR45" s="28"/>
      <c r="PQS45" s="28"/>
      <c r="PQT45" s="28"/>
      <c r="PQU45" s="28"/>
      <c r="PQV45" s="28"/>
      <c r="PQW45" s="28"/>
      <c r="PQX45" s="28"/>
      <c r="PQY45" s="28"/>
      <c r="PQZ45" s="28"/>
      <c r="PRA45" s="28"/>
      <c r="PRB45" s="28"/>
      <c r="PRC45" s="28"/>
      <c r="PRD45" s="28"/>
      <c r="PRE45" s="28"/>
      <c r="PRF45" s="28"/>
      <c r="PRG45" s="28"/>
      <c r="PRH45" s="28"/>
      <c r="PRI45" s="28"/>
      <c r="PRJ45" s="28"/>
      <c r="PRK45" s="28"/>
      <c r="PRL45" s="28"/>
      <c r="PRM45" s="28"/>
      <c r="PRN45" s="28"/>
      <c r="PRO45" s="28"/>
      <c r="PRP45" s="28"/>
      <c r="PRQ45" s="28"/>
      <c r="PRR45" s="28"/>
      <c r="PRS45" s="28"/>
      <c r="PRT45" s="28"/>
      <c r="PRU45" s="28"/>
      <c r="PRV45" s="28"/>
      <c r="PRW45" s="28"/>
      <c r="PRX45" s="28"/>
      <c r="PRY45" s="28"/>
      <c r="PRZ45" s="28"/>
      <c r="PSA45" s="28"/>
      <c r="PSB45" s="28"/>
      <c r="PSC45" s="28"/>
      <c r="PSD45" s="28"/>
      <c r="PSE45" s="28"/>
      <c r="PSF45" s="28"/>
      <c r="PSG45" s="28"/>
      <c r="PSH45" s="28"/>
      <c r="PSI45" s="28"/>
      <c r="PSJ45" s="28"/>
      <c r="PSK45" s="28"/>
      <c r="PSL45" s="28"/>
      <c r="PSM45" s="28"/>
      <c r="PSN45" s="28"/>
      <c r="PSO45" s="28"/>
      <c r="PSP45" s="28"/>
      <c r="PSQ45" s="28"/>
      <c r="PSR45" s="28"/>
      <c r="PSS45" s="28"/>
      <c r="PST45" s="28"/>
      <c r="PSU45" s="28"/>
      <c r="PSV45" s="28"/>
      <c r="PSW45" s="28"/>
      <c r="PSX45" s="28"/>
      <c r="PSY45" s="28"/>
      <c r="PSZ45" s="28"/>
      <c r="PTA45" s="28"/>
      <c r="PTB45" s="28"/>
      <c r="PTC45" s="28"/>
      <c r="PTD45" s="28"/>
      <c r="PTE45" s="28"/>
      <c r="PTF45" s="28"/>
      <c r="PTG45" s="28"/>
      <c r="PTH45" s="28"/>
      <c r="PTI45" s="28"/>
      <c r="PTJ45" s="28"/>
      <c r="PTK45" s="28"/>
      <c r="PTL45" s="28"/>
      <c r="PTM45" s="28"/>
      <c r="PTN45" s="28"/>
      <c r="PTO45" s="28"/>
      <c r="PTP45" s="28"/>
      <c r="PTQ45" s="28"/>
      <c r="PTR45" s="28"/>
      <c r="PTS45" s="28"/>
      <c r="PTT45" s="28"/>
      <c r="PTU45" s="28"/>
      <c r="PTV45" s="28"/>
      <c r="PTW45" s="28"/>
      <c r="PTX45" s="28"/>
      <c r="PTY45" s="28"/>
      <c r="PTZ45" s="28"/>
      <c r="PUA45" s="28"/>
      <c r="PUB45" s="28"/>
      <c r="PUC45" s="28"/>
      <c r="PUD45" s="28"/>
      <c r="PUE45" s="28"/>
      <c r="PUF45" s="28"/>
      <c r="PUG45" s="28"/>
      <c r="PUH45" s="28"/>
      <c r="PUI45" s="28"/>
      <c r="PUJ45" s="28"/>
      <c r="PUK45" s="28"/>
      <c r="PUL45" s="28"/>
      <c r="PUM45" s="28"/>
      <c r="PUN45" s="28"/>
      <c r="PUO45" s="28"/>
      <c r="PUP45" s="28"/>
      <c r="PUQ45" s="28"/>
      <c r="PUR45" s="28"/>
      <c r="PUS45" s="28"/>
      <c r="PUT45" s="28"/>
      <c r="PUU45" s="28"/>
      <c r="PUV45" s="28"/>
      <c r="PUW45" s="28"/>
      <c r="PUX45" s="28"/>
      <c r="PUY45" s="28"/>
      <c r="PUZ45" s="28"/>
      <c r="PVA45" s="28"/>
      <c r="PVB45" s="28"/>
      <c r="PVC45" s="28"/>
      <c r="PVD45" s="28"/>
      <c r="PVE45" s="28"/>
      <c r="PVF45" s="28"/>
      <c r="PVG45" s="28"/>
      <c r="PVH45" s="28"/>
      <c r="PVI45" s="28"/>
      <c r="PVJ45" s="28"/>
      <c r="PVK45" s="28"/>
      <c r="PVL45" s="28"/>
      <c r="PVM45" s="28"/>
      <c r="PVN45" s="28"/>
      <c r="PVO45" s="28"/>
      <c r="PVP45" s="28"/>
      <c r="PVQ45" s="28"/>
      <c r="PVR45" s="28"/>
      <c r="PVS45" s="28"/>
      <c r="PVT45" s="28"/>
      <c r="PVU45" s="28"/>
      <c r="PVV45" s="28"/>
      <c r="PVW45" s="28"/>
      <c r="PVX45" s="28"/>
      <c r="PVY45" s="28"/>
      <c r="PVZ45" s="28"/>
      <c r="PWA45" s="28"/>
      <c r="PWB45" s="28"/>
      <c r="PWC45" s="28"/>
      <c r="PWD45" s="28"/>
      <c r="PWE45" s="28"/>
      <c r="PWF45" s="28"/>
      <c r="PWG45" s="28"/>
      <c r="PWH45" s="28"/>
      <c r="PWI45" s="28"/>
      <c r="PWJ45" s="28"/>
      <c r="PWK45" s="28"/>
      <c r="PWL45" s="28"/>
      <c r="PWM45" s="28"/>
      <c r="PWN45" s="28"/>
      <c r="PWO45" s="28"/>
      <c r="PWP45" s="28"/>
      <c r="PWQ45" s="28"/>
      <c r="PWR45" s="28"/>
      <c r="PWS45" s="28"/>
      <c r="PWT45" s="28"/>
      <c r="PWU45" s="28"/>
      <c r="PWV45" s="28"/>
      <c r="PWW45" s="28"/>
      <c r="PWX45" s="28"/>
      <c r="PWY45" s="28"/>
      <c r="PWZ45" s="28"/>
      <c r="PXA45" s="28"/>
      <c r="PXB45" s="28"/>
      <c r="PXC45" s="28"/>
      <c r="PXD45" s="28"/>
      <c r="PXE45" s="28"/>
      <c r="PXF45" s="28"/>
      <c r="PXG45" s="28"/>
      <c r="PXH45" s="28"/>
      <c r="PXI45" s="28"/>
      <c r="PXJ45" s="28"/>
      <c r="PXK45" s="28"/>
      <c r="PXL45" s="28"/>
      <c r="PXM45" s="28"/>
      <c r="PXN45" s="28"/>
      <c r="PXO45" s="28"/>
      <c r="PXP45" s="28"/>
      <c r="PXQ45" s="28"/>
      <c r="PXR45" s="28"/>
      <c r="PXS45" s="28"/>
      <c r="PXT45" s="28"/>
      <c r="PXU45" s="28"/>
      <c r="PXV45" s="28"/>
      <c r="PXW45" s="28"/>
      <c r="PXX45" s="28"/>
      <c r="PXY45" s="28"/>
      <c r="PXZ45" s="28"/>
      <c r="PYA45" s="28"/>
      <c r="PYB45" s="28"/>
      <c r="PYC45" s="28"/>
      <c r="PYD45" s="28"/>
      <c r="PYE45" s="28"/>
      <c r="PYF45" s="28"/>
      <c r="PYG45" s="28"/>
      <c r="PYH45" s="28"/>
      <c r="PYI45" s="28"/>
      <c r="PYJ45" s="28"/>
      <c r="PYK45" s="28"/>
      <c r="PYL45" s="28"/>
      <c r="PYM45" s="28"/>
      <c r="PYN45" s="28"/>
      <c r="PYO45" s="28"/>
      <c r="PYP45" s="28"/>
      <c r="PYQ45" s="28"/>
      <c r="PYR45" s="28"/>
      <c r="PYS45" s="28"/>
      <c r="PYT45" s="28"/>
      <c r="PYU45" s="28"/>
      <c r="PYV45" s="28"/>
      <c r="PYW45" s="28"/>
      <c r="PYX45" s="28"/>
      <c r="PYY45" s="28"/>
      <c r="PYZ45" s="28"/>
      <c r="PZA45" s="28"/>
      <c r="PZB45" s="28"/>
      <c r="PZC45" s="28"/>
      <c r="PZD45" s="28"/>
      <c r="PZE45" s="28"/>
      <c r="PZF45" s="28"/>
      <c r="PZG45" s="28"/>
      <c r="PZH45" s="28"/>
      <c r="PZI45" s="28"/>
      <c r="PZJ45" s="28"/>
      <c r="PZK45" s="28"/>
      <c r="PZL45" s="28"/>
      <c r="PZM45" s="28"/>
      <c r="PZN45" s="28"/>
      <c r="PZO45" s="28"/>
      <c r="PZP45" s="28"/>
      <c r="PZQ45" s="28"/>
      <c r="PZR45" s="28"/>
      <c r="PZS45" s="28"/>
      <c r="PZT45" s="28"/>
      <c r="PZU45" s="28"/>
      <c r="PZV45" s="28"/>
      <c r="PZW45" s="28"/>
      <c r="PZX45" s="28"/>
      <c r="PZY45" s="28"/>
      <c r="PZZ45" s="28"/>
      <c r="QAA45" s="28"/>
      <c r="QAB45" s="28"/>
      <c r="QAC45" s="28"/>
      <c r="QAD45" s="28"/>
      <c r="QAE45" s="28"/>
      <c r="QAF45" s="28"/>
      <c r="QAG45" s="28"/>
      <c r="QAH45" s="28"/>
      <c r="QAI45" s="28"/>
      <c r="QAJ45" s="28"/>
      <c r="QAK45" s="28"/>
      <c r="QAL45" s="28"/>
      <c r="QAM45" s="28"/>
      <c r="QAN45" s="28"/>
      <c r="QAO45" s="28"/>
      <c r="QAP45" s="28"/>
      <c r="QAQ45" s="28"/>
      <c r="QAR45" s="28"/>
      <c r="QAS45" s="28"/>
      <c r="QAT45" s="28"/>
      <c r="QAU45" s="28"/>
      <c r="QAV45" s="28"/>
      <c r="QAW45" s="28"/>
      <c r="QAX45" s="28"/>
      <c r="QAY45" s="28"/>
      <c r="QAZ45" s="28"/>
      <c r="QBA45" s="28"/>
      <c r="QBB45" s="28"/>
      <c r="QBC45" s="28"/>
      <c r="QBD45" s="28"/>
      <c r="QBE45" s="28"/>
      <c r="QBF45" s="28"/>
      <c r="QBG45" s="28"/>
      <c r="QBH45" s="28"/>
      <c r="QBI45" s="28"/>
      <c r="QBJ45" s="28"/>
      <c r="QBK45" s="28"/>
      <c r="QBL45" s="28"/>
      <c r="QBM45" s="28"/>
      <c r="QBN45" s="28"/>
      <c r="QBO45" s="28"/>
      <c r="QBP45" s="28"/>
      <c r="QBQ45" s="28"/>
      <c r="QBR45" s="28"/>
      <c r="QBS45" s="28"/>
      <c r="QBT45" s="28"/>
      <c r="QBU45" s="28"/>
      <c r="QBV45" s="28"/>
      <c r="QBW45" s="28"/>
      <c r="QBX45" s="28"/>
      <c r="QBY45" s="28"/>
      <c r="QBZ45" s="28"/>
      <c r="QCA45" s="28"/>
      <c r="QCB45" s="28"/>
      <c r="QCC45" s="28"/>
      <c r="QCD45" s="28"/>
      <c r="QCE45" s="28"/>
      <c r="QCF45" s="28"/>
      <c r="QCG45" s="28"/>
      <c r="QCH45" s="28"/>
      <c r="QCI45" s="28"/>
      <c r="QCJ45" s="28"/>
      <c r="QCK45" s="28"/>
      <c r="QCL45" s="28"/>
      <c r="QCM45" s="28"/>
      <c r="QCN45" s="28"/>
      <c r="QCO45" s="28"/>
      <c r="QCP45" s="28"/>
      <c r="QCQ45" s="28"/>
      <c r="QCR45" s="28"/>
      <c r="QCS45" s="28"/>
      <c r="QCT45" s="28"/>
      <c r="QCU45" s="28"/>
      <c r="QCV45" s="28"/>
      <c r="QCW45" s="28"/>
      <c r="QCX45" s="28"/>
      <c r="QCY45" s="28"/>
      <c r="QCZ45" s="28"/>
      <c r="QDA45" s="28"/>
      <c r="QDB45" s="28"/>
      <c r="QDC45" s="28"/>
      <c r="QDD45" s="28"/>
      <c r="QDE45" s="28"/>
      <c r="QDF45" s="28"/>
      <c r="QDG45" s="28"/>
      <c r="QDH45" s="28"/>
      <c r="QDI45" s="28"/>
      <c r="QDJ45" s="28"/>
      <c r="QDK45" s="28"/>
      <c r="QDL45" s="28"/>
      <c r="QDM45" s="28"/>
      <c r="QDN45" s="28"/>
      <c r="QDO45" s="28"/>
      <c r="QDP45" s="28"/>
      <c r="QDQ45" s="28"/>
      <c r="QDR45" s="28"/>
      <c r="QDS45" s="28"/>
      <c r="QDT45" s="28"/>
      <c r="QDU45" s="28"/>
      <c r="QDV45" s="28"/>
      <c r="QDW45" s="28"/>
      <c r="QDX45" s="28"/>
      <c r="QDY45" s="28"/>
      <c r="QDZ45" s="28"/>
      <c r="QEA45" s="28"/>
      <c r="QEB45" s="28"/>
      <c r="QEC45" s="28"/>
      <c r="QED45" s="28"/>
      <c r="QEE45" s="28"/>
      <c r="QEF45" s="28"/>
      <c r="QEG45" s="28"/>
      <c r="QEH45" s="28"/>
      <c r="QEI45" s="28"/>
      <c r="QEJ45" s="28"/>
      <c r="QEK45" s="28"/>
      <c r="QEL45" s="28"/>
      <c r="QEM45" s="28"/>
      <c r="QEN45" s="28"/>
      <c r="QEO45" s="28"/>
      <c r="QEP45" s="28"/>
      <c r="QEQ45" s="28"/>
      <c r="QER45" s="28"/>
      <c r="QES45" s="28"/>
      <c r="QET45" s="28"/>
      <c r="QEU45" s="28"/>
      <c r="QEV45" s="28"/>
      <c r="QEW45" s="28"/>
      <c r="QEX45" s="28"/>
      <c r="QEY45" s="28"/>
      <c r="QEZ45" s="28"/>
      <c r="QFA45" s="28"/>
      <c r="QFB45" s="28"/>
      <c r="QFC45" s="28"/>
      <c r="QFD45" s="28"/>
      <c r="QFE45" s="28"/>
      <c r="QFF45" s="28"/>
      <c r="QFG45" s="28"/>
      <c r="QFH45" s="28"/>
      <c r="QFI45" s="28"/>
      <c r="QFJ45" s="28"/>
      <c r="QFK45" s="28"/>
      <c r="QFL45" s="28"/>
      <c r="QFM45" s="28"/>
      <c r="QFN45" s="28"/>
      <c r="QFO45" s="28"/>
      <c r="QFP45" s="28"/>
      <c r="QFQ45" s="28"/>
      <c r="QFR45" s="28"/>
      <c r="QFS45" s="28"/>
      <c r="QFT45" s="28"/>
      <c r="QFU45" s="28"/>
      <c r="QFV45" s="28"/>
      <c r="QFW45" s="28"/>
      <c r="QFX45" s="28"/>
      <c r="QFY45" s="28"/>
      <c r="QFZ45" s="28"/>
      <c r="QGA45" s="28"/>
      <c r="QGB45" s="28"/>
      <c r="QGC45" s="28"/>
      <c r="QGD45" s="28"/>
      <c r="QGE45" s="28"/>
      <c r="QGF45" s="28"/>
      <c r="QGG45" s="28"/>
      <c r="QGH45" s="28"/>
      <c r="QGI45" s="28"/>
      <c r="QGJ45" s="28"/>
      <c r="QGK45" s="28"/>
      <c r="QGL45" s="28"/>
      <c r="QGM45" s="28"/>
      <c r="QGN45" s="28"/>
      <c r="QGO45" s="28"/>
      <c r="QGP45" s="28"/>
      <c r="QGQ45" s="28"/>
      <c r="QGR45" s="28"/>
      <c r="QGS45" s="28"/>
      <c r="QGT45" s="28"/>
      <c r="QGU45" s="28"/>
      <c r="QGV45" s="28"/>
      <c r="QGW45" s="28"/>
      <c r="QGX45" s="28"/>
      <c r="QGY45" s="28"/>
      <c r="QGZ45" s="28"/>
      <c r="QHA45" s="28"/>
      <c r="QHB45" s="28"/>
      <c r="QHC45" s="28"/>
      <c r="QHD45" s="28"/>
      <c r="QHE45" s="28"/>
      <c r="QHF45" s="28"/>
      <c r="QHG45" s="28"/>
      <c r="QHH45" s="28"/>
      <c r="QHI45" s="28"/>
      <c r="QHJ45" s="28"/>
      <c r="QHK45" s="28"/>
      <c r="QHL45" s="28"/>
      <c r="QHM45" s="28"/>
      <c r="QHN45" s="28"/>
      <c r="QHO45" s="28"/>
      <c r="QHP45" s="28"/>
      <c r="QHQ45" s="28"/>
      <c r="QHR45" s="28"/>
      <c r="QHS45" s="28"/>
      <c r="QHT45" s="28"/>
      <c r="QHU45" s="28"/>
      <c r="QHV45" s="28"/>
      <c r="QHW45" s="28"/>
      <c r="QHX45" s="28"/>
      <c r="QHY45" s="28"/>
      <c r="QHZ45" s="28"/>
      <c r="QIA45" s="28"/>
      <c r="QIB45" s="28"/>
      <c r="QIC45" s="28"/>
      <c r="QID45" s="28"/>
      <c r="QIE45" s="28"/>
      <c r="QIF45" s="28"/>
      <c r="QIG45" s="28"/>
      <c r="QIH45" s="28"/>
      <c r="QII45" s="28"/>
      <c r="QIJ45" s="28"/>
      <c r="QIK45" s="28"/>
      <c r="QIL45" s="28"/>
      <c r="QIM45" s="28"/>
      <c r="QIN45" s="28"/>
      <c r="QIO45" s="28"/>
      <c r="QIP45" s="28"/>
      <c r="QIQ45" s="28"/>
      <c r="QIR45" s="28"/>
      <c r="QIS45" s="28"/>
      <c r="QIT45" s="28"/>
      <c r="QIU45" s="28"/>
      <c r="QIV45" s="28"/>
      <c r="QIW45" s="28"/>
      <c r="QIX45" s="28"/>
      <c r="QIY45" s="28"/>
      <c r="QIZ45" s="28"/>
      <c r="QJA45" s="28"/>
      <c r="QJB45" s="28"/>
      <c r="QJC45" s="28"/>
      <c r="QJD45" s="28"/>
      <c r="QJE45" s="28"/>
      <c r="QJF45" s="28"/>
      <c r="QJG45" s="28"/>
      <c r="QJH45" s="28"/>
      <c r="QJI45" s="28"/>
      <c r="QJJ45" s="28"/>
      <c r="QJK45" s="28"/>
      <c r="QJL45" s="28"/>
      <c r="QJM45" s="28"/>
      <c r="QJN45" s="28"/>
      <c r="QJO45" s="28"/>
      <c r="QJP45" s="28"/>
      <c r="QJQ45" s="28"/>
      <c r="QJR45" s="28"/>
      <c r="QJS45" s="28"/>
      <c r="QJT45" s="28"/>
      <c r="QJU45" s="28"/>
      <c r="QJV45" s="28"/>
      <c r="QJW45" s="28"/>
      <c r="QJX45" s="28"/>
      <c r="QJY45" s="28"/>
      <c r="QJZ45" s="28"/>
      <c r="QKA45" s="28"/>
      <c r="QKB45" s="28"/>
      <c r="QKC45" s="28"/>
      <c r="QKD45" s="28"/>
      <c r="QKE45" s="28"/>
      <c r="QKF45" s="28"/>
      <c r="QKG45" s="28"/>
      <c r="QKH45" s="28"/>
      <c r="QKI45" s="28"/>
      <c r="QKJ45" s="28"/>
      <c r="QKK45" s="28"/>
      <c r="QKL45" s="28"/>
      <c r="QKM45" s="28"/>
      <c r="QKN45" s="28"/>
      <c r="QKO45" s="28"/>
      <c r="QKP45" s="28"/>
      <c r="QKQ45" s="28"/>
      <c r="QKR45" s="28"/>
      <c r="QKS45" s="28"/>
      <c r="QKT45" s="28"/>
      <c r="QKU45" s="28"/>
      <c r="QKV45" s="28"/>
      <c r="QKW45" s="28"/>
      <c r="QKX45" s="28"/>
      <c r="QKY45" s="28"/>
      <c r="QKZ45" s="28"/>
      <c r="QLA45" s="28"/>
      <c r="QLB45" s="28"/>
      <c r="QLC45" s="28"/>
      <c r="QLD45" s="28"/>
      <c r="QLE45" s="28"/>
      <c r="QLF45" s="28"/>
      <c r="QLG45" s="28"/>
      <c r="QLH45" s="28"/>
      <c r="QLI45" s="28"/>
      <c r="QLJ45" s="28"/>
      <c r="QLK45" s="28"/>
      <c r="QLL45" s="28"/>
      <c r="QLM45" s="28"/>
      <c r="QLN45" s="28"/>
      <c r="QLO45" s="28"/>
      <c r="QLP45" s="28"/>
      <c r="QLQ45" s="28"/>
      <c r="QLR45" s="28"/>
      <c r="QLS45" s="28"/>
      <c r="QLT45" s="28"/>
      <c r="QLU45" s="28"/>
      <c r="QLV45" s="28"/>
      <c r="QLW45" s="28"/>
      <c r="QLX45" s="28"/>
      <c r="QLY45" s="28"/>
      <c r="QLZ45" s="28"/>
      <c r="QMA45" s="28"/>
      <c r="QMB45" s="28"/>
      <c r="QMC45" s="28"/>
      <c r="QMD45" s="28"/>
      <c r="QME45" s="28"/>
      <c r="QMF45" s="28"/>
      <c r="QMG45" s="28"/>
      <c r="QMH45" s="28"/>
      <c r="QMI45" s="28"/>
      <c r="QMJ45" s="28"/>
      <c r="QMK45" s="28"/>
      <c r="QML45" s="28"/>
      <c r="QMM45" s="28"/>
      <c r="QMN45" s="28"/>
      <c r="QMO45" s="28"/>
      <c r="QMP45" s="28"/>
      <c r="QMQ45" s="28"/>
      <c r="QMR45" s="28"/>
      <c r="QMS45" s="28"/>
      <c r="QMT45" s="28"/>
      <c r="QMU45" s="28"/>
      <c r="QMV45" s="28"/>
      <c r="QMW45" s="28"/>
      <c r="QMX45" s="28"/>
      <c r="QMY45" s="28"/>
      <c r="QMZ45" s="28"/>
      <c r="QNA45" s="28"/>
      <c r="QNB45" s="28"/>
      <c r="QNC45" s="28"/>
      <c r="QND45" s="28"/>
      <c r="QNE45" s="28"/>
      <c r="QNF45" s="28"/>
      <c r="QNG45" s="28"/>
      <c r="QNH45" s="28"/>
      <c r="QNI45" s="28"/>
      <c r="QNJ45" s="28"/>
      <c r="QNK45" s="28"/>
      <c r="QNL45" s="28"/>
      <c r="QNM45" s="28"/>
      <c r="QNN45" s="28"/>
      <c r="QNO45" s="28"/>
      <c r="QNP45" s="28"/>
      <c r="QNQ45" s="28"/>
      <c r="QNR45" s="28"/>
      <c r="QNS45" s="28"/>
      <c r="QNT45" s="28"/>
      <c r="QNU45" s="28"/>
      <c r="QNV45" s="28"/>
      <c r="QNW45" s="28"/>
      <c r="QNX45" s="28"/>
      <c r="QNY45" s="28"/>
      <c r="QNZ45" s="28"/>
      <c r="QOA45" s="28"/>
      <c r="QOB45" s="28"/>
      <c r="QOC45" s="28"/>
      <c r="QOD45" s="28"/>
      <c r="QOE45" s="28"/>
      <c r="QOF45" s="28"/>
      <c r="QOG45" s="28"/>
      <c r="QOH45" s="28"/>
      <c r="QOI45" s="28"/>
      <c r="QOJ45" s="28"/>
      <c r="QOK45" s="28"/>
      <c r="QOL45" s="28"/>
      <c r="QOM45" s="28"/>
      <c r="QON45" s="28"/>
      <c r="QOO45" s="28"/>
      <c r="QOP45" s="28"/>
      <c r="QOQ45" s="28"/>
      <c r="QOR45" s="28"/>
      <c r="QOS45" s="28"/>
      <c r="QOT45" s="28"/>
      <c r="QOU45" s="28"/>
      <c r="QOV45" s="28"/>
      <c r="QOW45" s="28"/>
      <c r="QOX45" s="28"/>
      <c r="QOY45" s="28"/>
      <c r="QOZ45" s="28"/>
      <c r="QPA45" s="28"/>
      <c r="QPB45" s="28"/>
      <c r="QPC45" s="28"/>
      <c r="QPD45" s="28"/>
      <c r="QPE45" s="28"/>
      <c r="QPF45" s="28"/>
      <c r="QPG45" s="28"/>
      <c r="QPH45" s="28"/>
      <c r="QPI45" s="28"/>
      <c r="QPJ45" s="28"/>
      <c r="QPK45" s="28"/>
      <c r="QPL45" s="28"/>
      <c r="QPM45" s="28"/>
      <c r="QPN45" s="28"/>
      <c r="QPO45" s="28"/>
      <c r="QPP45" s="28"/>
      <c r="QPQ45" s="28"/>
      <c r="QPR45" s="28"/>
      <c r="QPS45" s="28"/>
      <c r="QPT45" s="28"/>
      <c r="QPU45" s="28"/>
      <c r="QPV45" s="28"/>
      <c r="QPW45" s="28"/>
      <c r="QPX45" s="28"/>
      <c r="QPY45" s="28"/>
      <c r="QPZ45" s="28"/>
      <c r="QQA45" s="28"/>
      <c r="QQB45" s="28"/>
      <c r="QQC45" s="28"/>
      <c r="QQD45" s="28"/>
      <c r="QQE45" s="28"/>
      <c r="QQF45" s="28"/>
      <c r="QQG45" s="28"/>
      <c r="QQH45" s="28"/>
      <c r="QQI45" s="28"/>
      <c r="QQJ45" s="28"/>
      <c r="QQK45" s="28"/>
      <c r="QQL45" s="28"/>
      <c r="QQM45" s="28"/>
      <c r="QQN45" s="28"/>
      <c r="QQO45" s="28"/>
      <c r="QQP45" s="28"/>
      <c r="QQQ45" s="28"/>
      <c r="QQR45" s="28"/>
      <c r="QQS45" s="28"/>
      <c r="QQT45" s="28"/>
      <c r="QQU45" s="28"/>
      <c r="QQV45" s="28"/>
      <c r="QQW45" s="28"/>
      <c r="QQX45" s="28"/>
      <c r="QQY45" s="28"/>
      <c r="QQZ45" s="28"/>
      <c r="QRA45" s="28"/>
      <c r="QRB45" s="28"/>
      <c r="QRC45" s="28"/>
      <c r="QRD45" s="28"/>
      <c r="QRE45" s="28"/>
      <c r="QRF45" s="28"/>
      <c r="QRG45" s="28"/>
      <c r="QRH45" s="28"/>
      <c r="QRI45" s="28"/>
      <c r="QRJ45" s="28"/>
      <c r="QRK45" s="28"/>
      <c r="QRL45" s="28"/>
      <c r="QRM45" s="28"/>
      <c r="QRN45" s="28"/>
      <c r="QRO45" s="28"/>
      <c r="QRP45" s="28"/>
      <c r="QRQ45" s="28"/>
      <c r="QRR45" s="28"/>
      <c r="QRS45" s="28"/>
      <c r="QRT45" s="28"/>
      <c r="QRU45" s="28"/>
      <c r="QRV45" s="28"/>
      <c r="QRW45" s="28"/>
      <c r="QRX45" s="28"/>
      <c r="QRY45" s="28"/>
      <c r="QRZ45" s="28"/>
      <c r="QSA45" s="28"/>
      <c r="QSB45" s="28"/>
      <c r="QSC45" s="28"/>
      <c r="QSD45" s="28"/>
      <c r="QSE45" s="28"/>
      <c r="QSF45" s="28"/>
      <c r="QSG45" s="28"/>
      <c r="QSH45" s="28"/>
      <c r="QSI45" s="28"/>
      <c r="QSJ45" s="28"/>
      <c r="QSK45" s="28"/>
      <c r="QSL45" s="28"/>
      <c r="QSM45" s="28"/>
      <c r="QSN45" s="28"/>
      <c r="QSO45" s="28"/>
      <c r="QSP45" s="28"/>
      <c r="QSQ45" s="28"/>
      <c r="QSR45" s="28"/>
      <c r="QSS45" s="28"/>
      <c r="QST45" s="28"/>
      <c r="QSU45" s="28"/>
      <c r="QSV45" s="28"/>
      <c r="QSW45" s="28"/>
      <c r="QSX45" s="28"/>
      <c r="QSY45" s="28"/>
      <c r="QSZ45" s="28"/>
      <c r="QTA45" s="28"/>
      <c r="QTB45" s="28"/>
      <c r="QTC45" s="28"/>
      <c r="QTD45" s="28"/>
      <c r="QTE45" s="28"/>
      <c r="QTF45" s="28"/>
      <c r="QTG45" s="28"/>
      <c r="QTH45" s="28"/>
      <c r="QTI45" s="28"/>
      <c r="QTJ45" s="28"/>
      <c r="QTK45" s="28"/>
      <c r="QTL45" s="28"/>
      <c r="QTM45" s="28"/>
      <c r="QTN45" s="28"/>
      <c r="QTO45" s="28"/>
      <c r="QTP45" s="28"/>
      <c r="QTQ45" s="28"/>
      <c r="QTR45" s="28"/>
      <c r="QTS45" s="28"/>
      <c r="QTT45" s="28"/>
      <c r="QTU45" s="28"/>
      <c r="QTV45" s="28"/>
      <c r="QTW45" s="28"/>
      <c r="QTX45" s="28"/>
      <c r="QTY45" s="28"/>
      <c r="QTZ45" s="28"/>
      <c r="QUA45" s="28"/>
      <c r="QUB45" s="28"/>
      <c r="QUC45" s="28"/>
      <c r="QUD45" s="28"/>
      <c r="QUE45" s="28"/>
      <c r="QUF45" s="28"/>
      <c r="QUG45" s="28"/>
      <c r="QUH45" s="28"/>
      <c r="QUI45" s="28"/>
      <c r="QUJ45" s="28"/>
      <c r="QUK45" s="28"/>
      <c r="QUL45" s="28"/>
      <c r="QUM45" s="28"/>
      <c r="QUN45" s="28"/>
      <c r="QUO45" s="28"/>
      <c r="QUP45" s="28"/>
      <c r="QUQ45" s="28"/>
      <c r="QUR45" s="28"/>
      <c r="QUS45" s="28"/>
      <c r="QUT45" s="28"/>
      <c r="QUU45" s="28"/>
      <c r="QUV45" s="28"/>
      <c r="QUW45" s="28"/>
      <c r="QUX45" s="28"/>
      <c r="QUY45" s="28"/>
      <c r="QUZ45" s="28"/>
      <c r="QVA45" s="28"/>
      <c r="QVB45" s="28"/>
      <c r="QVC45" s="28"/>
      <c r="QVD45" s="28"/>
      <c r="QVE45" s="28"/>
      <c r="QVF45" s="28"/>
      <c r="QVG45" s="28"/>
      <c r="QVH45" s="28"/>
      <c r="QVI45" s="28"/>
      <c r="QVJ45" s="28"/>
      <c r="QVK45" s="28"/>
      <c r="QVL45" s="28"/>
      <c r="QVM45" s="28"/>
      <c r="QVN45" s="28"/>
      <c r="QVO45" s="28"/>
      <c r="QVP45" s="28"/>
      <c r="QVQ45" s="28"/>
      <c r="QVR45" s="28"/>
      <c r="QVS45" s="28"/>
      <c r="QVT45" s="28"/>
      <c r="QVU45" s="28"/>
      <c r="QVV45" s="28"/>
      <c r="QVW45" s="28"/>
      <c r="QVX45" s="28"/>
      <c r="QVY45" s="28"/>
      <c r="QVZ45" s="28"/>
      <c r="QWA45" s="28"/>
      <c r="QWB45" s="28"/>
      <c r="QWC45" s="28"/>
      <c r="QWD45" s="28"/>
      <c r="QWE45" s="28"/>
      <c r="QWF45" s="28"/>
      <c r="QWG45" s="28"/>
      <c r="QWH45" s="28"/>
      <c r="QWI45" s="28"/>
      <c r="QWJ45" s="28"/>
      <c r="QWK45" s="28"/>
      <c r="QWL45" s="28"/>
      <c r="QWM45" s="28"/>
      <c r="QWN45" s="28"/>
      <c r="QWO45" s="28"/>
      <c r="QWP45" s="28"/>
      <c r="QWQ45" s="28"/>
      <c r="QWR45" s="28"/>
      <c r="QWS45" s="28"/>
      <c r="QWT45" s="28"/>
      <c r="QWU45" s="28"/>
      <c r="QWV45" s="28"/>
      <c r="QWW45" s="28"/>
      <c r="QWX45" s="28"/>
      <c r="QWY45" s="28"/>
      <c r="QWZ45" s="28"/>
      <c r="QXA45" s="28"/>
      <c r="QXB45" s="28"/>
      <c r="QXC45" s="28"/>
      <c r="QXD45" s="28"/>
      <c r="QXE45" s="28"/>
      <c r="QXF45" s="28"/>
      <c r="QXG45" s="28"/>
      <c r="QXH45" s="28"/>
      <c r="QXI45" s="28"/>
      <c r="QXJ45" s="28"/>
      <c r="QXK45" s="28"/>
      <c r="QXL45" s="28"/>
      <c r="QXM45" s="28"/>
      <c r="QXN45" s="28"/>
      <c r="QXO45" s="28"/>
      <c r="QXP45" s="28"/>
      <c r="QXQ45" s="28"/>
      <c r="QXR45" s="28"/>
      <c r="QXS45" s="28"/>
      <c r="QXT45" s="28"/>
      <c r="QXU45" s="28"/>
      <c r="QXV45" s="28"/>
      <c r="QXW45" s="28"/>
      <c r="QXX45" s="28"/>
      <c r="QXY45" s="28"/>
      <c r="QXZ45" s="28"/>
      <c r="QYA45" s="28"/>
      <c r="QYB45" s="28"/>
      <c r="QYC45" s="28"/>
      <c r="QYD45" s="28"/>
      <c r="QYE45" s="28"/>
      <c r="QYF45" s="28"/>
      <c r="QYG45" s="28"/>
      <c r="QYH45" s="28"/>
      <c r="QYI45" s="28"/>
      <c r="QYJ45" s="28"/>
      <c r="QYK45" s="28"/>
      <c r="QYL45" s="28"/>
      <c r="QYM45" s="28"/>
      <c r="QYN45" s="28"/>
      <c r="QYO45" s="28"/>
      <c r="QYP45" s="28"/>
      <c r="QYQ45" s="28"/>
      <c r="QYR45" s="28"/>
      <c r="QYS45" s="28"/>
      <c r="QYT45" s="28"/>
      <c r="QYU45" s="28"/>
      <c r="QYV45" s="28"/>
      <c r="QYW45" s="28"/>
      <c r="QYX45" s="28"/>
      <c r="QYY45" s="28"/>
      <c r="QYZ45" s="28"/>
      <c r="QZA45" s="28"/>
      <c r="QZB45" s="28"/>
      <c r="QZC45" s="28"/>
      <c r="QZD45" s="28"/>
      <c r="QZE45" s="28"/>
      <c r="QZF45" s="28"/>
      <c r="QZG45" s="28"/>
      <c r="QZH45" s="28"/>
      <c r="QZI45" s="28"/>
      <c r="QZJ45" s="28"/>
      <c r="QZK45" s="28"/>
      <c r="QZL45" s="28"/>
      <c r="QZM45" s="28"/>
      <c r="QZN45" s="28"/>
      <c r="QZO45" s="28"/>
      <c r="QZP45" s="28"/>
      <c r="QZQ45" s="28"/>
      <c r="QZR45" s="28"/>
      <c r="QZS45" s="28"/>
      <c r="QZT45" s="28"/>
      <c r="QZU45" s="28"/>
      <c r="QZV45" s="28"/>
      <c r="QZW45" s="28"/>
      <c r="QZX45" s="28"/>
      <c r="QZY45" s="28"/>
      <c r="QZZ45" s="28"/>
      <c r="RAA45" s="28"/>
      <c r="RAB45" s="28"/>
      <c r="RAC45" s="28"/>
      <c r="RAD45" s="28"/>
      <c r="RAE45" s="28"/>
      <c r="RAF45" s="28"/>
      <c r="RAG45" s="28"/>
      <c r="RAH45" s="28"/>
      <c r="RAI45" s="28"/>
      <c r="RAJ45" s="28"/>
      <c r="RAK45" s="28"/>
      <c r="RAL45" s="28"/>
      <c r="RAM45" s="28"/>
      <c r="RAN45" s="28"/>
      <c r="RAO45" s="28"/>
      <c r="RAP45" s="28"/>
      <c r="RAQ45" s="28"/>
      <c r="RAR45" s="28"/>
      <c r="RAS45" s="28"/>
      <c r="RAT45" s="28"/>
      <c r="RAU45" s="28"/>
      <c r="RAV45" s="28"/>
      <c r="RAW45" s="28"/>
      <c r="RAX45" s="28"/>
      <c r="RAY45" s="28"/>
      <c r="RAZ45" s="28"/>
      <c r="RBA45" s="28"/>
      <c r="RBB45" s="28"/>
      <c r="RBC45" s="28"/>
      <c r="RBD45" s="28"/>
      <c r="RBE45" s="28"/>
      <c r="RBF45" s="28"/>
      <c r="RBG45" s="28"/>
      <c r="RBH45" s="28"/>
      <c r="RBI45" s="28"/>
      <c r="RBJ45" s="28"/>
      <c r="RBK45" s="28"/>
      <c r="RBL45" s="28"/>
      <c r="RBM45" s="28"/>
      <c r="RBN45" s="28"/>
      <c r="RBO45" s="28"/>
      <c r="RBP45" s="28"/>
      <c r="RBQ45" s="28"/>
      <c r="RBR45" s="28"/>
      <c r="RBS45" s="28"/>
      <c r="RBT45" s="28"/>
      <c r="RBU45" s="28"/>
      <c r="RBV45" s="28"/>
      <c r="RBW45" s="28"/>
      <c r="RBX45" s="28"/>
      <c r="RBY45" s="28"/>
      <c r="RBZ45" s="28"/>
      <c r="RCA45" s="28"/>
      <c r="RCB45" s="28"/>
      <c r="RCC45" s="28"/>
      <c r="RCD45" s="28"/>
      <c r="RCE45" s="28"/>
      <c r="RCF45" s="28"/>
      <c r="RCG45" s="28"/>
      <c r="RCH45" s="28"/>
      <c r="RCI45" s="28"/>
      <c r="RCJ45" s="28"/>
      <c r="RCK45" s="28"/>
      <c r="RCL45" s="28"/>
      <c r="RCM45" s="28"/>
      <c r="RCN45" s="28"/>
      <c r="RCO45" s="28"/>
      <c r="RCP45" s="28"/>
      <c r="RCQ45" s="28"/>
      <c r="RCR45" s="28"/>
      <c r="RCS45" s="28"/>
      <c r="RCT45" s="28"/>
      <c r="RCU45" s="28"/>
      <c r="RCV45" s="28"/>
      <c r="RCW45" s="28"/>
      <c r="RCX45" s="28"/>
      <c r="RCY45" s="28"/>
      <c r="RCZ45" s="28"/>
      <c r="RDA45" s="28"/>
      <c r="RDB45" s="28"/>
      <c r="RDC45" s="28"/>
      <c r="RDD45" s="28"/>
      <c r="RDE45" s="28"/>
      <c r="RDF45" s="28"/>
      <c r="RDG45" s="28"/>
      <c r="RDH45" s="28"/>
      <c r="RDI45" s="28"/>
      <c r="RDJ45" s="28"/>
      <c r="RDK45" s="28"/>
      <c r="RDL45" s="28"/>
      <c r="RDM45" s="28"/>
      <c r="RDN45" s="28"/>
      <c r="RDO45" s="28"/>
      <c r="RDP45" s="28"/>
      <c r="RDQ45" s="28"/>
      <c r="RDR45" s="28"/>
      <c r="RDS45" s="28"/>
      <c r="RDT45" s="28"/>
      <c r="RDU45" s="28"/>
      <c r="RDV45" s="28"/>
      <c r="RDW45" s="28"/>
      <c r="RDX45" s="28"/>
      <c r="RDY45" s="28"/>
      <c r="RDZ45" s="28"/>
      <c r="REA45" s="28"/>
      <c r="REB45" s="28"/>
      <c r="REC45" s="28"/>
      <c r="RED45" s="28"/>
      <c r="REE45" s="28"/>
      <c r="REF45" s="28"/>
      <c r="REG45" s="28"/>
      <c r="REH45" s="28"/>
      <c r="REI45" s="28"/>
      <c r="REJ45" s="28"/>
      <c r="REK45" s="28"/>
      <c r="REL45" s="28"/>
      <c r="REM45" s="28"/>
      <c r="REN45" s="28"/>
      <c r="REO45" s="28"/>
      <c r="REP45" s="28"/>
      <c r="REQ45" s="28"/>
      <c r="RER45" s="28"/>
      <c r="RES45" s="28"/>
      <c r="RET45" s="28"/>
      <c r="REU45" s="28"/>
      <c r="REV45" s="28"/>
      <c r="REW45" s="28"/>
      <c r="REX45" s="28"/>
      <c r="REY45" s="28"/>
      <c r="REZ45" s="28"/>
      <c r="RFA45" s="28"/>
      <c r="RFB45" s="28"/>
      <c r="RFC45" s="28"/>
      <c r="RFD45" s="28"/>
      <c r="RFE45" s="28"/>
      <c r="RFF45" s="28"/>
      <c r="RFG45" s="28"/>
      <c r="RFH45" s="28"/>
      <c r="RFI45" s="28"/>
      <c r="RFJ45" s="28"/>
      <c r="RFK45" s="28"/>
      <c r="RFL45" s="28"/>
      <c r="RFM45" s="28"/>
      <c r="RFN45" s="28"/>
      <c r="RFO45" s="28"/>
      <c r="RFP45" s="28"/>
      <c r="RFQ45" s="28"/>
      <c r="RFR45" s="28"/>
      <c r="RFS45" s="28"/>
      <c r="RFT45" s="28"/>
      <c r="RFU45" s="28"/>
      <c r="RFV45" s="28"/>
      <c r="RFW45" s="28"/>
      <c r="RFX45" s="28"/>
      <c r="RFY45" s="28"/>
      <c r="RFZ45" s="28"/>
      <c r="RGA45" s="28"/>
      <c r="RGB45" s="28"/>
      <c r="RGC45" s="28"/>
      <c r="RGD45" s="28"/>
      <c r="RGE45" s="28"/>
      <c r="RGF45" s="28"/>
      <c r="RGG45" s="28"/>
      <c r="RGH45" s="28"/>
      <c r="RGI45" s="28"/>
      <c r="RGJ45" s="28"/>
      <c r="RGK45" s="28"/>
      <c r="RGL45" s="28"/>
      <c r="RGM45" s="28"/>
      <c r="RGN45" s="28"/>
      <c r="RGO45" s="28"/>
      <c r="RGP45" s="28"/>
      <c r="RGQ45" s="28"/>
      <c r="RGR45" s="28"/>
      <c r="RGS45" s="28"/>
      <c r="RGT45" s="28"/>
      <c r="RGU45" s="28"/>
      <c r="RGV45" s="28"/>
      <c r="RGW45" s="28"/>
      <c r="RGX45" s="28"/>
      <c r="RGY45" s="28"/>
      <c r="RGZ45" s="28"/>
      <c r="RHA45" s="28"/>
      <c r="RHB45" s="28"/>
      <c r="RHC45" s="28"/>
      <c r="RHD45" s="28"/>
      <c r="RHE45" s="28"/>
      <c r="RHF45" s="28"/>
      <c r="RHG45" s="28"/>
      <c r="RHH45" s="28"/>
      <c r="RHI45" s="28"/>
      <c r="RHJ45" s="28"/>
      <c r="RHK45" s="28"/>
      <c r="RHL45" s="28"/>
      <c r="RHM45" s="28"/>
      <c r="RHN45" s="28"/>
      <c r="RHO45" s="28"/>
      <c r="RHP45" s="28"/>
      <c r="RHQ45" s="28"/>
      <c r="RHR45" s="28"/>
      <c r="RHS45" s="28"/>
      <c r="RHT45" s="28"/>
      <c r="RHU45" s="28"/>
      <c r="RHV45" s="28"/>
      <c r="RHW45" s="28"/>
      <c r="RHX45" s="28"/>
      <c r="RHY45" s="28"/>
      <c r="RHZ45" s="28"/>
      <c r="RIA45" s="28"/>
      <c r="RIB45" s="28"/>
      <c r="RIC45" s="28"/>
      <c r="RID45" s="28"/>
      <c r="RIE45" s="28"/>
      <c r="RIF45" s="28"/>
      <c r="RIG45" s="28"/>
      <c r="RIH45" s="28"/>
      <c r="RII45" s="28"/>
      <c r="RIJ45" s="28"/>
      <c r="RIK45" s="28"/>
      <c r="RIL45" s="28"/>
      <c r="RIM45" s="28"/>
      <c r="RIN45" s="28"/>
      <c r="RIO45" s="28"/>
      <c r="RIP45" s="28"/>
      <c r="RIQ45" s="28"/>
      <c r="RIR45" s="28"/>
      <c r="RIS45" s="28"/>
      <c r="RIT45" s="28"/>
      <c r="RIU45" s="28"/>
      <c r="RIV45" s="28"/>
      <c r="RIW45" s="28"/>
      <c r="RIX45" s="28"/>
      <c r="RIY45" s="28"/>
      <c r="RIZ45" s="28"/>
      <c r="RJA45" s="28"/>
      <c r="RJB45" s="28"/>
      <c r="RJC45" s="28"/>
      <c r="RJD45" s="28"/>
      <c r="RJE45" s="28"/>
      <c r="RJF45" s="28"/>
      <c r="RJG45" s="28"/>
      <c r="RJH45" s="28"/>
      <c r="RJI45" s="28"/>
      <c r="RJJ45" s="28"/>
      <c r="RJK45" s="28"/>
      <c r="RJL45" s="28"/>
      <c r="RJM45" s="28"/>
      <c r="RJN45" s="28"/>
      <c r="RJO45" s="28"/>
      <c r="RJP45" s="28"/>
      <c r="RJQ45" s="28"/>
      <c r="RJR45" s="28"/>
      <c r="RJS45" s="28"/>
      <c r="RJT45" s="28"/>
      <c r="RJU45" s="28"/>
      <c r="RJV45" s="28"/>
      <c r="RJW45" s="28"/>
      <c r="RJX45" s="28"/>
      <c r="RJY45" s="28"/>
      <c r="RJZ45" s="28"/>
      <c r="RKA45" s="28"/>
      <c r="RKB45" s="28"/>
      <c r="RKC45" s="28"/>
      <c r="RKD45" s="28"/>
      <c r="RKE45" s="28"/>
      <c r="RKF45" s="28"/>
      <c r="RKG45" s="28"/>
      <c r="RKH45" s="28"/>
      <c r="RKI45" s="28"/>
      <c r="RKJ45" s="28"/>
      <c r="RKK45" s="28"/>
      <c r="RKL45" s="28"/>
      <c r="RKM45" s="28"/>
      <c r="RKN45" s="28"/>
      <c r="RKO45" s="28"/>
      <c r="RKP45" s="28"/>
      <c r="RKQ45" s="28"/>
      <c r="RKR45" s="28"/>
      <c r="RKS45" s="28"/>
      <c r="RKT45" s="28"/>
      <c r="RKU45" s="28"/>
      <c r="RKV45" s="28"/>
      <c r="RKW45" s="28"/>
      <c r="RKX45" s="28"/>
      <c r="RKY45" s="28"/>
      <c r="RKZ45" s="28"/>
      <c r="RLA45" s="28"/>
      <c r="RLB45" s="28"/>
      <c r="RLC45" s="28"/>
      <c r="RLD45" s="28"/>
      <c r="RLE45" s="28"/>
      <c r="RLF45" s="28"/>
      <c r="RLG45" s="28"/>
      <c r="RLH45" s="28"/>
      <c r="RLI45" s="28"/>
      <c r="RLJ45" s="28"/>
      <c r="RLK45" s="28"/>
      <c r="RLL45" s="28"/>
      <c r="RLM45" s="28"/>
      <c r="RLN45" s="28"/>
      <c r="RLO45" s="28"/>
      <c r="RLP45" s="28"/>
      <c r="RLQ45" s="28"/>
      <c r="RLR45" s="28"/>
      <c r="RLS45" s="28"/>
      <c r="RLT45" s="28"/>
      <c r="RLU45" s="28"/>
      <c r="RLV45" s="28"/>
      <c r="RLW45" s="28"/>
      <c r="RLX45" s="28"/>
      <c r="RLY45" s="28"/>
      <c r="RLZ45" s="28"/>
      <c r="RMA45" s="28"/>
      <c r="RMB45" s="28"/>
      <c r="RMC45" s="28"/>
      <c r="RMD45" s="28"/>
      <c r="RME45" s="28"/>
      <c r="RMF45" s="28"/>
      <c r="RMG45" s="28"/>
      <c r="RMH45" s="28"/>
      <c r="RMI45" s="28"/>
      <c r="RMJ45" s="28"/>
      <c r="RMK45" s="28"/>
      <c r="RML45" s="28"/>
      <c r="RMM45" s="28"/>
      <c r="RMN45" s="28"/>
      <c r="RMO45" s="28"/>
      <c r="RMP45" s="28"/>
      <c r="RMQ45" s="28"/>
      <c r="RMR45" s="28"/>
      <c r="RMS45" s="28"/>
      <c r="RMT45" s="28"/>
      <c r="RMU45" s="28"/>
      <c r="RMV45" s="28"/>
      <c r="RMW45" s="28"/>
      <c r="RMX45" s="28"/>
      <c r="RMY45" s="28"/>
      <c r="RMZ45" s="28"/>
      <c r="RNA45" s="28"/>
      <c r="RNB45" s="28"/>
      <c r="RNC45" s="28"/>
      <c r="RND45" s="28"/>
      <c r="RNE45" s="28"/>
      <c r="RNF45" s="28"/>
      <c r="RNG45" s="28"/>
      <c r="RNH45" s="28"/>
      <c r="RNI45" s="28"/>
      <c r="RNJ45" s="28"/>
      <c r="RNK45" s="28"/>
      <c r="RNL45" s="28"/>
      <c r="RNM45" s="28"/>
      <c r="RNN45" s="28"/>
      <c r="RNO45" s="28"/>
      <c r="RNP45" s="28"/>
      <c r="RNQ45" s="28"/>
      <c r="RNR45" s="28"/>
      <c r="RNS45" s="28"/>
      <c r="RNT45" s="28"/>
      <c r="RNU45" s="28"/>
      <c r="RNV45" s="28"/>
      <c r="RNW45" s="28"/>
      <c r="RNX45" s="28"/>
      <c r="RNY45" s="28"/>
      <c r="RNZ45" s="28"/>
      <c r="ROA45" s="28"/>
      <c r="ROB45" s="28"/>
      <c r="ROC45" s="28"/>
      <c r="ROD45" s="28"/>
      <c r="ROE45" s="28"/>
      <c r="ROF45" s="28"/>
      <c r="ROG45" s="28"/>
      <c r="ROH45" s="28"/>
      <c r="ROI45" s="28"/>
      <c r="ROJ45" s="28"/>
      <c r="ROK45" s="28"/>
      <c r="ROL45" s="28"/>
      <c r="ROM45" s="28"/>
      <c r="RON45" s="28"/>
      <c r="ROO45" s="28"/>
      <c r="ROP45" s="28"/>
      <c r="ROQ45" s="28"/>
      <c r="ROR45" s="28"/>
      <c r="ROS45" s="28"/>
      <c r="ROT45" s="28"/>
      <c r="ROU45" s="28"/>
      <c r="ROV45" s="28"/>
      <c r="ROW45" s="28"/>
      <c r="ROX45" s="28"/>
      <c r="ROY45" s="28"/>
      <c r="ROZ45" s="28"/>
      <c r="RPA45" s="28"/>
      <c r="RPB45" s="28"/>
      <c r="RPC45" s="28"/>
      <c r="RPD45" s="28"/>
      <c r="RPE45" s="28"/>
      <c r="RPF45" s="28"/>
      <c r="RPG45" s="28"/>
      <c r="RPH45" s="28"/>
      <c r="RPI45" s="28"/>
      <c r="RPJ45" s="28"/>
      <c r="RPK45" s="28"/>
      <c r="RPL45" s="28"/>
      <c r="RPM45" s="28"/>
      <c r="RPN45" s="28"/>
      <c r="RPO45" s="28"/>
      <c r="RPP45" s="28"/>
      <c r="RPQ45" s="28"/>
      <c r="RPR45" s="28"/>
      <c r="RPS45" s="28"/>
      <c r="RPT45" s="28"/>
      <c r="RPU45" s="28"/>
      <c r="RPV45" s="28"/>
      <c r="RPW45" s="28"/>
      <c r="RPX45" s="28"/>
      <c r="RPY45" s="28"/>
      <c r="RPZ45" s="28"/>
      <c r="RQA45" s="28"/>
      <c r="RQB45" s="28"/>
      <c r="RQC45" s="28"/>
      <c r="RQD45" s="28"/>
      <c r="RQE45" s="28"/>
      <c r="RQF45" s="28"/>
      <c r="RQG45" s="28"/>
      <c r="RQH45" s="28"/>
      <c r="RQI45" s="28"/>
      <c r="RQJ45" s="28"/>
      <c r="RQK45" s="28"/>
      <c r="RQL45" s="28"/>
      <c r="RQM45" s="28"/>
      <c r="RQN45" s="28"/>
      <c r="RQO45" s="28"/>
      <c r="RQP45" s="28"/>
      <c r="RQQ45" s="28"/>
      <c r="RQR45" s="28"/>
      <c r="RQS45" s="28"/>
      <c r="RQT45" s="28"/>
      <c r="RQU45" s="28"/>
      <c r="RQV45" s="28"/>
      <c r="RQW45" s="28"/>
      <c r="RQX45" s="28"/>
      <c r="RQY45" s="28"/>
      <c r="RQZ45" s="28"/>
      <c r="RRA45" s="28"/>
      <c r="RRB45" s="28"/>
      <c r="RRC45" s="28"/>
      <c r="RRD45" s="28"/>
      <c r="RRE45" s="28"/>
      <c r="RRF45" s="28"/>
      <c r="RRG45" s="28"/>
      <c r="RRH45" s="28"/>
      <c r="RRI45" s="28"/>
      <c r="RRJ45" s="28"/>
      <c r="RRK45" s="28"/>
      <c r="RRL45" s="28"/>
      <c r="RRM45" s="28"/>
      <c r="RRN45" s="28"/>
      <c r="RRO45" s="28"/>
      <c r="RRP45" s="28"/>
      <c r="RRQ45" s="28"/>
      <c r="RRR45" s="28"/>
      <c r="RRS45" s="28"/>
      <c r="RRT45" s="28"/>
      <c r="RRU45" s="28"/>
      <c r="RRV45" s="28"/>
      <c r="RRW45" s="28"/>
      <c r="RRX45" s="28"/>
      <c r="RRY45" s="28"/>
      <c r="RRZ45" s="28"/>
      <c r="RSA45" s="28"/>
      <c r="RSB45" s="28"/>
      <c r="RSC45" s="28"/>
      <c r="RSD45" s="28"/>
      <c r="RSE45" s="28"/>
      <c r="RSF45" s="28"/>
      <c r="RSG45" s="28"/>
      <c r="RSH45" s="28"/>
      <c r="RSI45" s="28"/>
      <c r="RSJ45" s="28"/>
      <c r="RSK45" s="28"/>
      <c r="RSL45" s="28"/>
      <c r="RSM45" s="28"/>
      <c r="RSN45" s="28"/>
      <c r="RSO45" s="28"/>
      <c r="RSP45" s="28"/>
      <c r="RSQ45" s="28"/>
      <c r="RSR45" s="28"/>
      <c r="RSS45" s="28"/>
      <c r="RST45" s="28"/>
      <c r="RSU45" s="28"/>
      <c r="RSV45" s="28"/>
      <c r="RSW45" s="28"/>
      <c r="RSX45" s="28"/>
      <c r="RSY45" s="28"/>
      <c r="RSZ45" s="28"/>
      <c r="RTA45" s="28"/>
      <c r="RTB45" s="28"/>
      <c r="RTC45" s="28"/>
      <c r="RTD45" s="28"/>
      <c r="RTE45" s="28"/>
      <c r="RTF45" s="28"/>
      <c r="RTG45" s="28"/>
      <c r="RTH45" s="28"/>
      <c r="RTI45" s="28"/>
      <c r="RTJ45" s="28"/>
      <c r="RTK45" s="28"/>
      <c r="RTL45" s="28"/>
      <c r="RTM45" s="28"/>
      <c r="RTN45" s="28"/>
      <c r="RTO45" s="28"/>
      <c r="RTP45" s="28"/>
      <c r="RTQ45" s="28"/>
      <c r="RTR45" s="28"/>
      <c r="RTS45" s="28"/>
      <c r="RTT45" s="28"/>
      <c r="RTU45" s="28"/>
      <c r="RTV45" s="28"/>
      <c r="RTW45" s="28"/>
      <c r="RTX45" s="28"/>
      <c r="RTY45" s="28"/>
      <c r="RTZ45" s="28"/>
      <c r="RUA45" s="28"/>
      <c r="RUB45" s="28"/>
      <c r="RUC45" s="28"/>
      <c r="RUD45" s="28"/>
      <c r="RUE45" s="28"/>
      <c r="RUF45" s="28"/>
      <c r="RUG45" s="28"/>
      <c r="RUH45" s="28"/>
      <c r="RUI45" s="28"/>
      <c r="RUJ45" s="28"/>
      <c r="RUK45" s="28"/>
      <c r="RUL45" s="28"/>
      <c r="RUM45" s="28"/>
      <c r="RUN45" s="28"/>
      <c r="RUO45" s="28"/>
      <c r="RUP45" s="28"/>
      <c r="RUQ45" s="28"/>
      <c r="RUR45" s="28"/>
      <c r="RUS45" s="28"/>
      <c r="RUT45" s="28"/>
      <c r="RUU45" s="28"/>
      <c r="RUV45" s="28"/>
      <c r="RUW45" s="28"/>
      <c r="RUX45" s="28"/>
      <c r="RUY45" s="28"/>
      <c r="RUZ45" s="28"/>
      <c r="RVA45" s="28"/>
      <c r="RVB45" s="28"/>
      <c r="RVC45" s="28"/>
      <c r="RVD45" s="28"/>
      <c r="RVE45" s="28"/>
      <c r="RVF45" s="28"/>
      <c r="RVG45" s="28"/>
      <c r="RVH45" s="28"/>
      <c r="RVI45" s="28"/>
      <c r="RVJ45" s="28"/>
      <c r="RVK45" s="28"/>
      <c r="RVL45" s="28"/>
      <c r="RVM45" s="28"/>
      <c r="RVN45" s="28"/>
      <c r="RVO45" s="28"/>
      <c r="RVP45" s="28"/>
      <c r="RVQ45" s="28"/>
      <c r="RVR45" s="28"/>
      <c r="RVS45" s="28"/>
      <c r="RVT45" s="28"/>
      <c r="RVU45" s="28"/>
      <c r="RVV45" s="28"/>
      <c r="RVW45" s="28"/>
      <c r="RVX45" s="28"/>
      <c r="RVY45" s="28"/>
      <c r="RVZ45" s="28"/>
      <c r="RWA45" s="28"/>
      <c r="RWB45" s="28"/>
      <c r="RWC45" s="28"/>
      <c r="RWD45" s="28"/>
      <c r="RWE45" s="28"/>
      <c r="RWF45" s="28"/>
      <c r="RWG45" s="28"/>
      <c r="RWH45" s="28"/>
      <c r="RWI45" s="28"/>
      <c r="RWJ45" s="28"/>
      <c r="RWK45" s="28"/>
      <c r="RWL45" s="28"/>
      <c r="RWM45" s="28"/>
      <c r="RWN45" s="28"/>
      <c r="RWO45" s="28"/>
      <c r="RWP45" s="28"/>
      <c r="RWQ45" s="28"/>
      <c r="RWR45" s="28"/>
      <c r="RWS45" s="28"/>
      <c r="RWT45" s="28"/>
      <c r="RWU45" s="28"/>
      <c r="RWV45" s="28"/>
      <c r="RWW45" s="28"/>
      <c r="RWX45" s="28"/>
      <c r="RWY45" s="28"/>
      <c r="RWZ45" s="28"/>
      <c r="RXA45" s="28"/>
      <c r="RXB45" s="28"/>
      <c r="RXC45" s="28"/>
      <c r="RXD45" s="28"/>
      <c r="RXE45" s="28"/>
      <c r="RXF45" s="28"/>
      <c r="RXG45" s="28"/>
      <c r="RXH45" s="28"/>
      <c r="RXI45" s="28"/>
      <c r="RXJ45" s="28"/>
      <c r="RXK45" s="28"/>
      <c r="RXL45" s="28"/>
      <c r="RXM45" s="28"/>
      <c r="RXN45" s="28"/>
      <c r="RXO45" s="28"/>
      <c r="RXP45" s="28"/>
      <c r="RXQ45" s="28"/>
      <c r="RXR45" s="28"/>
      <c r="RXS45" s="28"/>
      <c r="RXT45" s="28"/>
      <c r="RXU45" s="28"/>
      <c r="RXV45" s="28"/>
      <c r="RXW45" s="28"/>
      <c r="RXX45" s="28"/>
      <c r="RXY45" s="28"/>
      <c r="RXZ45" s="28"/>
      <c r="RYA45" s="28"/>
      <c r="RYB45" s="28"/>
      <c r="RYC45" s="28"/>
      <c r="RYD45" s="28"/>
      <c r="RYE45" s="28"/>
      <c r="RYF45" s="28"/>
      <c r="RYG45" s="28"/>
      <c r="RYH45" s="28"/>
      <c r="RYI45" s="28"/>
      <c r="RYJ45" s="28"/>
      <c r="RYK45" s="28"/>
      <c r="RYL45" s="28"/>
      <c r="RYM45" s="28"/>
      <c r="RYN45" s="28"/>
      <c r="RYO45" s="28"/>
      <c r="RYP45" s="28"/>
      <c r="RYQ45" s="28"/>
      <c r="RYR45" s="28"/>
      <c r="RYS45" s="28"/>
      <c r="RYT45" s="28"/>
      <c r="RYU45" s="28"/>
      <c r="RYV45" s="28"/>
      <c r="RYW45" s="28"/>
      <c r="RYX45" s="28"/>
      <c r="RYY45" s="28"/>
      <c r="RYZ45" s="28"/>
      <c r="RZA45" s="28"/>
      <c r="RZB45" s="28"/>
      <c r="RZC45" s="28"/>
      <c r="RZD45" s="28"/>
      <c r="RZE45" s="28"/>
      <c r="RZF45" s="28"/>
      <c r="RZG45" s="28"/>
      <c r="RZH45" s="28"/>
      <c r="RZI45" s="28"/>
      <c r="RZJ45" s="28"/>
      <c r="RZK45" s="28"/>
      <c r="RZL45" s="28"/>
      <c r="RZM45" s="28"/>
      <c r="RZN45" s="28"/>
      <c r="RZO45" s="28"/>
      <c r="RZP45" s="28"/>
      <c r="RZQ45" s="28"/>
      <c r="RZR45" s="28"/>
      <c r="RZS45" s="28"/>
      <c r="RZT45" s="28"/>
      <c r="RZU45" s="28"/>
      <c r="RZV45" s="28"/>
      <c r="RZW45" s="28"/>
      <c r="RZX45" s="28"/>
      <c r="RZY45" s="28"/>
      <c r="RZZ45" s="28"/>
      <c r="SAA45" s="28"/>
      <c r="SAB45" s="28"/>
      <c r="SAC45" s="28"/>
      <c r="SAD45" s="28"/>
      <c r="SAE45" s="28"/>
      <c r="SAF45" s="28"/>
      <c r="SAG45" s="28"/>
      <c r="SAH45" s="28"/>
      <c r="SAI45" s="28"/>
      <c r="SAJ45" s="28"/>
      <c r="SAK45" s="28"/>
      <c r="SAL45" s="28"/>
      <c r="SAM45" s="28"/>
      <c r="SAN45" s="28"/>
      <c r="SAO45" s="28"/>
      <c r="SAP45" s="28"/>
      <c r="SAQ45" s="28"/>
      <c r="SAR45" s="28"/>
      <c r="SAS45" s="28"/>
      <c r="SAT45" s="28"/>
      <c r="SAU45" s="28"/>
      <c r="SAV45" s="28"/>
      <c r="SAW45" s="28"/>
      <c r="SAX45" s="28"/>
      <c r="SAY45" s="28"/>
      <c r="SAZ45" s="28"/>
      <c r="SBA45" s="28"/>
      <c r="SBB45" s="28"/>
      <c r="SBC45" s="28"/>
      <c r="SBD45" s="28"/>
      <c r="SBE45" s="28"/>
      <c r="SBF45" s="28"/>
      <c r="SBG45" s="28"/>
      <c r="SBH45" s="28"/>
      <c r="SBI45" s="28"/>
      <c r="SBJ45" s="28"/>
      <c r="SBK45" s="28"/>
      <c r="SBL45" s="28"/>
      <c r="SBM45" s="28"/>
      <c r="SBN45" s="28"/>
      <c r="SBO45" s="28"/>
      <c r="SBP45" s="28"/>
      <c r="SBQ45" s="28"/>
      <c r="SBR45" s="28"/>
      <c r="SBS45" s="28"/>
      <c r="SBT45" s="28"/>
      <c r="SBU45" s="28"/>
      <c r="SBV45" s="28"/>
      <c r="SBW45" s="28"/>
      <c r="SBX45" s="28"/>
      <c r="SBY45" s="28"/>
      <c r="SBZ45" s="28"/>
      <c r="SCA45" s="28"/>
      <c r="SCB45" s="28"/>
      <c r="SCC45" s="28"/>
      <c r="SCD45" s="28"/>
      <c r="SCE45" s="28"/>
      <c r="SCF45" s="28"/>
      <c r="SCG45" s="28"/>
      <c r="SCH45" s="28"/>
      <c r="SCI45" s="28"/>
      <c r="SCJ45" s="28"/>
      <c r="SCK45" s="28"/>
      <c r="SCL45" s="28"/>
      <c r="SCM45" s="28"/>
      <c r="SCN45" s="28"/>
      <c r="SCO45" s="28"/>
      <c r="SCP45" s="28"/>
      <c r="SCQ45" s="28"/>
      <c r="SCR45" s="28"/>
      <c r="SCS45" s="28"/>
      <c r="SCT45" s="28"/>
      <c r="SCU45" s="28"/>
      <c r="SCV45" s="28"/>
      <c r="SCW45" s="28"/>
      <c r="SCX45" s="28"/>
      <c r="SCY45" s="28"/>
      <c r="SCZ45" s="28"/>
      <c r="SDA45" s="28"/>
      <c r="SDB45" s="28"/>
      <c r="SDC45" s="28"/>
      <c r="SDD45" s="28"/>
      <c r="SDE45" s="28"/>
      <c r="SDF45" s="28"/>
      <c r="SDG45" s="28"/>
      <c r="SDH45" s="28"/>
      <c r="SDI45" s="28"/>
      <c r="SDJ45" s="28"/>
      <c r="SDK45" s="28"/>
      <c r="SDL45" s="28"/>
      <c r="SDM45" s="28"/>
      <c r="SDN45" s="28"/>
      <c r="SDO45" s="28"/>
      <c r="SDP45" s="28"/>
      <c r="SDQ45" s="28"/>
      <c r="SDR45" s="28"/>
      <c r="SDS45" s="28"/>
      <c r="SDT45" s="28"/>
      <c r="SDU45" s="28"/>
      <c r="SDV45" s="28"/>
      <c r="SDW45" s="28"/>
      <c r="SDX45" s="28"/>
      <c r="SDY45" s="28"/>
      <c r="SDZ45" s="28"/>
      <c r="SEA45" s="28"/>
      <c r="SEB45" s="28"/>
      <c r="SEC45" s="28"/>
      <c r="SED45" s="28"/>
      <c r="SEE45" s="28"/>
      <c r="SEF45" s="28"/>
      <c r="SEG45" s="28"/>
      <c r="SEH45" s="28"/>
      <c r="SEI45" s="28"/>
      <c r="SEJ45" s="28"/>
      <c r="SEK45" s="28"/>
      <c r="SEL45" s="28"/>
      <c r="SEM45" s="28"/>
      <c r="SEN45" s="28"/>
      <c r="SEO45" s="28"/>
      <c r="SEP45" s="28"/>
      <c r="SEQ45" s="28"/>
      <c r="SER45" s="28"/>
      <c r="SES45" s="28"/>
      <c r="SET45" s="28"/>
      <c r="SEU45" s="28"/>
      <c r="SEV45" s="28"/>
      <c r="SEW45" s="28"/>
      <c r="SEX45" s="28"/>
      <c r="SEY45" s="28"/>
      <c r="SEZ45" s="28"/>
      <c r="SFA45" s="28"/>
      <c r="SFB45" s="28"/>
      <c r="SFC45" s="28"/>
      <c r="SFD45" s="28"/>
      <c r="SFE45" s="28"/>
      <c r="SFF45" s="28"/>
      <c r="SFG45" s="28"/>
      <c r="SFH45" s="28"/>
      <c r="SFI45" s="28"/>
      <c r="SFJ45" s="28"/>
      <c r="SFK45" s="28"/>
      <c r="SFL45" s="28"/>
      <c r="SFM45" s="28"/>
      <c r="SFN45" s="28"/>
      <c r="SFO45" s="28"/>
      <c r="SFP45" s="28"/>
      <c r="SFQ45" s="28"/>
      <c r="SFR45" s="28"/>
      <c r="SFS45" s="28"/>
      <c r="SFT45" s="28"/>
      <c r="SFU45" s="28"/>
      <c r="SFV45" s="28"/>
      <c r="SFW45" s="28"/>
      <c r="SFX45" s="28"/>
      <c r="SFY45" s="28"/>
      <c r="SFZ45" s="28"/>
      <c r="SGA45" s="28"/>
      <c r="SGB45" s="28"/>
      <c r="SGC45" s="28"/>
      <c r="SGD45" s="28"/>
      <c r="SGE45" s="28"/>
      <c r="SGF45" s="28"/>
      <c r="SGG45" s="28"/>
      <c r="SGH45" s="28"/>
      <c r="SGI45" s="28"/>
      <c r="SGJ45" s="28"/>
      <c r="SGK45" s="28"/>
      <c r="SGL45" s="28"/>
      <c r="SGM45" s="28"/>
      <c r="SGN45" s="28"/>
      <c r="SGO45" s="28"/>
      <c r="SGP45" s="28"/>
      <c r="SGQ45" s="28"/>
      <c r="SGR45" s="28"/>
      <c r="SGS45" s="28"/>
      <c r="SGT45" s="28"/>
      <c r="SGU45" s="28"/>
      <c r="SGV45" s="28"/>
      <c r="SGW45" s="28"/>
      <c r="SGX45" s="28"/>
      <c r="SGY45" s="28"/>
      <c r="SGZ45" s="28"/>
      <c r="SHA45" s="28"/>
      <c r="SHB45" s="28"/>
      <c r="SHC45" s="28"/>
      <c r="SHD45" s="28"/>
      <c r="SHE45" s="28"/>
      <c r="SHF45" s="28"/>
      <c r="SHG45" s="28"/>
      <c r="SHH45" s="28"/>
      <c r="SHI45" s="28"/>
      <c r="SHJ45" s="28"/>
      <c r="SHK45" s="28"/>
      <c r="SHL45" s="28"/>
      <c r="SHM45" s="28"/>
      <c r="SHN45" s="28"/>
      <c r="SHO45" s="28"/>
      <c r="SHP45" s="28"/>
      <c r="SHQ45" s="28"/>
      <c r="SHR45" s="28"/>
      <c r="SHS45" s="28"/>
      <c r="SHT45" s="28"/>
      <c r="SHU45" s="28"/>
      <c r="SHV45" s="28"/>
      <c r="SHW45" s="28"/>
      <c r="SHX45" s="28"/>
      <c r="SHY45" s="28"/>
      <c r="SHZ45" s="28"/>
      <c r="SIA45" s="28"/>
      <c r="SIB45" s="28"/>
      <c r="SIC45" s="28"/>
      <c r="SID45" s="28"/>
      <c r="SIE45" s="28"/>
      <c r="SIF45" s="28"/>
      <c r="SIG45" s="28"/>
      <c r="SIH45" s="28"/>
      <c r="SII45" s="28"/>
      <c r="SIJ45" s="28"/>
      <c r="SIK45" s="28"/>
      <c r="SIL45" s="28"/>
      <c r="SIM45" s="28"/>
      <c r="SIN45" s="28"/>
      <c r="SIO45" s="28"/>
      <c r="SIP45" s="28"/>
      <c r="SIQ45" s="28"/>
      <c r="SIR45" s="28"/>
      <c r="SIS45" s="28"/>
      <c r="SIT45" s="28"/>
      <c r="SIU45" s="28"/>
      <c r="SIV45" s="28"/>
      <c r="SIW45" s="28"/>
      <c r="SIX45" s="28"/>
      <c r="SIY45" s="28"/>
      <c r="SIZ45" s="28"/>
      <c r="SJA45" s="28"/>
      <c r="SJB45" s="28"/>
      <c r="SJC45" s="28"/>
      <c r="SJD45" s="28"/>
      <c r="SJE45" s="28"/>
      <c r="SJF45" s="28"/>
      <c r="SJG45" s="28"/>
      <c r="SJH45" s="28"/>
      <c r="SJI45" s="28"/>
      <c r="SJJ45" s="28"/>
      <c r="SJK45" s="28"/>
      <c r="SJL45" s="28"/>
      <c r="SJM45" s="28"/>
      <c r="SJN45" s="28"/>
      <c r="SJO45" s="28"/>
      <c r="SJP45" s="28"/>
      <c r="SJQ45" s="28"/>
      <c r="SJR45" s="28"/>
      <c r="SJS45" s="28"/>
      <c r="SJT45" s="28"/>
      <c r="SJU45" s="28"/>
      <c r="SJV45" s="28"/>
      <c r="SJW45" s="28"/>
      <c r="SJX45" s="28"/>
      <c r="SJY45" s="28"/>
      <c r="SJZ45" s="28"/>
      <c r="SKA45" s="28"/>
      <c r="SKB45" s="28"/>
      <c r="SKC45" s="28"/>
      <c r="SKD45" s="28"/>
      <c r="SKE45" s="28"/>
      <c r="SKF45" s="28"/>
      <c r="SKG45" s="28"/>
      <c r="SKH45" s="28"/>
      <c r="SKI45" s="28"/>
      <c r="SKJ45" s="28"/>
      <c r="SKK45" s="28"/>
      <c r="SKL45" s="28"/>
      <c r="SKM45" s="28"/>
      <c r="SKN45" s="28"/>
      <c r="SKO45" s="28"/>
      <c r="SKP45" s="28"/>
      <c r="SKQ45" s="28"/>
      <c r="SKR45" s="28"/>
      <c r="SKS45" s="28"/>
      <c r="SKT45" s="28"/>
      <c r="SKU45" s="28"/>
      <c r="SKV45" s="28"/>
      <c r="SKW45" s="28"/>
      <c r="SKX45" s="28"/>
      <c r="SKY45" s="28"/>
      <c r="SKZ45" s="28"/>
      <c r="SLA45" s="28"/>
      <c r="SLB45" s="28"/>
      <c r="SLC45" s="28"/>
      <c r="SLD45" s="28"/>
      <c r="SLE45" s="28"/>
      <c r="SLF45" s="28"/>
      <c r="SLG45" s="28"/>
      <c r="SLH45" s="28"/>
      <c r="SLI45" s="28"/>
      <c r="SLJ45" s="28"/>
      <c r="SLK45" s="28"/>
      <c r="SLL45" s="28"/>
      <c r="SLM45" s="28"/>
      <c r="SLN45" s="28"/>
      <c r="SLO45" s="28"/>
      <c r="SLP45" s="28"/>
      <c r="SLQ45" s="28"/>
      <c r="SLR45" s="28"/>
      <c r="SLS45" s="28"/>
      <c r="SLT45" s="28"/>
      <c r="SLU45" s="28"/>
      <c r="SLV45" s="28"/>
      <c r="SLW45" s="28"/>
      <c r="SLX45" s="28"/>
      <c r="SLY45" s="28"/>
      <c r="SLZ45" s="28"/>
      <c r="SMA45" s="28"/>
      <c r="SMB45" s="28"/>
      <c r="SMC45" s="28"/>
      <c r="SMD45" s="28"/>
      <c r="SME45" s="28"/>
      <c r="SMF45" s="28"/>
      <c r="SMG45" s="28"/>
      <c r="SMH45" s="28"/>
      <c r="SMI45" s="28"/>
      <c r="SMJ45" s="28"/>
      <c r="SMK45" s="28"/>
      <c r="SML45" s="28"/>
      <c r="SMM45" s="28"/>
      <c r="SMN45" s="28"/>
      <c r="SMO45" s="28"/>
      <c r="SMP45" s="28"/>
      <c r="SMQ45" s="28"/>
      <c r="SMR45" s="28"/>
      <c r="SMS45" s="28"/>
      <c r="SMT45" s="28"/>
      <c r="SMU45" s="28"/>
      <c r="SMV45" s="28"/>
      <c r="SMW45" s="28"/>
      <c r="SMX45" s="28"/>
      <c r="SMY45" s="28"/>
      <c r="SMZ45" s="28"/>
      <c r="SNA45" s="28"/>
      <c r="SNB45" s="28"/>
      <c r="SNC45" s="28"/>
      <c r="SND45" s="28"/>
      <c r="SNE45" s="28"/>
      <c r="SNF45" s="28"/>
      <c r="SNG45" s="28"/>
      <c r="SNH45" s="28"/>
      <c r="SNI45" s="28"/>
      <c r="SNJ45" s="28"/>
      <c r="SNK45" s="28"/>
      <c r="SNL45" s="28"/>
      <c r="SNM45" s="28"/>
      <c r="SNN45" s="28"/>
      <c r="SNO45" s="28"/>
      <c r="SNP45" s="28"/>
      <c r="SNQ45" s="28"/>
      <c r="SNR45" s="28"/>
      <c r="SNS45" s="28"/>
      <c r="SNT45" s="28"/>
      <c r="SNU45" s="28"/>
      <c r="SNV45" s="28"/>
      <c r="SNW45" s="28"/>
      <c r="SNX45" s="28"/>
      <c r="SNY45" s="28"/>
      <c r="SNZ45" s="28"/>
      <c r="SOA45" s="28"/>
      <c r="SOB45" s="28"/>
      <c r="SOC45" s="28"/>
      <c r="SOD45" s="28"/>
      <c r="SOE45" s="28"/>
      <c r="SOF45" s="28"/>
      <c r="SOG45" s="28"/>
      <c r="SOH45" s="28"/>
      <c r="SOI45" s="28"/>
      <c r="SOJ45" s="28"/>
      <c r="SOK45" s="28"/>
      <c r="SOL45" s="28"/>
      <c r="SOM45" s="28"/>
      <c r="SON45" s="28"/>
      <c r="SOO45" s="28"/>
      <c r="SOP45" s="28"/>
      <c r="SOQ45" s="28"/>
      <c r="SOR45" s="28"/>
      <c r="SOS45" s="28"/>
      <c r="SOT45" s="28"/>
      <c r="SOU45" s="28"/>
      <c r="SOV45" s="28"/>
      <c r="SOW45" s="28"/>
      <c r="SOX45" s="28"/>
      <c r="SOY45" s="28"/>
      <c r="SOZ45" s="28"/>
      <c r="SPA45" s="28"/>
      <c r="SPB45" s="28"/>
      <c r="SPC45" s="28"/>
      <c r="SPD45" s="28"/>
      <c r="SPE45" s="28"/>
      <c r="SPF45" s="28"/>
      <c r="SPG45" s="28"/>
      <c r="SPH45" s="28"/>
      <c r="SPI45" s="28"/>
      <c r="SPJ45" s="28"/>
      <c r="SPK45" s="28"/>
      <c r="SPL45" s="28"/>
      <c r="SPM45" s="28"/>
      <c r="SPN45" s="28"/>
      <c r="SPO45" s="28"/>
      <c r="SPP45" s="28"/>
      <c r="SPQ45" s="28"/>
      <c r="SPR45" s="28"/>
      <c r="SPS45" s="28"/>
      <c r="SPT45" s="28"/>
      <c r="SPU45" s="28"/>
      <c r="SPV45" s="28"/>
      <c r="SPW45" s="28"/>
      <c r="SPX45" s="28"/>
      <c r="SPY45" s="28"/>
      <c r="SPZ45" s="28"/>
      <c r="SQA45" s="28"/>
      <c r="SQB45" s="28"/>
      <c r="SQC45" s="28"/>
      <c r="SQD45" s="28"/>
      <c r="SQE45" s="28"/>
      <c r="SQF45" s="28"/>
      <c r="SQG45" s="28"/>
      <c r="SQH45" s="28"/>
      <c r="SQI45" s="28"/>
      <c r="SQJ45" s="28"/>
      <c r="SQK45" s="28"/>
      <c r="SQL45" s="28"/>
      <c r="SQM45" s="28"/>
      <c r="SQN45" s="28"/>
      <c r="SQO45" s="28"/>
      <c r="SQP45" s="28"/>
      <c r="SQQ45" s="28"/>
      <c r="SQR45" s="28"/>
      <c r="SQS45" s="28"/>
      <c r="SQT45" s="28"/>
      <c r="SQU45" s="28"/>
      <c r="SQV45" s="28"/>
      <c r="SQW45" s="28"/>
      <c r="SQX45" s="28"/>
      <c r="SQY45" s="28"/>
      <c r="SQZ45" s="28"/>
      <c r="SRA45" s="28"/>
      <c r="SRB45" s="28"/>
      <c r="SRC45" s="28"/>
      <c r="SRD45" s="28"/>
      <c r="SRE45" s="28"/>
      <c r="SRF45" s="28"/>
      <c r="SRG45" s="28"/>
      <c r="SRH45" s="28"/>
      <c r="SRI45" s="28"/>
      <c r="SRJ45" s="28"/>
      <c r="SRK45" s="28"/>
      <c r="SRL45" s="28"/>
      <c r="SRM45" s="28"/>
      <c r="SRN45" s="28"/>
      <c r="SRO45" s="28"/>
      <c r="SRP45" s="28"/>
      <c r="SRQ45" s="28"/>
      <c r="SRR45" s="28"/>
      <c r="SRS45" s="28"/>
      <c r="SRT45" s="28"/>
      <c r="SRU45" s="28"/>
      <c r="SRV45" s="28"/>
      <c r="SRW45" s="28"/>
      <c r="SRX45" s="28"/>
      <c r="SRY45" s="28"/>
      <c r="SRZ45" s="28"/>
      <c r="SSA45" s="28"/>
      <c r="SSB45" s="28"/>
      <c r="SSC45" s="28"/>
      <c r="SSD45" s="28"/>
      <c r="SSE45" s="28"/>
      <c r="SSF45" s="28"/>
      <c r="SSG45" s="28"/>
      <c r="SSH45" s="28"/>
      <c r="SSI45" s="28"/>
      <c r="SSJ45" s="28"/>
      <c r="SSK45" s="28"/>
      <c r="SSL45" s="28"/>
      <c r="SSM45" s="28"/>
      <c r="SSN45" s="28"/>
      <c r="SSO45" s="28"/>
      <c r="SSP45" s="28"/>
      <c r="SSQ45" s="28"/>
      <c r="SSR45" s="28"/>
      <c r="SSS45" s="28"/>
      <c r="SST45" s="28"/>
      <c r="SSU45" s="28"/>
      <c r="SSV45" s="28"/>
      <c r="SSW45" s="28"/>
      <c r="SSX45" s="28"/>
      <c r="SSY45" s="28"/>
      <c r="SSZ45" s="28"/>
      <c r="STA45" s="28"/>
      <c r="STB45" s="28"/>
      <c r="STC45" s="28"/>
      <c r="STD45" s="28"/>
      <c r="STE45" s="28"/>
      <c r="STF45" s="28"/>
      <c r="STG45" s="28"/>
      <c r="STH45" s="28"/>
      <c r="STI45" s="28"/>
      <c r="STJ45" s="28"/>
      <c r="STK45" s="28"/>
      <c r="STL45" s="28"/>
      <c r="STM45" s="28"/>
      <c r="STN45" s="28"/>
      <c r="STO45" s="28"/>
      <c r="STP45" s="28"/>
      <c r="STQ45" s="28"/>
      <c r="STR45" s="28"/>
      <c r="STS45" s="28"/>
      <c r="STT45" s="28"/>
      <c r="STU45" s="28"/>
      <c r="STV45" s="28"/>
      <c r="STW45" s="28"/>
      <c r="STX45" s="28"/>
      <c r="STY45" s="28"/>
      <c r="STZ45" s="28"/>
      <c r="SUA45" s="28"/>
      <c r="SUB45" s="28"/>
      <c r="SUC45" s="28"/>
      <c r="SUD45" s="28"/>
      <c r="SUE45" s="28"/>
      <c r="SUF45" s="28"/>
      <c r="SUG45" s="28"/>
      <c r="SUH45" s="28"/>
      <c r="SUI45" s="28"/>
      <c r="SUJ45" s="28"/>
      <c r="SUK45" s="28"/>
      <c r="SUL45" s="28"/>
      <c r="SUM45" s="28"/>
      <c r="SUN45" s="28"/>
      <c r="SUO45" s="28"/>
      <c r="SUP45" s="28"/>
      <c r="SUQ45" s="28"/>
      <c r="SUR45" s="28"/>
      <c r="SUS45" s="28"/>
      <c r="SUT45" s="28"/>
      <c r="SUU45" s="28"/>
      <c r="SUV45" s="28"/>
      <c r="SUW45" s="28"/>
      <c r="SUX45" s="28"/>
      <c r="SUY45" s="28"/>
      <c r="SUZ45" s="28"/>
      <c r="SVA45" s="28"/>
      <c r="SVB45" s="28"/>
      <c r="SVC45" s="28"/>
      <c r="SVD45" s="28"/>
      <c r="SVE45" s="28"/>
      <c r="SVF45" s="28"/>
      <c r="SVG45" s="28"/>
      <c r="SVH45" s="28"/>
      <c r="SVI45" s="28"/>
      <c r="SVJ45" s="28"/>
      <c r="SVK45" s="28"/>
      <c r="SVL45" s="28"/>
      <c r="SVM45" s="28"/>
      <c r="SVN45" s="28"/>
      <c r="SVO45" s="28"/>
      <c r="SVP45" s="28"/>
      <c r="SVQ45" s="28"/>
      <c r="SVR45" s="28"/>
      <c r="SVS45" s="28"/>
      <c r="SVT45" s="28"/>
      <c r="SVU45" s="28"/>
      <c r="SVV45" s="28"/>
      <c r="SVW45" s="28"/>
      <c r="SVX45" s="28"/>
      <c r="SVY45" s="28"/>
      <c r="SVZ45" s="28"/>
      <c r="SWA45" s="28"/>
      <c r="SWB45" s="28"/>
      <c r="SWC45" s="28"/>
      <c r="SWD45" s="28"/>
      <c r="SWE45" s="28"/>
      <c r="SWF45" s="28"/>
      <c r="SWG45" s="28"/>
      <c r="SWH45" s="28"/>
      <c r="SWI45" s="28"/>
      <c r="SWJ45" s="28"/>
      <c r="SWK45" s="28"/>
      <c r="SWL45" s="28"/>
      <c r="SWM45" s="28"/>
      <c r="SWN45" s="28"/>
      <c r="SWO45" s="28"/>
      <c r="SWP45" s="28"/>
      <c r="SWQ45" s="28"/>
      <c r="SWR45" s="28"/>
      <c r="SWS45" s="28"/>
      <c r="SWT45" s="28"/>
      <c r="SWU45" s="28"/>
      <c r="SWV45" s="28"/>
      <c r="SWW45" s="28"/>
      <c r="SWX45" s="28"/>
      <c r="SWY45" s="28"/>
      <c r="SWZ45" s="28"/>
      <c r="SXA45" s="28"/>
      <c r="SXB45" s="28"/>
      <c r="SXC45" s="28"/>
      <c r="SXD45" s="28"/>
      <c r="SXE45" s="28"/>
      <c r="SXF45" s="28"/>
      <c r="SXG45" s="28"/>
      <c r="SXH45" s="28"/>
      <c r="SXI45" s="28"/>
      <c r="SXJ45" s="28"/>
      <c r="SXK45" s="28"/>
      <c r="SXL45" s="28"/>
      <c r="SXM45" s="28"/>
      <c r="SXN45" s="28"/>
      <c r="SXO45" s="28"/>
      <c r="SXP45" s="28"/>
      <c r="SXQ45" s="28"/>
      <c r="SXR45" s="28"/>
      <c r="SXS45" s="28"/>
      <c r="SXT45" s="28"/>
      <c r="SXU45" s="28"/>
      <c r="SXV45" s="28"/>
      <c r="SXW45" s="28"/>
      <c r="SXX45" s="28"/>
      <c r="SXY45" s="28"/>
      <c r="SXZ45" s="28"/>
      <c r="SYA45" s="28"/>
      <c r="SYB45" s="28"/>
      <c r="SYC45" s="28"/>
      <c r="SYD45" s="28"/>
      <c r="SYE45" s="28"/>
      <c r="SYF45" s="28"/>
      <c r="SYG45" s="28"/>
      <c r="SYH45" s="28"/>
      <c r="SYI45" s="28"/>
      <c r="SYJ45" s="28"/>
      <c r="SYK45" s="28"/>
      <c r="SYL45" s="28"/>
      <c r="SYM45" s="28"/>
      <c r="SYN45" s="28"/>
      <c r="SYO45" s="28"/>
      <c r="SYP45" s="28"/>
      <c r="SYQ45" s="28"/>
      <c r="SYR45" s="28"/>
      <c r="SYS45" s="28"/>
      <c r="SYT45" s="28"/>
      <c r="SYU45" s="28"/>
      <c r="SYV45" s="28"/>
      <c r="SYW45" s="28"/>
      <c r="SYX45" s="28"/>
      <c r="SYY45" s="28"/>
      <c r="SYZ45" s="28"/>
      <c r="SZA45" s="28"/>
      <c r="SZB45" s="28"/>
      <c r="SZC45" s="28"/>
      <c r="SZD45" s="28"/>
      <c r="SZE45" s="28"/>
      <c r="SZF45" s="28"/>
      <c r="SZG45" s="28"/>
      <c r="SZH45" s="28"/>
      <c r="SZI45" s="28"/>
      <c r="SZJ45" s="28"/>
      <c r="SZK45" s="28"/>
      <c r="SZL45" s="28"/>
      <c r="SZM45" s="28"/>
      <c r="SZN45" s="28"/>
      <c r="SZO45" s="28"/>
      <c r="SZP45" s="28"/>
      <c r="SZQ45" s="28"/>
      <c r="SZR45" s="28"/>
      <c r="SZS45" s="28"/>
      <c r="SZT45" s="28"/>
      <c r="SZU45" s="28"/>
      <c r="SZV45" s="28"/>
      <c r="SZW45" s="28"/>
      <c r="SZX45" s="28"/>
      <c r="SZY45" s="28"/>
      <c r="SZZ45" s="28"/>
      <c r="TAA45" s="28"/>
      <c r="TAB45" s="28"/>
      <c r="TAC45" s="28"/>
      <c r="TAD45" s="28"/>
      <c r="TAE45" s="28"/>
      <c r="TAF45" s="28"/>
      <c r="TAG45" s="28"/>
      <c r="TAH45" s="28"/>
      <c r="TAI45" s="28"/>
      <c r="TAJ45" s="28"/>
      <c r="TAK45" s="28"/>
      <c r="TAL45" s="28"/>
      <c r="TAM45" s="28"/>
      <c r="TAN45" s="28"/>
      <c r="TAO45" s="28"/>
      <c r="TAP45" s="28"/>
      <c r="TAQ45" s="28"/>
      <c r="TAR45" s="28"/>
      <c r="TAS45" s="28"/>
      <c r="TAT45" s="28"/>
      <c r="TAU45" s="28"/>
      <c r="TAV45" s="28"/>
      <c r="TAW45" s="28"/>
      <c r="TAX45" s="28"/>
      <c r="TAY45" s="28"/>
      <c r="TAZ45" s="28"/>
      <c r="TBA45" s="28"/>
      <c r="TBB45" s="28"/>
      <c r="TBC45" s="28"/>
      <c r="TBD45" s="28"/>
      <c r="TBE45" s="28"/>
      <c r="TBF45" s="28"/>
      <c r="TBG45" s="28"/>
      <c r="TBH45" s="28"/>
      <c r="TBI45" s="28"/>
      <c r="TBJ45" s="28"/>
      <c r="TBK45" s="28"/>
      <c r="TBL45" s="28"/>
      <c r="TBM45" s="28"/>
      <c r="TBN45" s="28"/>
      <c r="TBO45" s="28"/>
      <c r="TBP45" s="28"/>
      <c r="TBQ45" s="28"/>
      <c r="TBR45" s="28"/>
      <c r="TBS45" s="28"/>
      <c r="TBT45" s="28"/>
      <c r="TBU45" s="28"/>
      <c r="TBV45" s="28"/>
      <c r="TBW45" s="28"/>
      <c r="TBX45" s="28"/>
      <c r="TBY45" s="28"/>
      <c r="TBZ45" s="28"/>
      <c r="TCA45" s="28"/>
      <c r="TCB45" s="28"/>
      <c r="TCC45" s="28"/>
      <c r="TCD45" s="28"/>
      <c r="TCE45" s="28"/>
      <c r="TCF45" s="28"/>
      <c r="TCG45" s="28"/>
      <c r="TCH45" s="28"/>
      <c r="TCI45" s="28"/>
      <c r="TCJ45" s="28"/>
      <c r="TCK45" s="28"/>
      <c r="TCL45" s="28"/>
      <c r="TCM45" s="28"/>
      <c r="TCN45" s="28"/>
      <c r="TCO45" s="28"/>
      <c r="TCP45" s="28"/>
      <c r="TCQ45" s="28"/>
      <c r="TCR45" s="28"/>
      <c r="TCS45" s="28"/>
      <c r="TCT45" s="28"/>
      <c r="TCU45" s="28"/>
      <c r="TCV45" s="28"/>
      <c r="TCW45" s="28"/>
      <c r="TCX45" s="28"/>
      <c r="TCY45" s="28"/>
      <c r="TCZ45" s="28"/>
      <c r="TDA45" s="28"/>
      <c r="TDB45" s="28"/>
      <c r="TDC45" s="28"/>
      <c r="TDD45" s="28"/>
      <c r="TDE45" s="28"/>
      <c r="TDF45" s="28"/>
      <c r="TDG45" s="28"/>
      <c r="TDH45" s="28"/>
      <c r="TDI45" s="28"/>
      <c r="TDJ45" s="28"/>
      <c r="TDK45" s="28"/>
      <c r="TDL45" s="28"/>
      <c r="TDM45" s="28"/>
      <c r="TDN45" s="28"/>
      <c r="TDO45" s="28"/>
      <c r="TDP45" s="28"/>
      <c r="TDQ45" s="28"/>
      <c r="TDR45" s="28"/>
      <c r="TDS45" s="28"/>
      <c r="TDT45" s="28"/>
      <c r="TDU45" s="28"/>
      <c r="TDV45" s="28"/>
      <c r="TDW45" s="28"/>
      <c r="TDX45" s="28"/>
      <c r="TDY45" s="28"/>
      <c r="TDZ45" s="28"/>
      <c r="TEA45" s="28"/>
      <c r="TEB45" s="28"/>
      <c r="TEC45" s="28"/>
      <c r="TED45" s="28"/>
      <c r="TEE45" s="28"/>
      <c r="TEF45" s="28"/>
      <c r="TEG45" s="28"/>
      <c r="TEH45" s="28"/>
      <c r="TEI45" s="28"/>
      <c r="TEJ45" s="28"/>
      <c r="TEK45" s="28"/>
      <c r="TEL45" s="28"/>
      <c r="TEM45" s="28"/>
      <c r="TEN45" s="28"/>
      <c r="TEO45" s="28"/>
      <c r="TEP45" s="28"/>
      <c r="TEQ45" s="28"/>
      <c r="TER45" s="28"/>
      <c r="TES45" s="28"/>
      <c r="TET45" s="28"/>
      <c r="TEU45" s="28"/>
      <c r="TEV45" s="28"/>
      <c r="TEW45" s="28"/>
      <c r="TEX45" s="28"/>
      <c r="TEY45" s="28"/>
      <c r="TEZ45" s="28"/>
      <c r="TFA45" s="28"/>
      <c r="TFB45" s="28"/>
      <c r="TFC45" s="28"/>
      <c r="TFD45" s="28"/>
      <c r="TFE45" s="28"/>
      <c r="TFF45" s="28"/>
      <c r="TFG45" s="28"/>
      <c r="TFH45" s="28"/>
      <c r="TFI45" s="28"/>
      <c r="TFJ45" s="28"/>
      <c r="TFK45" s="28"/>
      <c r="TFL45" s="28"/>
      <c r="TFM45" s="28"/>
      <c r="TFN45" s="28"/>
      <c r="TFO45" s="28"/>
      <c r="TFP45" s="28"/>
      <c r="TFQ45" s="28"/>
      <c r="TFR45" s="28"/>
      <c r="TFS45" s="28"/>
      <c r="TFT45" s="28"/>
      <c r="TFU45" s="28"/>
      <c r="TFV45" s="28"/>
      <c r="TFW45" s="28"/>
      <c r="TFX45" s="28"/>
      <c r="TFY45" s="28"/>
      <c r="TFZ45" s="28"/>
      <c r="TGA45" s="28"/>
      <c r="TGB45" s="28"/>
      <c r="TGC45" s="28"/>
      <c r="TGD45" s="28"/>
      <c r="TGE45" s="28"/>
      <c r="TGF45" s="28"/>
      <c r="TGG45" s="28"/>
      <c r="TGH45" s="28"/>
      <c r="TGI45" s="28"/>
      <c r="TGJ45" s="28"/>
      <c r="TGK45" s="28"/>
      <c r="TGL45" s="28"/>
      <c r="TGM45" s="28"/>
      <c r="TGN45" s="28"/>
      <c r="TGO45" s="28"/>
      <c r="TGP45" s="28"/>
      <c r="TGQ45" s="28"/>
      <c r="TGR45" s="28"/>
      <c r="TGS45" s="28"/>
      <c r="TGT45" s="28"/>
      <c r="TGU45" s="28"/>
      <c r="TGV45" s="28"/>
      <c r="TGW45" s="28"/>
      <c r="TGX45" s="28"/>
      <c r="TGY45" s="28"/>
      <c r="TGZ45" s="28"/>
      <c r="THA45" s="28"/>
      <c r="THB45" s="28"/>
      <c r="THC45" s="28"/>
      <c r="THD45" s="28"/>
      <c r="THE45" s="28"/>
      <c r="THF45" s="28"/>
      <c r="THG45" s="28"/>
      <c r="THH45" s="28"/>
      <c r="THI45" s="28"/>
      <c r="THJ45" s="28"/>
      <c r="THK45" s="28"/>
      <c r="THL45" s="28"/>
      <c r="THM45" s="28"/>
      <c r="THN45" s="28"/>
      <c r="THO45" s="28"/>
      <c r="THP45" s="28"/>
      <c r="THQ45" s="28"/>
      <c r="THR45" s="28"/>
      <c r="THS45" s="28"/>
      <c r="THT45" s="28"/>
      <c r="THU45" s="28"/>
      <c r="THV45" s="28"/>
      <c r="THW45" s="28"/>
      <c r="THX45" s="28"/>
      <c r="THY45" s="28"/>
      <c r="THZ45" s="28"/>
      <c r="TIA45" s="28"/>
      <c r="TIB45" s="28"/>
      <c r="TIC45" s="28"/>
      <c r="TID45" s="28"/>
      <c r="TIE45" s="28"/>
      <c r="TIF45" s="28"/>
      <c r="TIG45" s="28"/>
      <c r="TIH45" s="28"/>
      <c r="TII45" s="28"/>
      <c r="TIJ45" s="28"/>
      <c r="TIK45" s="28"/>
      <c r="TIL45" s="28"/>
      <c r="TIM45" s="28"/>
      <c r="TIN45" s="28"/>
      <c r="TIO45" s="28"/>
      <c r="TIP45" s="28"/>
      <c r="TIQ45" s="28"/>
      <c r="TIR45" s="28"/>
      <c r="TIS45" s="28"/>
      <c r="TIT45" s="28"/>
      <c r="TIU45" s="28"/>
      <c r="TIV45" s="28"/>
      <c r="TIW45" s="28"/>
      <c r="TIX45" s="28"/>
      <c r="TIY45" s="28"/>
      <c r="TIZ45" s="28"/>
      <c r="TJA45" s="28"/>
      <c r="TJB45" s="28"/>
      <c r="TJC45" s="28"/>
      <c r="TJD45" s="28"/>
      <c r="TJE45" s="28"/>
      <c r="TJF45" s="28"/>
      <c r="TJG45" s="28"/>
      <c r="TJH45" s="28"/>
      <c r="TJI45" s="28"/>
      <c r="TJJ45" s="28"/>
      <c r="TJK45" s="28"/>
      <c r="TJL45" s="28"/>
      <c r="TJM45" s="28"/>
      <c r="TJN45" s="28"/>
      <c r="TJO45" s="28"/>
      <c r="TJP45" s="28"/>
      <c r="TJQ45" s="28"/>
      <c r="TJR45" s="28"/>
      <c r="TJS45" s="28"/>
      <c r="TJT45" s="28"/>
      <c r="TJU45" s="28"/>
      <c r="TJV45" s="28"/>
      <c r="TJW45" s="28"/>
      <c r="TJX45" s="28"/>
      <c r="TJY45" s="28"/>
      <c r="TJZ45" s="28"/>
      <c r="TKA45" s="28"/>
      <c r="TKB45" s="28"/>
      <c r="TKC45" s="28"/>
      <c r="TKD45" s="28"/>
      <c r="TKE45" s="28"/>
      <c r="TKF45" s="28"/>
      <c r="TKG45" s="28"/>
      <c r="TKH45" s="28"/>
      <c r="TKI45" s="28"/>
      <c r="TKJ45" s="28"/>
      <c r="TKK45" s="28"/>
      <c r="TKL45" s="28"/>
      <c r="TKM45" s="28"/>
      <c r="TKN45" s="28"/>
      <c r="TKO45" s="28"/>
      <c r="TKP45" s="28"/>
      <c r="TKQ45" s="28"/>
      <c r="TKR45" s="28"/>
      <c r="TKS45" s="28"/>
      <c r="TKT45" s="28"/>
      <c r="TKU45" s="28"/>
      <c r="TKV45" s="28"/>
      <c r="TKW45" s="28"/>
      <c r="TKX45" s="28"/>
      <c r="TKY45" s="28"/>
      <c r="TKZ45" s="28"/>
      <c r="TLA45" s="28"/>
      <c r="TLB45" s="28"/>
      <c r="TLC45" s="28"/>
      <c r="TLD45" s="28"/>
      <c r="TLE45" s="28"/>
      <c r="TLF45" s="28"/>
      <c r="TLG45" s="28"/>
      <c r="TLH45" s="28"/>
      <c r="TLI45" s="28"/>
      <c r="TLJ45" s="28"/>
      <c r="TLK45" s="28"/>
      <c r="TLL45" s="28"/>
      <c r="TLM45" s="28"/>
      <c r="TLN45" s="28"/>
      <c r="TLO45" s="28"/>
      <c r="TLP45" s="28"/>
      <c r="TLQ45" s="28"/>
      <c r="TLR45" s="28"/>
      <c r="TLS45" s="28"/>
      <c r="TLT45" s="28"/>
      <c r="TLU45" s="28"/>
      <c r="TLV45" s="28"/>
      <c r="TLW45" s="28"/>
      <c r="TLX45" s="28"/>
      <c r="TLY45" s="28"/>
      <c r="TLZ45" s="28"/>
      <c r="TMA45" s="28"/>
      <c r="TMB45" s="28"/>
      <c r="TMC45" s="28"/>
      <c r="TMD45" s="28"/>
      <c r="TME45" s="28"/>
      <c r="TMF45" s="28"/>
      <c r="TMG45" s="28"/>
      <c r="TMH45" s="28"/>
      <c r="TMI45" s="28"/>
      <c r="TMJ45" s="28"/>
      <c r="TMK45" s="28"/>
      <c r="TML45" s="28"/>
      <c r="TMM45" s="28"/>
      <c r="TMN45" s="28"/>
      <c r="TMO45" s="28"/>
      <c r="TMP45" s="28"/>
      <c r="TMQ45" s="28"/>
      <c r="TMR45" s="28"/>
      <c r="TMS45" s="28"/>
      <c r="TMT45" s="28"/>
      <c r="TMU45" s="28"/>
      <c r="TMV45" s="28"/>
      <c r="TMW45" s="28"/>
      <c r="TMX45" s="28"/>
      <c r="TMY45" s="28"/>
      <c r="TMZ45" s="28"/>
      <c r="TNA45" s="28"/>
      <c r="TNB45" s="28"/>
      <c r="TNC45" s="28"/>
      <c r="TND45" s="28"/>
      <c r="TNE45" s="28"/>
      <c r="TNF45" s="28"/>
      <c r="TNG45" s="28"/>
      <c r="TNH45" s="28"/>
      <c r="TNI45" s="28"/>
      <c r="TNJ45" s="28"/>
      <c r="TNK45" s="28"/>
      <c r="TNL45" s="28"/>
      <c r="TNM45" s="28"/>
      <c r="TNN45" s="28"/>
      <c r="TNO45" s="28"/>
      <c r="TNP45" s="28"/>
      <c r="TNQ45" s="28"/>
      <c r="TNR45" s="28"/>
      <c r="TNS45" s="28"/>
      <c r="TNT45" s="28"/>
      <c r="TNU45" s="28"/>
      <c r="TNV45" s="28"/>
      <c r="TNW45" s="28"/>
      <c r="TNX45" s="28"/>
      <c r="TNY45" s="28"/>
      <c r="TNZ45" s="28"/>
      <c r="TOA45" s="28"/>
      <c r="TOB45" s="28"/>
      <c r="TOC45" s="28"/>
      <c r="TOD45" s="28"/>
      <c r="TOE45" s="28"/>
      <c r="TOF45" s="28"/>
      <c r="TOG45" s="28"/>
      <c r="TOH45" s="28"/>
      <c r="TOI45" s="28"/>
      <c r="TOJ45" s="28"/>
      <c r="TOK45" s="28"/>
      <c r="TOL45" s="28"/>
      <c r="TOM45" s="28"/>
      <c r="TON45" s="28"/>
      <c r="TOO45" s="28"/>
      <c r="TOP45" s="28"/>
      <c r="TOQ45" s="28"/>
      <c r="TOR45" s="28"/>
      <c r="TOS45" s="28"/>
      <c r="TOT45" s="28"/>
      <c r="TOU45" s="28"/>
      <c r="TOV45" s="28"/>
      <c r="TOW45" s="28"/>
      <c r="TOX45" s="28"/>
      <c r="TOY45" s="28"/>
      <c r="TOZ45" s="28"/>
      <c r="TPA45" s="28"/>
      <c r="TPB45" s="28"/>
      <c r="TPC45" s="28"/>
      <c r="TPD45" s="28"/>
      <c r="TPE45" s="28"/>
      <c r="TPF45" s="28"/>
      <c r="TPG45" s="28"/>
      <c r="TPH45" s="28"/>
      <c r="TPI45" s="28"/>
      <c r="TPJ45" s="28"/>
      <c r="TPK45" s="28"/>
      <c r="TPL45" s="28"/>
      <c r="TPM45" s="28"/>
      <c r="TPN45" s="28"/>
      <c r="TPO45" s="28"/>
      <c r="TPP45" s="28"/>
      <c r="TPQ45" s="28"/>
      <c r="TPR45" s="28"/>
      <c r="TPS45" s="28"/>
      <c r="TPT45" s="28"/>
      <c r="TPU45" s="28"/>
      <c r="TPV45" s="28"/>
      <c r="TPW45" s="28"/>
      <c r="TPX45" s="28"/>
      <c r="TPY45" s="28"/>
      <c r="TPZ45" s="28"/>
      <c r="TQA45" s="28"/>
      <c r="TQB45" s="28"/>
      <c r="TQC45" s="28"/>
      <c r="TQD45" s="28"/>
      <c r="TQE45" s="28"/>
      <c r="TQF45" s="28"/>
      <c r="TQG45" s="28"/>
      <c r="TQH45" s="28"/>
      <c r="TQI45" s="28"/>
      <c r="TQJ45" s="28"/>
      <c r="TQK45" s="28"/>
      <c r="TQL45" s="28"/>
      <c r="TQM45" s="28"/>
      <c r="TQN45" s="28"/>
      <c r="TQO45" s="28"/>
      <c r="TQP45" s="28"/>
      <c r="TQQ45" s="28"/>
      <c r="TQR45" s="28"/>
      <c r="TQS45" s="28"/>
      <c r="TQT45" s="28"/>
      <c r="TQU45" s="28"/>
      <c r="TQV45" s="28"/>
      <c r="TQW45" s="28"/>
      <c r="TQX45" s="28"/>
      <c r="TQY45" s="28"/>
      <c r="TQZ45" s="28"/>
      <c r="TRA45" s="28"/>
      <c r="TRB45" s="28"/>
      <c r="TRC45" s="28"/>
      <c r="TRD45" s="28"/>
      <c r="TRE45" s="28"/>
      <c r="TRF45" s="28"/>
      <c r="TRG45" s="28"/>
      <c r="TRH45" s="28"/>
      <c r="TRI45" s="28"/>
      <c r="TRJ45" s="28"/>
      <c r="TRK45" s="28"/>
      <c r="TRL45" s="28"/>
      <c r="TRM45" s="28"/>
      <c r="TRN45" s="28"/>
      <c r="TRO45" s="28"/>
      <c r="TRP45" s="28"/>
      <c r="TRQ45" s="28"/>
      <c r="TRR45" s="28"/>
      <c r="TRS45" s="28"/>
      <c r="TRT45" s="28"/>
      <c r="TRU45" s="28"/>
      <c r="TRV45" s="28"/>
      <c r="TRW45" s="28"/>
      <c r="TRX45" s="28"/>
      <c r="TRY45" s="28"/>
      <c r="TRZ45" s="28"/>
      <c r="TSA45" s="28"/>
      <c r="TSB45" s="28"/>
      <c r="TSC45" s="28"/>
      <c r="TSD45" s="28"/>
      <c r="TSE45" s="28"/>
      <c r="TSF45" s="28"/>
      <c r="TSG45" s="28"/>
      <c r="TSH45" s="28"/>
      <c r="TSI45" s="28"/>
      <c r="TSJ45" s="28"/>
      <c r="TSK45" s="28"/>
      <c r="TSL45" s="28"/>
      <c r="TSM45" s="28"/>
      <c r="TSN45" s="28"/>
      <c r="TSO45" s="28"/>
      <c r="TSP45" s="28"/>
      <c r="TSQ45" s="28"/>
      <c r="TSR45" s="28"/>
      <c r="TSS45" s="28"/>
      <c r="TST45" s="28"/>
      <c r="TSU45" s="28"/>
      <c r="TSV45" s="28"/>
      <c r="TSW45" s="28"/>
      <c r="TSX45" s="28"/>
      <c r="TSY45" s="28"/>
      <c r="TSZ45" s="28"/>
      <c r="TTA45" s="28"/>
      <c r="TTB45" s="28"/>
      <c r="TTC45" s="28"/>
      <c r="TTD45" s="28"/>
      <c r="TTE45" s="28"/>
      <c r="TTF45" s="28"/>
      <c r="TTG45" s="28"/>
      <c r="TTH45" s="28"/>
      <c r="TTI45" s="28"/>
      <c r="TTJ45" s="28"/>
      <c r="TTK45" s="28"/>
      <c r="TTL45" s="28"/>
      <c r="TTM45" s="28"/>
      <c r="TTN45" s="28"/>
      <c r="TTO45" s="28"/>
      <c r="TTP45" s="28"/>
      <c r="TTQ45" s="28"/>
      <c r="TTR45" s="28"/>
      <c r="TTS45" s="28"/>
      <c r="TTT45" s="28"/>
      <c r="TTU45" s="28"/>
      <c r="TTV45" s="28"/>
      <c r="TTW45" s="28"/>
      <c r="TTX45" s="28"/>
      <c r="TTY45" s="28"/>
      <c r="TTZ45" s="28"/>
      <c r="TUA45" s="28"/>
      <c r="TUB45" s="28"/>
      <c r="TUC45" s="28"/>
      <c r="TUD45" s="28"/>
      <c r="TUE45" s="28"/>
      <c r="TUF45" s="28"/>
      <c r="TUG45" s="28"/>
      <c r="TUH45" s="28"/>
      <c r="TUI45" s="28"/>
      <c r="TUJ45" s="28"/>
      <c r="TUK45" s="28"/>
      <c r="TUL45" s="28"/>
      <c r="TUM45" s="28"/>
      <c r="TUN45" s="28"/>
      <c r="TUO45" s="28"/>
      <c r="TUP45" s="28"/>
      <c r="TUQ45" s="28"/>
      <c r="TUR45" s="28"/>
      <c r="TUS45" s="28"/>
      <c r="TUT45" s="28"/>
      <c r="TUU45" s="28"/>
      <c r="TUV45" s="28"/>
      <c r="TUW45" s="28"/>
      <c r="TUX45" s="28"/>
      <c r="TUY45" s="28"/>
      <c r="TUZ45" s="28"/>
      <c r="TVA45" s="28"/>
      <c r="TVB45" s="28"/>
      <c r="TVC45" s="28"/>
      <c r="TVD45" s="28"/>
      <c r="TVE45" s="28"/>
      <c r="TVF45" s="28"/>
      <c r="TVG45" s="28"/>
      <c r="TVH45" s="28"/>
      <c r="TVI45" s="28"/>
      <c r="TVJ45" s="28"/>
      <c r="TVK45" s="28"/>
      <c r="TVL45" s="28"/>
      <c r="TVM45" s="28"/>
      <c r="TVN45" s="28"/>
      <c r="TVO45" s="28"/>
      <c r="TVP45" s="28"/>
      <c r="TVQ45" s="28"/>
      <c r="TVR45" s="28"/>
      <c r="TVS45" s="28"/>
      <c r="TVT45" s="28"/>
      <c r="TVU45" s="28"/>
      <c r="TVV45" s="28"/>
      <c r="TVW45" s="28"/>
      <c r="TVX45" s="28"/>
      <c r="TVY45" s="28"/>
      <c r="TVZ45" s="28"/>
      <c r="TWA45" s="28"/>
      <c r="TWB45" s="28"/>
      <c r="TWC45" s="28"/>
      <c r="TWD45" s="28"/>
      <c r="TWE45" s="28"/>
      <c r="TWF45" s="28"/>
      <c r="TWG45" s="28"/>
      <c r="TWH45" s="28"/>
      <c r="TWI45" s="28"/>
      <c r="TWJ45" s="28"/>
      <c r="TWK45" s="28"/>
      <c r="TWL45" s="28"/>
      <c r="TWM45" s="28"/>
      <c r="TWN45" s="28"/>
      <c r="TWO45" s="28"/>
      <c r="TWP45" s="28"/>
      <c r="TWQ45" s="28"/>
      <c r="TWR45" s="28"/>
      <c r="TWS45" s="28"/>
      <c r="TWT45" s="28"/>
      <c r="TWU45" s="28"/>
      <c r="TWV45" s="28"/>
      <c r="TWW45" s="28"/>
      <c r="TWX45" s="28"/>
      <c r="TWY45" s="28"/>
      <c r="TWZ45" s="28"/>
      <c r="TXA45" s="28"/>
      <c r="TXB45" s="28"/>
      <c r="TXC45" s="28"/>
      <c r="TXD45" s="28"/>
      <c r="TXE45" s="28"/>
      <c r="TXF45" s="28"/>
      <c r="TXG45" s="28"/>
      <c r="TXH45" s="28"/>
      <c r="TXI45" s="28"/>
      <c r="TXJ45" s="28"/>
      <c r="TXK45" s="28"/>
      <c r="TXL45" s="28"/>
      <c r="TXM45" s="28"/>
      <c r="TXN45" s="28"/>
      <c r="TXO45" s="28"/>
      <c r="TXP45" s="28"/>
      <c r="TXQ45" s="28"/>
      <c r="TXR45" s="28"/>
      <c r="TXS45" s="28"/>
      <c r="TXT45" s="28"/>
      <c r="TXU45" s="28"/>
      <c r="TXV45" s="28"/>
      <c r="TXW45" s="28"/>
      <c r="TXX45" s="28"/>
      <c r="TXY45" s="28"/>
      <c r="TXZ45" s="28"/>
      <c r="TYA45" s="28"/>
      <c r="TYB45" s="28"/>
      <c r="TYC45" s="28"/>
      <c r="TYD45" s="28"/>
      <c r="TYE45" s="28"/>
      <c r="TYF45" s="28"/>
      <c r="TYG45" s="28"/>
      <c r="TYH45" s="28"/>
      <c r="TYI45" s="28"/>
      <c r="TYJ45" s="28"/>
      <c r="TYK45" s="28"/>
      <c r="TYL45" s="28"/>
      <c r="TYM45" s="28"/>
      <c r="TYN45" s="28"/>
      <c r="TYO45" s="28"/>
      <c r="TYP45" s="28"/>
      <c r="TYQ45" s="28"/>
      <c r="TYR45" s="28"/>
      <c r="TYS45" s="28"/>
      <c r="TYT45" s="28"/>
      <c r="TYU45" s="28"/>
      <c r="TYV45" s="28"/>
      <c r="TYW45" s="28"/>
      <c r="TYX45" s="28"/>
      <c r="TYY45" s="28"/>
      <c r="TYZ45" s="28"/>
      <c r="TZA45" s="28"/>
      <c r="TZB45" s="28"/>
      <c r="TZC45" s="28"/>
      <c r="TZD45" s="28"/>
      <c r="TZE45" s="28"/>
      <c r="TZF45" s="28"/>
      <c r="TZG45" s="28"/>
      <c r="TZH45" s="28"/>
      <c r="TZI45" s="28"/>
      <c r="TZJ45" s="28"/>
      <c r="TZK45" s="28"/>
      <c r="TZL45" s="28"/>
      <c r="TZM45" s="28"/>
      <c r="TZN45" s="28"/>
      <c r="TZO45" s="28"/>
      <c r="TZP45" s="28"/>
      <c r="TZQ45" s="28"/>
      <c r="TZR45" s="28"/>
      <c r="TZS45" s="28"/>
      <c r="TZT45" s="28"/>
      <c r="TZU45" s="28"/>
      <c r="TZV45" s="28"/>
      <c r="TZW45" s="28"/>
      <c r="TZX45" s="28"/>
      <c r="TZY45" s="28"/>
      <c r="TZZ45" s="28"/>
      <c r="UAA45" s="28"/>
      <c r="UAB45" s="28"/>
      <c r="UAC45" s="28"/>
      <c r="UAD45" s="28"/>
      <c r="UAE45" s="28"/>
      <c r="UAF45" s="28"/>
      <c r="UAG45" s="28"/>
      <c r="UAH45" s="28"/>
      <c r="UAI45" s="28"/>
      <c r="UAJ45" s="28"/>
      <c r="UAK45" s="28"/>
      <c r="UAL45" s="28"/>
      <c r="UAM45" s="28"/>
      <c r="UAN45" s="28"/>
      <c r="UAO45" s="28"/>
      <c r="UAP45" s="28"/>
      <c r="UAQ45" s="28"/>
      <c r="UAR45" s="28"/>
      <c r="UAS45" s="28"/>
      <c r="UAT45" s="28"/>
      <c r="UAU45" s="28"/>
      <c r="UAV45" s="28"/>
      <c r="UAW45" s="28"/>
      <c r="UAX45" s="28"/>
      <c r="UAY45" s="28"/>
      <c r="UAZ45" s="28"/>
      <c r="UBA45" s="28"/>
      <c r="UBB45" s="28"/>
      <c r="UBC45" s="28"/>
      <c r="UBD45" s="28"/>
      <c r="UBE45" s="28"/>
      <c r="UBF45" s="28"/>
      <c r="UBG45" s="28"/>
      <c r="UBH45" s="28"/>
      <c r="UBI45" s="28"/>
      <c r="UBJ45" s="28"/>
      <c r="UBK45" s="28"/>
      <c r="UBL45" s="28"/>
      <c r="UBM45" s="28"/>
      <c r="UBN45" s="28"/>
      <c r="UBO45" s="28"/>
      <c r="UBP45" s="28"/>
      <c r="UBQ45" s="28"/>
      <c r="UBR45" s="28"/>
      <c r="UBS45" s="28"/>
      <c r="UBT45" s="28"/>
      <c r="UBU45" s="28"/>
      <c r="UBV45" s="28"/>
      <c r="UBW45" s="28"/>
      <c r="UBX45" s="28"/>
      <c r="UBY45" s="28"/>
      <c r="UBZ45" s="28"/>
      <c r="UCA45" s="28"/>
      <c r="UCB45" s="28"/>
      <c r="UCC45" s="28"/>
      <c r="UCD45" s="28"/>
      <c r="UCE45" s="28"/>
      <c r="UCF45" s="28"/>
      <c r="UCG45" s="28"/>
      <c r="UCH45" s="28"/>
      <c r="UCI45" s="28"/>
      <c r="UCJ45" s="28"/>
      <c r="UCK45" s="28"/>
      <c r="UCL45" s="28"/>
      <c r="UCM45" s="28"/>
      <c r="UCN45" s="28"/>
      <c r="UCO45" s="28"/>
      <c r="UCP45" s="28"/>
      <c r="UCQ45" s="28"/>
      <c r="UCR45" s="28"/>
      <c r="UCS45" s="28"/>
      <c r="UCT45" s="28"/>
      <c r="UCU45" s="28"/>
      <c r="UCV45" s="28"/>
      <c r="UCW45" s="28"/>
      <c r="UCX45" s="28"/>
      <c r="UCY45" s="28"/>
      <c r="UCZ45" s="28"/>
      <c r="UDA45" s="28"/>
      <c r="UDB45" s="28"/>
      <c r="UDC45" s="28"/>
      <c r="UDD45" s="28"/>
      <c r="UDE45" s="28"/>
      <c r="UDF45" s="28"/>
      <c r="UDG45" s="28"/>
      <c r="UDH45" s="28"/>
      <c r="UDI45" s="28"/>
      <c r="UDJ45" s="28"/>
      <c r="UDK45" s="28"/>
      <c r="UDL45" s="28"/>
      <c r="UDM45" s="28"/>
      <c r="UDN45" s="28"/>
      <c r="UDO45" s="28"/>
      <c r="UDP45" s="28"/>
      <c r="UDQ45" s="28"/>
      <c r="UDR45" s="28"/>
      <c r="UDS45" s="28"/>
      <c r="UDT45" s="28"/>
      <c r="UDU45" s="28"/>
      <c r="UDV45" s="28"/>
      <c r="UDW45" s="28"/>
      <c r="UDX45" s="28"/>
      <c r="UDY45" s="28"/>
      <c r="UDZ45" s="28"/>
      <c r="UEA45" s="28"/>
      <c r="UEB45" s="28"/>
      <c r="UEC45" s="28"/>
      <c r="UED45" s="28"/>
      <c r="UEE45" s="28"/>
      <c r="UEF45" s="28"/>
      <c r="UEG45" s="28"/>
      <c r="UEH45" s="28"/>
      <c r="UEI45" s="28"/>
      <c r="UEJ45" s="28"/>
      <c r="UEK45" s="28"/>
      <c r="UEL45" s="28"/>
      <c r="UEM45" s="28"/>
      <c r="UEN45" s="28"/>
      <c r="UEO45" s="28"/>
      <c r="UEP45" s="28"/>
      <c r="UEQ45" s="28"/>
      <c r="UER45" s="28"/>
      <c r="UES45" s="28"/>
      <c r="UET45" s="28"/>
      <c r="UEU45" s="28"/>
      <c r="UEV45" s="28"/>
      <c r="UEW45" s="28"/>
      <c r="UEX45" s="28"/>
      <c r="UEY45" s="28"/>
      <c r="UEZ45" s="28"/>
      <c r="UFA45" s="28"/>
      <c r="UFB45" s="28"/>
      <c r="UFC45" s="28"/>
      <c r="UFD45" s="28"/>
      <c r="UFE45" s="28"/>
      <c r="UFF45" s="28"/>
      <c r="UFG45" s="28"/>
      <c r="UFH45" s="28"/>
      <c r="UFI45" s="28"/>
      <c r="UFJ45" s="28"/>
      <c r="UFK45" s="28"/>
      <c r="UFL45" s="28"/>
      <c r="UFM45" s="28"/>
      <c r="UFN45" s="28"/>
      <c r="UFO45" s="28"/>
      <c r="UFP45" s="28"/>
      <c r="UFQ45" s="28"/>
      <c r="UFR45" s="28"/>
      <c r="UFS45" s="28"/>
      <c r="UFT45" s="28"/>
      <c r="UFU45" s="28"/>
      <c r="UFV45" s="28"/>
      <c r="UFW45" s="28"/>
      <c r="UFX45" s="28"/>
      <c r="UFY45" s="28"/>
      <c r="UFZ45" s="28"/>
      <c r="UGA45" s="28"/>
      <c r="UGB45" s="28"/>
      <c r="UGC45" s="28"/>
      <c r="UGD45" s="28"/>
      <c r="UGE45" s="28"/>
      <c r="UGF45" s="28"/>
      <c r="UGG45" s="28"/>
      <c r="UGH45" s="28"/>
      <c r="UGI45" s="28"/>
      <c r="UGJ45" s="28"/>
      <c r="UGK45" s="28"/>
      <c r="UGL45" s="28"/>
      <c r="UGM45" s="28"/>
      <c r="UGN45" s="28"/>
      <c r="UGO45" s="28"/>
      <c r="UGP45" s="28"/>
      <c r="UGQ45" s="28"/>
      <c r="UGR45" s="28"/>
      <c r="UGS45" s="28"/>
      <c r="UGT45" s="28"/>
      <c r="UGU45" s="28"/>
      <c r="UGV45" s="28"/>
      <c r="UGW45" s="28"/>
      <c r="UGX45" s="28"/>
      <c r="UGY45" s="28"/>
      <c r="UGZ45" s="28"/>
      <c r="UHA45" s="28"/>
      <c r="UHB45" s="28"/>
      <c r="UHC45" s="28"/>
      <c r="UHD45" s="28"/>
      <c r="UHE45" s="28"/>
      <c r="UHF45" s="28"/>
      <c r="UHG45" s="28"/>
      <c r="UHH45" s="28"/>
      <c r="UHI45" s="28"/>
      <c r="UHJ45" s="28"/>
      <c r="UHK45" s="28"/>
      <c r="UHL45" s="28"/>
      <c r="UHM45" s="28"/>
      <c r="UHN45" s="28"/>
      <c r="UHO45" s="28"/>
      <c r="UHP45" s="28"/>
      <c r="UHQ45" s="28"/>
      <c r="UHR45" s="28"/>
      <c r="UHS45" s="28"/>
      <c r="UHT45" s="28"/>
      <c r="UHU45" s="28"/>
      <c r="UHV45" s="28"/>
      <c r="UHW45" s="28"/>
      <c r="UHX45" s="28"/>
      <c r="UHY45" s="28"/>
      <c r="UHZ45" s="28"/>
      <c r="UIA45" s="28"/>
      <c r="UIB45" s="28"/>
      <c r="UIC45" s="28"/>
      <c r="UID45" s="28"/>
      <c r="UIE45" s="28"/>
      <c r="UIF45" s="28"/>
      <c r="UIG45" s="28"/>
      <c r="UIH45" s="28"/>
      <c r="UII45" s="28"/>
      <c r="UIJ45" s="28"/>
      <c r="UIK45" s="28"/>
      <c r="UIL45" s="28"/>
      <c r="UIM45" s="28"/>
      <c r="UIN45" s="28"/>
      <c r="UIO45" s="28"/>
      <c r="UIP45" s="28"/>
      <c r="UIQ45" s="28"/>
      <c r="UIR45" s="28"/>
      <c r="UIS45" s="28"/>
      <c r="UIT45" s="28"/>
      <c r="UIU45" s="28"/>
      <c r="UIV45" s="28"/>
      <c r="UIW45" s="28"/>
      <c r="UIX45" s="28"/>
      <c r="UIY45" s="28"/>
      <c r="UIZ45" s="28"/>
      <c r="UJA45" s="28"/>
      <c r="UJB45" s="28"/>
      <c r="UJC45" s="28"/>
      <c r="UJD45" s="28"/>
      <c r="UJE45" s="28"/>
      <c r="UJF45" s="28"/>
      <c r="UJG45" s="28"/>
      <c r="UJH45" s="28"/>
      <c r="UJI45" s="28"/>
      <c r="UJJ45" s="28"/>
      <c r="UJK45" s="28"/>
      <c r="UJL45" s="28"/>
      <c r="UJM45" s="28"/>
      <c r="UJN45" s="28"/>
      <c r="UJO45" s="28"/>
      <c r="UJP45" s="28"/>
      <c r="UJQ45" s="28"/>
      <c r="UJR45" s="28"/>
      <c r="UJS45" s="28"/>
      <c r="UJT45" s="28"/>
      <c r="UJU45" s="28"/>
      <c r="UJV45" s="28"/>
      <c r="UJW45" s="28"/>
      <c r="UJX45" s="28"/>
      <c r="UJY45" s="28"/>
      <c r="UJZ45" s="28"/>
      <c r="UKA45" s="28"/>
      <c r="UKB45" s="28"/>
      <c r="UKC45" s="28"/>
      <c r="UKD45" s="28"/>
      <c r="UKE45" s="28"/>
      <c r="UKF45" s="28"/>
      <c r="UKG45" s="28"/>
      <c r="UKH45" s="28"/>
      <c r="UKI45" s="28"/>
      <c r="UKJ45" s="28"/>
      <c r="UKK45" s="28"/>
      <c r="UKL45" s="28"/>
      <c r="UKM45" s="28"/>
      <c r="UKN45" s="28"/>
      <c r="UKO45" s="28"/>
      <c r="UKP45" s="28"/>
      <c r="UKQ45" s="28"/>
      <c r="UKR45" s="28"/>
      <c r="UKS45" s="28"/>
      <c r="UKT45" s="28"/>
      <c r="UKU45" s="28"/>
      <c r="UKV45" s="28"/>
      <c r="UKW45" s="28"/>
      <c r="UKX45" s="28"/>
      <c r="UKY45" s="28"/>
      <c r="UKZ45" s="28"/>
      <c r="ULA45" s="28"/>
      <c r="ULB45" s="28"/>
      <c r="ULC45" s="28"/>
      <c r="ULD45" s="28"/>
      <c r="ULE45" s="28"/>
      <c r="ULF45" s="28"/>
      <c r="ULG45" s="28"/>
      <c r="ULH45" s="28"/>
      <c r="ULI45" s="28"/>
      <c r="ULJ45" s="28"/>
      <c r="ULK45" s="28"/>
      <c r="ULL45" s="28"/>
      <c r="ULM45" s="28"/>
      <c r="ULN45" s="28"/>
      <c r="ULO45" s="28"/>
      <c r="ULP45" s="28"/>
      <c r="ULQ45" s="28"/>
      <c r="ULR45" s="28"/>
      <c r="ULS45" s="28"/>
      <c r="ULT45" s="28"/>
      <c r="ULU45" s="28"/>
      <c r="ULV45" s="28"/>
      <c r="ULW45" s="28"/>
      <c r="ULX45" s="28"/>
      <c r="ULY45" s="28"/>
      <c r="ULZ45" s="28"/>
      <c r="UMA45" s="28"/>
      <c r="UMB45" s="28"/>
      <c r="UMC45" s="28"/>
      <c r="UMD45" s="28"/>
      <c r="UME45" s="28"/>
      <c r="UMF45" s="28"/>
      <c r="UMG45" s="28"/>
      <c r="UMH45" s="28"/>
      <c r="UMI45" s="28"/>
      <c r="UMJ45" s="28"/>
      <c r="UMK45" s="28"/>
      <c r="UML45" s="28"/>
      <c r="UMM45" s="28"/>
      <c r="UMN45" s="28"/>
      <c r="UMO45" s="28"/>
      <c r="UMP45" s="28"/>
      <c r="UMQ45" s="28"/>
      <c r="UMR45" s="28"/>
      <c r="UMS45" s="28"/>
      <c r="UMT45" s="28"/>
      <c r="UMU45" s="28"/>
      <c r="UMV45" s="28"/>
      <c r="UMW45" s="28"/>
      <c r="UMX45" s="28"/>
      <c r="UMY45" s="28"/>
      <c r="UMZ45" s="28"/>
      <c r="UNA45" s="28"/>
      <c r="UNB45" s="28"/>
      <c r="UNC45" s="28"/>
      <c r="UND45" s="28"/>
      <c r="UNE45" s="28"/>
      <c r="UNF45" s="28"/>
      <c r="UNG45" s="28"/>
      <c r="UNH45" s="28"/>
      <c r="UNI45" s="28"/>
      <c r="UNJ45" s="28"/>
      <c r="UNK45" s="28"/>
      <c r="UNL45" s="28"/>
      <c r="UNM45" s="28"/>
      <c r="UNN45" s="28"/>
      <c r="UNO45" s="28"/>
      <c r="UNP45" s="28"/>
      <c r="UNQ45" s="28"/>
      <c r="UNR45" s="28"/>
      <c r="UNS45" s="28"/>
      <c r="UNT45" s="28"/>
      <c r="UNU45" s="28"/>
      <c r="UNV45" s="28"/>
      <c r="UNW45" s="28"/>
      <c r="UNX45" s="28"/>
      <c r="UNY45" s="28"/>
      <c r="UNZ45" s="28"/>
      <c r="UOA45" s="28"/>
      <c r="UOB45" s="28"/>
      <c r="UOC45" s="28"/>
      <c r="UOD45" s="28"/>
      <c r="UOE45" s="28"/>
      <c r="UOF45" s="28"/>
      <c r="UOG45" s="28"/>
      <c r="UOH45" s="28"/>
      <c r="UOI45" s="28"/>
      <c r="UOJ45" s="28"/>
      <c r="UOK45" s="28"/>
      <c r="UOL45" s="28"/>
      <c r="UOM45" s="28"/>
      <c r="UON45" s="28"/>
      <c r="UOO45" s="28"/>
      <c r="UOP45" s="28"/>
      <c r="UOQ45" s="28"/>
      <c r="UOR45" s="28"/>
      <c r="UOS45" s="28"/>
      <c r="UOT45" s="28"/>
      <c r="UOU45" s="28"/>
      <c r="UOV45" s="28"/>
      <c r="UOW45" s="28"/>
      <c r="UOX45" s="28"/>
      <c r="UOY45" s="28"/>
      <c r="UOZ45" s="28"/>
      <c r="UPA45" s="28"/>
      <c r="UPB45" s="28"/>
      <c r="UPC45" s="28"/>
      <c r="UPD45" s="28"/>
      <c r="UPE45" s="28"/>
      <c r="UPF45" s="28"/>
      <c r="UPG45" s="28"/>
      <c r="UPH45" s="28"/>
      <c r="UPI45" s="28"/>
      <c r="UPJ45" s="28"/>
      <c r="UPK45" s="28"/>
      <c r="UPL45" s="28"/>
      <c r="UPM45" s="28"/>
      <c r="UPN45" s="28"/>
      <c r="UPO45" s="28"/>
      <c r="UPP45" s="28"/>
      <c r="UPQ45" s="28"/>
      <c r="UPR45" s="28"/>
      <c r="UPS45" s="28"/>
      <c r="UPT45" s="28"/>
      <c r="UPU45" s="28"/>
      <c r="UPV45" s="28"/>
      <c r="UPW45" s="28"/>
      <c r="UPX45" s="28"/>
      <c r="UPY45" s="28"/>
      <c r="UPZ45" s="28"/>
      <c r="UQA45" s="28"/>
      <c r="UQB45" s="28"/>
      <c r="UQC45" s="28"/>
      <c r="UQD45" s="28"/>
      <c r="UQE45" s="28"/>
      <c r="UQF45" s="28"/>
      <c r="UQG45" s="28"/>
      <c r="UQH45" s="28"/>
      <c r="UQI45" s="28"/>
      <c r="UQJ45" s="28"/>
      <c r="UQK45" s="28"/>
      <c r="UQL45" s="28"/>
      <c r="UQM45" s="28"/>
      <c r="UQN45" s="28"/>
      <c r="UQO45" s="28"/>
      <c r="UQP45" s="28"/>
      <c r="UQQ45" s="28"/>
      <c r="UQR45" s="28"/>
      <c r="UQS45" s="28"/>
      <c r="UQT45" s="28"/>
      <c r="UQU45" s="28"/>
      <c r="UQV45" s="28"/>
      <c r="UQW45" s="28"/>
      <c r="UQX45" s="28"/>
      <c r="UQY45" s="28"/>
      <c r="UQZ45" s="28"/>
      <c r="URA45" s="28"/>
      <c r="URB45" s="28"/>
      <c r="URC45" s="28"/>
      <c r="URD45" s="28"/>
      <c r="URE45" s="28"/>
      <c r="URF45" s="28"/>
      <c r="URG45" s="28"/>
      <c r="URH45" s="28"/>
      <c r="URI45" s="28"/>
      <c r="URJ45" s="28"/>
      <c r="URK45" s="28"/>
      <c r="URL45" s="28"/>
      <c r="URM45" s="28"/>
      <c r="URN45" s="28"/>
      <c r="URO45" s="28"/>
      <c r="URP45" s="28"/>
      <c r="URQ45" s="28"/>
      <c r="URR45" s="28"/>
      <c r="URS45" s="28"/>
      <c r="URT45" s="28"/>
      <c r="URU45" s="28"/>
      <c r="URV45" s="28"/>
      <c r="URW45" s="28"/>
      <c r="URX45" s="28"/>
      <c r="URY45" s="28"/>
      <c r="URZ45" s="28"/>
      <c r="USA45" s="28"/>
      <c r="USB45" s="28"/>
      <c r="USC45" s="28"/>
      <c r="USD45" s="28"/>
      <c r="USE45" s="28"/>
      <c r="USF45" s="28"/>
      <c r="USG45" s="28"/>
      <c r="USH45" s="28"/>
      <c r="USI45" s="28"/>
      <c r="USJ45" s="28"/>
      <c r="USK45" s="28"/>
      <c r="USL45" s="28"/>
      <c r="USM45" s="28"/>
      <c r="USN45" s="28"/>
      <c r="USO45" s="28"/>
      <c r="USP45" s="28"/>
      <c r="USQ45" s="28"/>
      <c r="USR45" s="28"/>
      <c r="USS45" s="28"/>
      <c r="UST45" s="28"/>
      <c r="USU45" s="28"/>
      <c r="USV45" s="28"/>
      <c r="USW45" s="28"/>
      <c r="USX45" s="28"/>
      <c r="USY45" s="28"/>
      <c r="USZ45" s="28"/>
      <c r="UTA45" s="28"/>
      <c r="UTB45" s="28"/>
      <c r="UTC45" s="28"/>
      <c r="UTD45" s="28"/>
      <c r="UTE45" s="28"/>
      <c r="UTF45" s="28"/>
      <c r="UTG45" s="28"/>
      <c r="UTH45" s="28"/>
      <c r="UTI45" s="28"/>
      <c r="UTJ45" s="28"/>
      <c r="UTK45" s="28"/>
      <c r="UTL45" s="28"/>
      <c r="UTM45" s="28"/>
      <c r="UTN45" s="28"/>
      <c r="UTO45" s="28"/>
      <c r="UTP45" s="28"/>
      <c r="UTQ45" s="28"/>
      <c r="UTR45" s="28"/>
      <c r="UTS45" s="28"/>
      <c r="UTT45" s="28"/>
      <c r="UTU45" s="28"/>
      <c r="UTV45" s="28"/>
      <c r="UTW45" s="28"/>
      <c r="UTX45" s="28"/>
      <c r="UTY45" s="28"/>
      <c r="UTZ45" s="28"/>
      <c r="UUA45" s="28"/>
      <c r="UUB45" s="28"/>
      <c r="UUC45" s="28"/>
      <c r="UUD45" s="28"/>
      <c r="UUE45" s="28"/>
      <c r="UUF45" s="28"/>
      <c r="UUG45" s="28"/>
      <c r="UUH45" s="28"/>
      <c r="UUI45" s="28"/>
      <c r="UUJ45" s="28"/>
      <c r="UUK45" s="28"/>
      <c r="UUL45" s="28"/>
      <c r="UUM45" s="28"/>
      <c r="UUN45" s="28"/>
      <c r="UUO45" s="28"/>
      <c r="UUP45" s="28"/>
      <c r="UUQ45" s="28"/>
      <c r="UUR45" s="28"/>
      <c r="UUS45" s="28"/>
      <c r="UUT45" s="28"/>
      <c r="UUU45" s="28"/>
      <c r="UUV45" s="28"/>
      <c r="UUW45" s="28"/>
      <c r="UUX45" s="28"/>
      <c r="UUY45" s="28"/>
      <c r="UUZ45" s="28"/>
      <c r="UVA45" s="28"/>
      <c r="UVB45" s="28"/>
      <c r="UVC45" s="28"/>
      <c r="UVD45" s="28"/>
      <c r="UVE45" s="28"/>
      <c r="UVF45" s="28"/>
      <c r="UVG45" s="28"/>
      <c r="UVH45" s="28"/>
      <c r="UVI45" s="28"/>
      <c r="UVJ45" s="28"/>
      <c r="UVK45" s="28"/>
      <c r="UVL45" s="28"/>
      <c r="UVM45" s="28"/>
      <c r="UVN45" s="28"/>
      <c r="UVO45" s="28"/>
      <c r="UVP45" s="28"/>
      <c r="UVQ45" s="28"/>
      <c r="UVR45" s="28"/>
      <c r="UVS45" s="28"/>
      <c r="UVT45" s="28"/>
      <c r="UVU45" s="28"/>
      <c r="UVV45" s="28"/>
      <c r="UVW45" s="28"/>
      <c r="UVX45" s="28"/>
      <c r="UVY45" s="28"/>
      <c r="UVZ45" s="28"/>
      <c r="UWA45" s="28"/>
      <c r="UWB45" s="28"/>
      <c r="UWC45" s="28"/>
      <c r="UWD45" s="28"/>
      <c r="UWE45" s="28"/>
      <c r="UWF45" s="28"/>
      <c r="UWG45" s="28"/>
      <c r="UWH45" s="28"/>
      <c r="UWI45" s="28"/>
      <c r="UWJ45" s="28"/>
      <c r="UWK45" s="28"/>
      <c r="UWL45" s="28"/>
      <c r="UWM45" s="28"/>
      <c r="UWN45" s="28"/>
      <c r="UWO45" s="28"/>
      <c r="UWP45" s="28"/>
      <c r="UWQ45" s="28"/>
      <c r="UWR45" s="28"/>
      <c r="UWS45" s="28"/>
      <c r="UWT45" s="28"/>
      <c r="UWU45" s="28"/>
      <c r="UWV45" s="28"/>
      <c r="UWW45" s="28"/>
      <c r="UWX45" s="28"/>
      <c r="UWY45" s="28"/>
      <c r="UWZ45" s="28"/>
      <c r="UXA45" s="28"/>
      <c r="UXB45" s="28"/>
      <c r="UXC45" s="28"/>
      <c r="UXD45" s="28"/>
      <c r="UXE45" s="28"/>
      <c r="UXF45" s="28"/>
      <c r="UXG45" s="28"/>
      <c r="UXH45" s="28"/>
      <c r="UXI45" s="28"/>
      <c r="UXJ45" s="28"/>
      <c r="UXK45" s="28"/>
      <c r="UXL45" s="28"/>
      <c r="UXM45" s="28"/>
      <c r="UXN45" s="28"/>
      <c r="UXO45" s="28"/>
      <c r="UXP45" s="28"/>
      <c r="UXQ45" s="28"/>
      <c r="UXR45" s="28"/>
      <c r="UXS45" s="28"/>
      <c r="UXT45" s="28"/>
      <c r="UXU45" s="28"/>
      <c r="UXV45" s="28"/>
      <c r="UXW45" s="28"/>
      <c r="UXX45" s="28"/>
      <c r="UXY45" s="28"/>
      <c r="UXZ45" s="28"/>
      <c r="UYA45" s="28"/>
      <c r="UYB45" s="28"/>
      <c r="UYC45" s="28"/>
      <c r="UYD45" s="28"/>
      <c r="UYE45" s="28"/>
      <c r="UYF45" s="28"/>
      <c r="UYG45" s="28"/>
      <c r="UYH45" s="28"/>
      <c r="UYI45" s="28"/>
      <c r="UYJ45" s="28"/>
      <c r="UYK45" s="28"/>
      <c r="UYL45" s="28"/>
      <c r="UYM45" s="28"/>
      <c r="UYN45" s="28"/>
      <c r="UYO45" s="28"/>
      <c r="UYP45" s="28"/>
      <c r="UYQ45" s="28"/>
      <c r="UYR45" s="28"/>
      <c r="UYS45" s="28"/>
      <c r="UYT45" s="28"/>
      <c r="UYU45" s="28"/>
      <c r="UYV45" s="28"/>
      <c r="UYW45" s="28"/>
      <c r="UYX45" s="28"/>
      <c r="UYY45" s="28"/>
      <c r="UYZ45" s="28"/>
      <c r="UZA45" s="28"/>
      <c r="UZB45" s="28"/>
      <c r="UZC45" s="28"/>
      <c r="UZD45" s="28"/>
      <c r="UZE45" s="28"/>
      <c r="UZF45" s="28"/>
      <c r="UZG45" s="28"/>
      <c r="UZH45" s="28"/>
      <c r="UZI45" s="28"/>
      <c r="UZJ45" s="28"/>
      <c r="UZK45" s="28"/>
      <c r="UZL45" s="28"/>
      <c r="UZM45" s="28"/>
      <c r="UZN45" s="28"/>
      <c r="UZO45" s="28"/>
      <c r="UZP45" s="28"/>
      <c r="UZQ45" s="28"/>
      <c r="UZR45" s="28"/>
      <c r="UZS45" s="28"/>
      <c r="UZT45" s="28"/>
      <c r="UZU45" s="28"/>
      <c r="UZV45" s="28"/>
      <c r="UZW45" s="28"/>
      <c r="UZX45" s="28"/>
      <c r="UZY45" s="28"/>
      <c r="UZZ45" s="28"/>
      <c r="VAA45" s="28"/>
      <c r="VAB45" s="28"/>
      <c r="VAC45" s="28"/>
      <c r="VAD45" s="28"/>
      <c r="VAE45" s="28"/>
      <c r="VAF45" s="28"/>
      <c r="VAG45" s="28"/>
      <c r="VAH45" s="28"/>
      <c r="VAI45" s="28"/>
      <c r="VAJ45" s="28"/>
      <c r="VAK45" s="28"/>
      <c r="VAL45" s="28"/>
      <c r="VAM45" s="28"/>
      <c r="VAN45" s="28"/>
      <c r="VAO45" s="28"/>
      <c r="VAP45" s="28"/>
      <c r="VAQ45" s="28"/>
      <c r="VAR45" s="28"/>
      <c r="VAS45" s="28"/>
      <c r="VAT45" s="28"/>
      <c r="VAU45" s="28"/>
      <c r="VAV45" s="28"/>
      <c r="VAW45" s="28"/>
      <c r="VAX45" s="28"/>
      <c r="VAY45" s="28"/>
      <c r="VAZ45" s="28"/>
      <c r="VBA45" s="28"/>
      <c r="VBB45" s="28"/>
      <c r="VBC45" s="28"/>
      <c r="VBD45" s="28"/>
      <c r="VBE45" s="28"/>
      <c r="VBF45" s="28"/>
      <c r="VBG45" s="28"/>
      <c r="VBH45" s="28"/>
      <c r="VBI45" s="28"/>
      <c r="VBJ45" s="28"/>
      <c r="VBK45" s="28"/>
      <c r="VBL45" s="28"/>
      <c r="VBM45" s="28"/>
      <c r="VBN45" s="28"/>
      <c r="VBO45" s="28"/>
      <c r="VBP45" s="28"/>
      <c r="VBQ45" s="28"/>
      <c r="VBR45" s="28"/>
      <c r="VBS45" s="28"/>
      <c r="VBT45" s="28"/>
      <c r="VBU45" s="28"/>
      <c r="VBV45" s="28"/>
      <c r="VBW45" s="28"/>
      <c r="VBX45" s="28"/>
      <c r="VBY45" s="28"/>
      <c r="VBZ45" s="28"/>
      <c r="VCA45" s="28"/>
      <c r="VCB45" s="28"/>
      <c r="VCC45" s="28"/>
      <c r="VCD45" s="28"/>
      <c r="VCE45" s="28"/>
      <c r="VCF45" s="28"/>
      <c r="VCG45" s="28"/>
      <c r="VCH45" s="28"/>
      <c r="VCI45" s="28"/>
      <c r="VCJ45" s="28"/>
      <c r="VCK45" s="28"/>
      <c r="VCL45" s="28"/>
      <c r="VCM45" s="28"/>
      <c r="VCN45" s="28"/>
      <c r="VCO45" s="28"/>
      <c r="VCP45" s="28"/>
      <c r="VCQ45" s="28"/>
      <c r="VCR45" s="28"/>
      <c r="VCS45" s="28"/>
      <c r="VCT45" s="28"/>
      <c r="VCU45" s="28"/>
      <c r="VCV45" s="28"/>
      <c r="VCW45" s="28"/>
      <c r="VCX45" s="28"/>
      <c r="VCY45" s="28"/>
      <c r="VCZ45" s="28"/>
      <c r="VDA45" s="28"/>
      <c r="VDB45" s="28"/>
      <c r="VDC45" s="28"/>
      <c r="VDD45" s="28"/>
      <c r="VDE45" s="28"/>
      <c r="VDF45" s="28"/>
      <c r="VDG45" s="28"/>
      <c r="VDH45" s="28"/>
      <c r="VDI45" s="28"/>
      <c r="VDJ45" s="28"/>
      <c r="VDK45" s="28"/>
      <c r="VDL45" s="28"/>
      <c r="VDM45" s="28"/>
      <c r="VDN45" s="28"/>
      <c r="VDO45" s="28"/>
      <c r="VDP45" s="28"/>
      <c r="VDQ45" s="28"/>
      <c r="VDR45" s="28"/>
      <c r="VDS45" s="28"/>
      <c r="VDT45" s="28"/>
      <c r="VDU45" s="28"/>
      <c r="VDV45" s="28"/>
      <c r="VDW45" s="28"/>
      <c r="VDX45" s="28"/>
      <c r="VDY45" s="28"/>
      <c r="VDZ45" s="28"/>
      <c r="VEA45" s="28"/>
      <c r="VEB45" s="28"/>
      <c r="VEC45" s="28"/>
      <c r="VED45" s="28"/>
      <c r="VEE45" s="28"/>
      <c r="VEF45" s="28"/>
      <c r="VEG45" s="28"/>
      <c r="VEH45" s="28"/>
      <c r="VEI45" s="28"/>
      <c r="VEJ45" s="28"/>
      <c r="VEK45" s="28"/>
      <c r="VEL45" s="28"/>
      <c r="VEM45" s="28"/>
      <c r="VEN45" s="28"/>
      <c r="VEO45" s="28"/>
      <c r="VEP45" s="28"/>
      <c r="VEQ45" s="28"/>
      <c r="VER45" s="28"/>
      <c r="VES45" s="28"/>
      <c r="VET45" s="28"/>
      <c r="VEU45" s="28"/>
      <c r="VEV45" s="28"/>
      <c r="VEW45" s="28"/>
      <c r="VEX45" s="28"/>
      <c r="VEY45" s="28"/>
      <c r="VEZ45" s="28"/>
      <c r="VFA45" s="28"/>
      <c r="VFB45" s="28"/>
      <c r="VFC45" s="28"/>
      <c r="VFD45" s="28"/>
      <c r="VFE45" s="28"/>
      <c r="VFF45" s="28"/>
      <c r="VFG45" s="28"/>
      <c r="VFH45" s="28"/>
      <c r="VFI45" s="28"/>
      <c r="VFJ45" s="28"/>
      <c r="VFK45" s="28"/>
      <c r="VFL45" s="28"/>
      <c r="VFM45" s="28"/>
      <c r="VFN45" s="28"/>
      <c r="VFO45" s="28"/>
      <c r="VFP45" s="28"/>
      <c r="VFQ45" s="28"/>
      <c r="VFR45" s="28"/>
      <c r="VFS45" s="28"/>
      <c r="VFT45" s="28"/>
      <c r="VFU45" s="28"/>
      <c r="VFV45" s="28"/>
      <c r="VFW45" s="28"/>
      <c r="VFX45" s="28"/>
      <c r="VFY45" s="28"/>
      <c r="VFZ45" s="28"/>
      <c r="VGA45" s="28"/>
      <c r="VGB45" s="28"/>
      <c r="VGC45" s="28"/>
      <c r="VGD45" s="28"/>
      <c r="VGE45" s="28"/>
      <c r="VGF45" s="28"/>
      <c r="VGG45" s="28"/>
      <c r="VGH45" s="28"/>
      <c r="VGI45" s="28"/>
      <c r="VGJ45" s="28"/>
      <c r="VGK45" s="28"/>
      <c r="VGL45" s="28"/>
      <c r="VGM45" s="28"/>
      <c r="VGN45" s="28"/>
      <c r="VGO45" s="28"/>
      <c r="VGP45" s="28"/>
      <c r="VGQ45" s="28"/>
      <c r="VGR45" s="28"/>
      <c r="VGS45" s="28"/>
      <c r="VGT45" s="28"/>
      <c r="VGU45" s="28"/>
      <c r="VGV45" s="28"/>
      <c r="VGW45" s="28"/>
      <c r="VGX45" s="28"/>
      <c r="VGY45" s="28"/>
      <c r="VGZ45" s="28"/>
      <c r="VHA45" s="28"/>
      <c r="VHB45" s="28"/>
      <c r="VHC45" s="28"/>
      <c r="VHD45" s="28"/>
      <c r="VHE45" s="28"/>
      <c r="VHF45" s="28"/>
      <c r="VHG45" s="28"/>
      <c r="VHH45" s="28"/>
      <c r="VHI45" s="28"/>
      <c r="VHJ45" s="28"/>
      <c r="VHK45" s="28"/>
      <c r="VHL45" s="28"/>
      <c r="VHM45" s="28"/>
      <c r="VHN45" s="28"/>
      <c r="VHO45" s="28"/>
      <c r="VHP45" s="28"/>
      <c r="VHQ45" s="28"/>
      <c r="VHR45" s="28"/>
      <c r="VHS45" s="28"/>
      <c r="VHT45" s="28"/>
      <c r="VHU45" s="28"/>
      <c r="VHV45" s="28"/>
      <c r="VHW45" s="28"/>
      <c r="VHX45" s="28"/>
      <c r="VHY45" s="28"/>
      <c r="VHZ45" s="28"/>
      <c r="VIA45" s="28"/>
      <c r="VIB45" s="28"/>
      <c r="VIC45" s="28"/>
      <c r="VID45" s="28"/>
      <c r="VIE45" s="28"/>
      <c r="VIF45" s="28"/>
      <c r="VIG45" s="28"/>
      <c r="VIH45" s="28"/>
      <c r="VII45" s="28"/>
      <c r="VIJ45" s="28"/>
      <c r="VIK45" s="28"/>
      <c r="VIL45" s="28"/>
      <c r="VIM45" s="28"/>
      <c r="VIN45" s="28"/>
      <c r="VIO45" s="28"/>
      <c r="VIP45" s="28"/>
      <c r="VIQ45" s="28"/>
      <c r="VIR45" s="28"/>
      <c r="VIS45" s="28"/>
      <c r="VIT45" s="28"/>
      <c r="VIU45" s="28"/>
      <c r="VIV45" s="28"/>
      <c r="VIW45" s="28"/>
      <c r="VIX45" s="28"/>
      <c r="VIY45" s="28"/>
      <c r="VIZ45" s="28"/>
      <c r="VJA45" s="28"/>
      <c r="VJB45" s="28"/>
      <c r="VJC45" s="28"/>
      <c r="VJD45" s="28"/>
      <c r="VJE45" s="28"/>
      <c r="VJF45" s="28"/>
      <c r="VJG45" s="28"/>
      <c r="VJH45" s="28"/>
      <c r="VJI45" s="28"/>
      <c r="VJJ45" s="28"/>
      <c r="VJK45" s="28"/>
      <c r="VJL45" s="28"/>
      <c r="VJM45" s="28"/>
      <c r="VJN45" s="28"/>
      <c r="VJO45" s="28"/>
      <c r="VJP45" s="28"/>
      <c r="VJQ45" s="28"/>
      <c r="VJR45" s="28"/>
      <c r="VJS45" s="28"/>
      <c r="VJT45" s="28"/>
      <c r="VJU45" s="28"/>
      <c r="VJV45" s="28"/>
      <c r="VJW45" s="28"/>
      <c r="VJX45" s="28"/>
      <c r="VJY45" s="28"/>
      <c r="VJZ45" s="28"/>
      <c r="VKA45" s="28"/>
      <c r="VKB45" s="28"/>
      <c r="VKC45" s="28"/>
      <c r="VKD45" s="28"/>
      <c r="VKE45" s="28"/>
      <c r="VKF45" s="28"/>
      <c r="VKG45" s="28"/>
      <c r="VKH45" s="28"/>
      <c r="VKI45" s="28"/>
      <c r="VKJ45" s="28"/>
      <c r="VKK45" s="28"/>
      <c r="VKL45" s="28"/>
      <c r="VKM45" s="28"/>
      <c r="VKN45" s="28"/>
      <c r="VKO45" s="28"/>
      <c r="VKP45" s="28"/>
      <c r="VKQ45" s="28"/>
      <c r="VKR45" s="28"/>
      <c r="VKS45" s="28"/>
      <c r="VKT45" s="28"/>
      <c r="VKU45" s="28"/>
      <c r="VKV45" s="28"/>
      <c r="VKW45" s="28"/>
      <c r="VKX45" s="28"/>
      <c r="VKY45" s="28"/>
      <c r="VKZ45" s="28"/>
      <c r="VLA45" s="28"/>
      <c r="VLB45" s="28"/>
      <c r="VLC45" s="28"/>
      <c r="VLD45" s="28"/>
      <c r="VLE45" s="28"/>
      <c r="VLF45" s="28"/>
      <c r="VLG45" s="28"/>
      <c r="VLH45" s="28"/>
      <c r="VLI45" s="28"/>
      <c r="VLJ45" s="28"/>
      <c r="VLK45" s="28"/>
      <c r="VLL45" s="28"/>
      <c r="VLM45" s="28"/>
      <c r="VLN45" s="28"/>
      <c r="VLO45" s="28"/>
      <c r="VLP45" s="28"/>
      <c r="VLQ45" s="28"/>
      <c r="VLR45" s="28"/>
      <c r="VLS45" s="28"/>
      <c r="VLT45" s="28"/>
      <c r="VLU45" s="28"/>
      <c r="VLV45" s="28"/>
      <c r="VLW45" s="28"/>
      <c r="VLX45" s="28"/>
      <c r="VLY45" s="28"/>
      <c r="VLZ45" s="28"/>
      <c r="VMA45" s="28"/>
      <c r="VMB45" s="28"/>
      <c r="VMC45" s="28"/>
      <c r="VMD45" s="28"/>
      <c r="VME45" s="28"/>
      <c r="VMF45" s="28"/>
      <c r="VMG45" s="28"/>
      <c r="VMH45" s="28"/>
      <c r="VMI45" s="28"/>
      <c r="VMJ45" s="28"/>
      <c r="VMK45" s="28"/>
      <c r="VML45" s="28"/>
      <c r="VMM45" s="28"/>
      <c r="VMN45" s="28"/>
      <c r="VMO45" s="28"/>
      <c r="VMP45" s="28"/>
      <c r="VMQ45" s="28"/>
      <c r="VMR45" s="28"/>
      <c r="VMS45" s="28"/>
      <c r="VMT45" s="28"/>
      <c r="VMU45" s="28"/>
      <c r="VMV45" s="28"/>
      <c r="VMW45" s="28"/>
      <c r="VMX45" s="28"/>
      <c r="VMY45" s="28"/>
      <c r="VMZ45" s="28"/>
      <c r="VNA45" s="28"/>
      <c r="VNB45" s="28"/>
      <c r="VNC45" s="28"/>
      <c r="VND45" s="28"/>
      <c r="VNE45" s="28"/>
      <c r="VNF45" s="28"/>
      <c r="VNG45" s="28"/>
      <c r="VNH45" s="28"/>
      <c r="VNI45" s="28"/>
      <c r="VNJ45" s="28"/>
      <c r="VNK45" s="28"/>
      <c r="VNL45" s="28"/>
      <c r="VNM45" s="28"/>
      <c r="VNN45" s="28"/>
      <c r="VNO45" s="28"/>
      <c r="VNP45" s="28"/>
      <c r="VNQ45" s="28"/>
      <c r="VNR45" s="28"/>
      <c r="VNS45" s="28"/>
      <c r="VNT45" s="28"/>
      <c r="VNU45" s="28"/>
      <c r="VNV45" s="28"/>
      <c r="VNW45" s="28"/>
      <c r="VNX45" s="28"/>
      <c r="VNY45" s="28"/>
      <c r="VNZ45" s="28"/>
      <c r="VOA45" s="28"/>
      <c r="VOB45" s="28"/>
      <c r="VOC45" s="28"/>
      <c r="VOD45" s="28"/>
      <c r="VOE45" s="28"/>
      <c r="VOF45" s="28"/>
      <c r="VOG45" s="28"/>
      <c r="VOH45" s="28"/>
      <c r="VOI45" s="28"/>
      <c r="VOJ45" s="28"/>
      <c r="VOK45" s="28"/>
      <c r="VOL45" s="28"/>
      <c r="VOM45" s="28"/>
      <c r="VON45" s="28"/>
      <c r="VOO45" s="28"/>
      <c r="VOP45" s="28"/>
      <c r="VOQ45" s="28"/>
      <c r="VOR45" s="28"/>
      <c r="VOS45" s="28"/>
      <c r="VOT45" s="28"/>
      <c r="VOU45" s="28"/>
      <c r="VOV45" s="28"/>
      <c r="VOW45" s="28"/>
      <c r="VOX45" s="28"/>
      <c r="VOY45" s="28"/>
      <c r="VOZ45" s="28"/>
      <c r="VPA45" s="28"/>
      <c r="VPB45" s="28"/>
      <c r="VPC45" s="28"/>
      <c r="VPD45" s="28"/>
      <c r="VPE45" s="28"/>
      <c r="VPF45" s="28"/>
      <c r="VPG45" s="28"/>
      <c r="VPH45" s="28"/>
      <c r="VPI45" s="28"/>
      <c r="VPJ45" s="28"/>
      <c r="VPK45" s="28"/>
      <c r="VPL45" s="28"/>
      <c r="VPM45" s="28"/>
      <c r="VPN45" s="28"/>
      <c r="VPO45" s="28"/>
      <c r="VPP45" s="28"/>
      <c r="VPQ45" s="28"/>
      <c r="VPR45" s="28"/>
      <c r="VPS45" s="28"/>
      <c r="VPT45" s="28"/>
      <c r="VPU45" s="28"/>
      <c r="VPV45" s="28"/>
      <c r="VPW45" s="28"/>
      <c r="VPX45" s="28"/>
      <c r="VPY45" s="28"/>
      <c r="VPZ45" s="28"/>
      <c r="VQA45" s="28"/>
      <c r="VQB45" s="28"/>
      <c r="VQC45" s="28"/>
      <c r="VQD45" s="28"/>
      <c r="VQE45" s="28"/>
      <c r="VQF45" s="28"/>
      <c r="VQG45" s="28"/>
      <c r="VQH45" s="28"/>
      <c r="VQI45" s="28"/>
      <c r="VQJ45" s="28"/>
      <c r="VQK45" s="28"/>
      <c r="VQL45" s="28"/>
      <c r="VQM45" s="28"/>
      <c r="VQN45" s="28"/>
      <c r="VQO45" s="28"/>
      <c r="VQP45" s="28"/>
      <c r="VQQ45" s="28"/>
      <c r="VQR45" s="28"/>
      <c r="VQS45" s="28"/>
      <c r="VQT45" s="28"/>
      <c r="VQU45" s="28"/>
      <c r="VQV45" s="28"/>
      <c r="VQW45" s="28"/>
      <c r="VQX45" s="28"/>
      <c r="VQY45" s="28"/>
      <c r="VQZ45" s="28"/>
      <c r="VRA45" s="28"/>
      <c r="VRB45" s="28"/>
      <c r="VRC45" s="28"/>
      <c r="VRD45" s="28"/>
      <c r="VRE45" s="28"/>
      <c r="VRF45" s="28"/>
      <c r="VRG45" s="28"/>
      <c r="VRH45" s="28"/>
      <c r="VRI45" s="28"/>
      <c r="VRJ45" s="28"/>
      <c r="VRK45" s="28"/>
      <c r="VRL45" s="28"/>
      <c r="VRM45" s="28"/>
      <c r="VRN45" s="28"/>
      <c r="VRO45" s="28"/>
      <c r="VRP45" s="28"/>
      <c r="VRQ45" s="28"/>
      <c r="VRR45" s="28"/>
      <c r="VRS45" s="28"/>
      <c r="VRT45" s="28"/>
      <c r="VRU45" s="28"/>
      <c r="VRV45" s="28"/>
      <c r="VRW45" s="28"/>
      <c r="VRX45" s="28"/>
      <c r="VRY45" s="28"/>
      <c r="VRZ45" s="28"/>
      <c r="VSA45" s="28"/>
      <c r="VSB45" s="28"/>
      <c r="VSC45" s="28"/>
      <c r="VSD45" s="28"/>
      <c r="VSE45" s="28"/>
      <c r="VSF45" s="28"/>
      <c r="VSG45" s="28"/>
      <c r="VSH45" s="28"/>
      <c r="VSI45" s="28"/>
      <c r="VSJ45" s="28"/>
      <c r="VSK45" s="28"/>
      <c r="VSL45" s="28"/>
      <c r="VSM45" s="28"/>
      <c r="VSN45" s="28"/>
      <c r="VSO45" s="28"/>
      <c r="VSP45" s="28"/>
      <c r="VSQ45" s="28"/>
      <c r="VSR45" s="28"/>
      <c r="VSS45" s="28"/>
      <c r="VST45" s="28"/>
      <c r="VSU45" s="28"/>
      <c r="VSV45" s="28"/>
      <c r="VSW45" s="28"/>
      <c r="VSX45" s="28"/>
      <c r="VSY45" s="28"/>
      <c r="VSZ45" s="28"/>
      <c r="VTA45" s="28"/>
      <c r="VTB45" s="28"/>
      <c r="VTC45" s="28"/>
      <c r="VTD45" s="28"/>
      <c r="VTE45" s="28"/>
      <c r="VTF45" s="28"/>
      <c r="VTG45" s="28"/>
      <c r="VTH45" s="28"/>
      <c r="VTI45" s="28"/>
      <c r="VTJ45" s="28"/>
      <c r="VTK45" s="28"/>
      <c r="VTL45" s="28"/>
      <c r="VTM45" s="28"/>
      <c r="VTN45" s="28"/>
      <c r="VTO45" s="28"/>
      <c r="VTP45" s="28"/>
      <c r="VTQ45" s="28"/>
      <c r="VTR45" s="28"/>
      <c r="VTS45" s="28"/>
      <c r="VTT45" s="28"/>
      <c r="VTU45" s="28"/>
      <c r="VTV45" s="28"/>
      <c r="VTW45" s="28"/>
      <c r="VTX45" s="28"/>
      <c r="VTY45" s="28"/>
      <c r="VTZ45" s="28"/>
      <c r="VUA45" s="28"/>
      <c r="VUB45" s="28"/>
      <c r="VUC45" s="28"/>
      <c r="VUD45" s="28"/>
      <c r="VUE45" s="28"/>
      <c r="VUF45" s="28"/>
      <c r="VUG45" s="28"/>
      <c r="VUH45" s="28"/>
      <c r="VUI45" s="28"/>
      <c r="VUJ45" s="28"/>
      <c r="VUK45" s="28"/>
      <c r="VUL45" s="28"/>
      <c r="VUM45" s="28"/>
      <c r="VUN45" s="28"/>
      <c r="VUO45" s="28"/>
      <c r="VUP45" s="28"/>
      <c r="VUQ45" s="28"/>
      <c r="VUR45" s="28"/>
      <c r="VUS45" s="28"/>
      <c r="VUT45" s="28"/>
      <c r="VUU45" s="28"/>
      <c r="VUV45" s="28"/>
      <c r="VUW45" s="28"/>
      <c r="VUX45" s="28"/>
      <c r="VUY45" s="28"/>
      <c r="VUZ45" s="28"/>
      <c r="VVA45" s="28"/>
      <c r="VVB45" s="28"/>
      <c r="VVC45" s="28"/>
      <c r="VVD45" s="28"/>
      <c r="VVE45" s="28"/>
      <c r="VVF45" s="28"/>
      <c r="VVG45" s="28"/>
      <c r="VVH45" s="28"/>
      <c r="VVI45" s="28"/>
      <c r="VVJ45" s="28"/>
      <c r="VVK45" s="28"/>
      <c r="VVL45" s="28"/>
      <c r="VVM45" s="28"/>
      <c r="VVN45" s="28"/>
      <c r="VVO45" s="28"/>
      <c r="VVP45" s="28"/>
      <c r="VVQ45" s="28"/>
      <c r="VVR45" s="28"/>
      <c r="VVS45" s="28"/>
      <c r="VVT45" s="28"/>
      <c r="VVU45" s="28"/>
      <c r="VVV45" s="28"/>
      <c r="VVW45" s="28"/>
      <c r="VVX45" s="28"/>
      <c r="VVY45" s="28"/>
      <c r="VVZ45" s="28"/>
      <c r="VWA45" s="28"/>
      <c r="VWB45" s="28"/>
      <c r="VWC45" s="28"/>
      <c r="VWD45" s="28"/>
      <c r="VWE45" s="28"/>
      <c r="VWF45" s="28"/>
      <c r="VWG45" s="28"/>
      <c r="VWH45" s="28"/>
      <c r="VWI45" s="28"/>
      <c r="VWJ45" s="28"/>
      <c r="VWK45" s="28"/>
      <c r="VWL45" s="28"/>
      <c r="VWM45" s="28"/>
      <c r="VWN45" s="28"/>
      <c r="VWO45" s="28"/>
      <c r="VWP45" s="28"/>
      <c r="VWQ45" s="28"/>
      <c r="VWR45" s="28"/>
      <c r="VWS45" s="28"/>
      <c r="VWT45" s="28"/>
      <c r="VWU45" s="28"/>
      <c r="VWV45" s="28"/>
      <c r="VWW45" s="28"/>
      <c r="VWX45" s="28"/>
      <c r="VWY45" s="28"/>
      <c r="VWZ45" s="28"/>
      <c r="VXA45" s="28"/>
      <c r="VXB45" s="28"/>
      <c r="VXC45" s="28"/>
      <c r="VXD45" s="28"/>
      <c r="VXE45" s="28"/>
      <c r="VXF45" s="28"/>
      <c r="VXG45" s="28"/>
      <c r="VXH45" s="28"/>
      <c r="VXI45" s="28"/>
      <c r="VXJ45" s="28"/>
      <c r="VXK45" s="28"/>
      <c r="VXL45" s="28"/>
      <c r="VXM45" s="28"/>
      <c r="VXN45" s="28"/>
      <c r="VXO45" s="28"/>
      <c r="VXP45" s="28"/>
      <c r="VXQ45" s="28"/>
      <c r="VXR45" s="28"/>
      <c r="VXS45" s="28"/>
      <c r="VXT45" s="28"/>
      <c r="VXU45" s="28"/>
      <c r="VXV45" s="28"/>
      <c r="VXW45" s="28"/>
      <c r="VXX45" s="28"/>
      <c r="VXY45" s="28"/>
      <c r="VXZ45" s="28"/>
      <c r="VYA45" s="28"/>
      <c r="VYB45" s="28"/>
      <c r="VYC45" s="28"/>
      <c r="VYD45" s="28"/>
      <c r="VYE45" s="28"/>
      <c r="VYF45" s="28"/>
      <c r="VYG45" s="28"/>
      <c r="VYH45" s="28"/>
      <c r="VYI45" s="28"/>
      <c r="VYJ45" s="28"/>
      <c r="VYK45" s="28"/>
      <c r="VYL45" s="28"/>
      <c r="VYM45" s="28"/>
      <c r="VYN45" s="28"/>
      <c r="VYO45" s="28"/>
      <c r="VYP45" s="28"/>
      <c r="VYQ45" s="28"/>
      <c r="VYR45" s="28"/>
      <c r="VYS45" s="28"/>
      <c r="VYT45" s="28"/>
      <c r="VYU45" s="28"/>
      <c r="VYV45" s="28"/>
      <c r="VYW45" s="28"/>
      <c r="VYX45" s="28"/>
      <c r="VYY45" s="28"/>
      <c r="VYZ45" s="28"/>
      <c r="VZA45" s="28"/>
      <c r="VZB45" s="28"/>
      <c r="VZC45" s="28"/>
      <c r="VZD45" s="28"/>
      <c r="VZE45" s="28"/>
      <c r="VZF45" s="28"/>
      <c r="VZG45" s="28"/>
      <c r="VZH45" s="28"/>
      <c r="VZI45" s="28"/>
      <c r="VZJ45" s="28"/>
      <c r="VZK45" s="28"/>
      <c r="VZL45" s="28"/>
      <c r="VZM45" s="28"/>
      <c r="VZN45" s="28"/>
      <c r="VZO45" s="28"/>
      <c r="VZP45" s="28"/>
      <c r="VZQ45" s="28"/>
      <c r="VZR45" s="28"/>
      <c r="VZS45" s="28"/>
      <c r="VZT45" s="28"/>
      <c r="VZU45" s="28"/>
      <c r="VZV45" s="28"/>
      <c r="VZW45" s="28"/>
      <c r="VZX45" s="28"/>
      <c r="VZY45" s="28"/>
      <c r="VZZ45" s="28"/>
      <c r="WAA45" s="28"/>
      <c r="WAB45" s="28"/>
      <c r="WAC45" s="28"/>
      <c r="WAD45" s="28"/>
      <c r="WAE45" s="28"/>
      <c r="WAF45" s="28"/>
      <c r="WAG45" s="28"/>
      <c r="WAH45" s="28"/>
      <c r="WAI45" s="28"/>
      <c r="WAJ45" s="28"/>
      <c r="WAK45" s="28"/>
      <c r="WAL45" s="28"/>
      <c r="WAM45" s="28"/>
      <c r="WAN45" s="28"/>
      <c r="WAO45" s="28"/>
      <c r="WAP45" s="28"/>
      <c r="WAQ45" s="28"/>
      <c r="WAR45" s="28"/>
      <c r="WAS45" s="28"/>
      <c r="WAT45" s="28"/>
      <c r="WAU45" s="28"/>
      <c r="WAV45" s="28"/>
      <c r="WAW45" s="28"/>
      <c r="WAX45" s="28"/>
      <c r="WAY45" s="28"/>
      <c r="WAZ45" s="28"/>
      <c r="WBA45" s="28"/>
      <c r="WBB45" s="28"/>
      <c r="WBC45" s="28"/>
      <c r="WBD45" s="28"/>
      <c r="WBE45" s="28"/>
      <c r="WBF45" s="28"/>
      <c r="WBG45" s="28"/>
      <c r="WBH45" s="28"/>
      <c r="WBI45" s="28"/>
      <c r="WBJ45" s="28"/>
      <c r="WBK45" s="28"/>
      <c r="WBL45" s="28"/>
      <c r="WBM45" s="28"/>
      <c r="WBN45" s="28"/>
      <c r="WBO45" s="28"/>
      <c r="WBP45" s="28"/>
      <c r="WBQ45" s="28"/>
      <c r="WBR45" s="28"/>
      <c r="WBS45" s="28"/>
      <c r="WBT45" s="28"/>
      <c r="WBU45" s="28"/>
      <c r="WBV45" s="28"/>
      <c r="WBW45" s="28"/>
      <c r="WBX45" s="28"/>
      <c r="WBY45" s="28"/>
      <c r="WBZ45" s="28"/>
      <c r="WCA45" s="28"/>
      <c r="WCB45" s="28"/>
      <c r="WCC45" s="28"/>
      <c r="WCD45" s="28"/>
      <c r="WCE45" s="28"/>
      <c r="WCF45" s="28"/>
      <c r="WCG45" s="28"/>
      <c r="WCH45" s="28"/>
      <c r="WCI45" s="28"/>
      <c r="WCJ45" s="28"/>
      <c r="WCK45" s="28"/>
      <c r="WCL45" s="28"/>
      <c r="WCM45" s="28"/>
      <c r="WCN45" s="28"/>
      <c r="WCO45" s="28"/>
      <c r="WCP45" s="28"/>
      <c r="WCQ45" s="28"/>
      <c r="WCR45" s="28"/>
      <c r="WCS45" s="28"/>
      <c r="WCT45" s="28"/>
      <c r="WCU45" s="28"/>
      <c r="WCV45" s="28"/>
      <c r="WCW45" s="28"/>
      <c r="WCX45" s="28"/>
      <c r="WCY45" s="28"/>
      <c r="WCZ45" s="28"/>
      <c r="WDA45" s="28"/>
      <c r="WDB45" s="28"/>
      <c r="WDC45" s="28"/>
      <c r="WDD45" s="28"/>
      <c r="WDE45" s="28"/>
      <c r="WDF45" s="28"/>
      <c r="WDG45" s="28"/>
      <c r="WDH45" s="28"/>
      <c r="WDI45" s="28"/>
      <c r="WDJ45" s="28"/>
      <c r="WDK45" s="28"/>
      <c r="WDL45" s="28"/>
      <c r="WDM45" s="28"/>
      <c r="WDN45" s="28"/>
      <c r="WDO45" s="28"/>
      <c r="WDP45" s="28"/>
      <c r="WDQ45" s="28"/>
      <c r="WDR45" s="28"/>
      <c r="WDS45" s="28"/>
      <c r="WDT45" s="28"/>
      <c r="WDU45" s="28"/>
      <c r="WDV45" s="28"/>
      <c r="WDW45" s="28"/>
      <c r="WDX45" s="28"/>
      <c r="WDY45" s="28"/>
      <c r="WDZ45" s="28"/>
      <c r="WEA45" s="28"/>
      <c r="WEB45" s="28"/>
      <c r="WEC45" s="28"/>
      <c r="WED45" s="28"/>
      <c r="WEE45" s="28"/>
      <c r="WEF45" s="28"/>
      <c r="WEG45" s="28"/>
      <c r="WEH45" s="28"/>
      <c r="WEI45" s="28"/>
      <c r="WEJ45" s="28"/>
      <c r="WEK45" s="28"/>
      <c r="WEL45" s="28"/>
      <c r="WEM45" s="28"/>
      <c r="WEN45" s="28"/>
      <c r="WEO45" s="28"/>
      <c r="WEP45" s="28"/>
      <c r="WEQ45" s="28"/>
      <c r="WER45" s="28"/>
      <c r="WES45" s="28"/>
      <c r="WET45" s="28"/>
      <c r="WEU45" s="28"/>
      <c r="WEV45" s="28"/>
      <c r="WEW45" s="28"/>
      <c r="WEX45" s="28"/>
      <c r="WEY45" s="28"/>
      <c r="WEZ45" s="28"/>
      <c r="WFA45" s="28"/>
      <c r="WFB45" s="28"/>
      <c r="WFC45" s="28"/>
      <c r="WFD45" s="28"/>
      <c r="WFE45" s="28"/>
      <c r="WFF45" s="28"/>
      <c r="WFG45" s="28"/>
      <c r="WFH45" s="28"/>
      <c r="WFI45" s="28"/>
      <c r="WFJ45" s="28"/>
      <c r="WFK45" s="28"/>
      <c r="WFL45" s="28"/>
      <c r="WFM45" s="28"/>
      <c r="WFN45" s="28"/>
      <c r="WFO45" s="28"/>
      <c r="WFP45" s="28"/>
      <c r="WFQ45" s="28"/>
      <c r="WFR45" s="28"/>
      <c r="WFS45" s="28"/>
      <c r="WFT45" s="28"/>
      <c r="WFU45" s="28"/>
      <c r="WFV45" s="28"/>
      <c r="WFW45" s="28"/>
      <c r="WFX45" s="28"/>
      <c r="WFY45" s="28"/>
      <c r="WFZ45" s="28"/>
      <c r="WGA45" s="28"/>
      <c r="WGB45" s="28"/>
      <c r="WGC45" s="28"/>
      <c r="WGD45" s="28"/>
      <c r="WGE45" s="28"/>
      <c r="WGF45" s="28"/>
      <c r="WGG45" s="28"/>
      <c r="WGH45" s="28"/>
      <c r="WGI45" s="28"/>
      <c r="WGJ45" s="28"/>
      <c r="WGK45" s="28"/>
      <c r="WGL45" s="28"/>
      <c r="WGM45" s="28"/>
      <c r="WGN45" s="28"/>
      <c r="WGO45" s="28"/>
      <c r="WGP45" s="28"/>
      <c r="WGQ45" s="28"/>
      <c r="WGR45" s="28"/>
      <c r="WGS45" s="28"/>
      <c r="WGT45" s="28"/>
      <c r="WGU45" s="28"/>
      <c r="WGV45" s="28"/>
      <c r="WGW45" s="28"/>
      <c r="WGX45" s="28"/>
      <c r="WGY45" s="28"/>
      <c r="WGZ45" s="28"/>
      <c r="WHA45" s="28"/>
      <c r="WHB45" s="28"/>
      <c r="WHC45" s="28"/>
      <c r="WHD45" s="28"/>
      <c r="WHE45" s="28"/>
      <c r="WHF45" s="28"/>
      <c r="WHG45" s="28"/>
      <c r="WHH45" s="28"/>
      <c r="WHI45" s="28"/>
      <c r="WHJ45" s="28"/>
      <c r="WHK45" s="28"/>
      <c r="WHL45" s="28"/>
      <c r="WHM45" s="28"/>
      <c r="WHN45" s="28"/>
      <c r="WHO45" s="28"/>
      <c r="WHP45" s="28"/>
      <c r="WHQ45" s="28"/>
      <c r="WHR45" s="28"/>
      <c r="WHS45" s="28"/>
      <c r="WHT45" s="28"/>
      <c r="WHU45" s="28"/>
      <c r="WHV45" s="28"/>
      <c r="WHW45" s="28"/>
      <c r="WHX45" s="28"/>
      <c r="WHY45" s="28"/>
      <c r="WHZ45" s="28"/>
      <c r="WIA45" s="28"/>
      <c r="WIB45" s="28"/>
      <c r="WIC45" s="28"/>
      <c r="WID45" s="28"/>
      <c r="WIE45" s="28"/>
      <c r="WIF45" s="28"/>
      <c r="WIG45" s="28"/>
      <c r="WIH45" s="28"/>
      <c r="WII45" s="28"/>
      <c r="WIJ45" s="28"/>
      <c r="WIK45" s="28"/>
      <c r="WIL45" s="28"/>
      <c r="WIM45" s="28"/>
      <c r="WIN45" s="28"/>
      <c r="WIO45" s="28"/>
      <c r="WIP45" s="28"/>
      <c r="WIQ45" s="28"/>
      <c r="WIR45" s="28"/>
      <c r="WIS45" s="28"/>
      <c r="WIT45" s="28"/>
      <c r="WIU45" s="28"/>
      <c r="WIV45" s="28"/>
      <c r="WIW45" s="28"/>
      <c r="WIX45" s="28"/>
      <c r="WIY45" s="28"/>
      <c r="WIZ45" s="28"/>
      <c r="WJA45" s="28"/>
      <c r="WJB45" s="28"/>
      <c r="WJC45" s="28"/>
      <c r="WJD45" s="28"/>
      <c r="WJE45" s="28"/>
      <c r="WJF45" s="28"/>
      <c r="WJG45" s="28"/>
      <c r="WJH45" s="28"/>
      <c r="WJI45" s="28"/>
      <c r="WJJ45" s="28"/>
      <c r="WJK45" s="28"/>
      <c r="WJL45" s="28"/>
      <c r="WJM45" s="28"/>
      <c r="WJN45" s="28"/>
      <c r="WJO45" s="28"/>
      <c r="WJP45" s="28"/>
      <c r="WJQ45" s="28"/>
      <c r="WJR45" s="28"/>
      <c r="WJS45" s="28"/>
      <c r="WJT45" s="28"/>
      <c r="WJU45" s="28"/>
      <c r="WJV45" s="28"/>
      <c r="WJW45" s="28"/>
      <c r="WJX45" s="28"/>
      <c r="WJY45" s="28"/>
      <c r="WJZ45" s="28"/>
      <c r="WKA45" s="28"/>
      <c r="WKB45" s="28"/>
      <c r="WKC45" s="28"/>
      <c r="WKD45" s="28"/>
      <c r="WKE45" s="28"/>
      <c r="WKF45" s="28"/>
      <c r="WKG45" s="28"/>
      <c r="WKH45" s="28"/>
      <c r="WKI45" s="28"/>
      <c r="WKJ45" s="28"/>
      <c r="WKK45" s="28"/>
      <c r="WKL45" s="28"/>
      <c r="WKM45" s="28"/>
      <c r="WKN45" s="28"/>
      <c r="WKO45" s="28"/>
      <c r="WKP45" s="28"/>
      <c r="WKQ45" s="28"/>
      <c r="WKR45" s="28"/>
      <c r="WKS45" s="28"/>
      <c r="WKT45" s="28"/>
      <c r="WKU45" s="28"/>
      <c r="WKV45" s="28"/>
      <c r="WKW45" s="28"/>
      <c r="WKX45" s="28"/>
      <c r="WKY45" s="28"/>
      <c r="WKZ45" s="28"/>
      <c r="WLA45" s="28"/>
      <c r="WLB45" s="28"/>
      <c r="WLC45" s="28"/>
      <c r="WLD45" s="28"/>
      <c r="WLE45" s="28"/>
      <c r="WLF45" s="28"/>
      <c r="WLG45" s="28"/>
      <c r="WLH45" s="28"/>
      <c r="WLI45" s="28"/>
      <c r="WLJ45" s="28"/>
      <c r="WLK45" s="28"/>
      <c r="WLL45" s="28"/>
      <c r="WLM45" s="28"/>
      <c r="WLN45" s="28"/>
      <c r="WLO45" s="28"/>
      <c r="WLP45" s="28"/>
      <c r="WLQ45" s="28"/>
      <c r="WLR45" s="28"/>
      <c r="WLS45" s="28"/>
      <c r="WLT45" s="28"/>
      <c r="WLU45" s="28"/>
      <c r="WLV45" s="28"/>
      <c r="WLW45" s="28"/>
      <c r="WLX45" s="28"/>
      <c r="WLY45" s="28"/>
      <c r="WLZ45" s="28"/>
      <c r="WMA45" s="28"/>
      <c r="WMB45" s="28"/>
      <c r="WMC45" s="28"/>
      <c r="WMD45" s="28"/>
      <c r="WME45" s="28"/>
      <c r="WMF45" s="28"/>
      <c r="WMG45" s="28"/>
      <c r="WMH45" s="28"/>
      <c r="WMI45" s="28"/>
      <c r="WMJ45" s="28"/>
      <c r="WMK45" s="28"/>
      <c r="WML45" s="28"/>
      <c r="WMM45" s="28"/>
      <c r="WMN45" s="28"/>
      <c r="WMO45" s="28"/>
      <c r="WMP45" s="28"/>
      <c r="WMQ45" s="28"/>
      <c r="WMR45" s="28"/>
      <c r="WMS45" s="28"/>
      <c r="WMT45" s="28"/>
      <c r="WMU45" s="28"/>
      <c r="WMV45" s="28"/>
      <c r="WMW45" s="28"/>
      <c r="WMX45" s="28"/>
      <c r="WMY45" s="28"/>
      <c r="WMZ45" s="28"/>
      <c r="WNA45" s="28"/>
      <c r="WNB45" s="28"/>
      <c r="WNC45" s="28"/>
      <c r="WND45" s="28"/>
      <c r="WNE45" s="28"/>
      <c r="WNF45" s="28"/>
      <c r="WNG45" s="28"/>
      <c r="WNH45" s="28"/>
      <c r="WNI45" s="28"/>
      <c r="WNJ45" s="28"/>
      <c r="WNK45" s="28"/>
      <c r="WNL45" s="28"/>
      <c r="WNM45" s="28"/>
      <c r="WNN45" s="28"/>
      <c r="WNO45" s="28"/>
      <c r="WNP45" s="28"/>
      <c r="WNQ45" s="28"/>
      <c r="WNR45" s="28"/>
      <c r="WNS45" s="28"/>
      <c r="WNT45" s="28"/>
      <c r="WNU45" s="28"/>
      <c r="WNV45" s="28"/>
      <c r="WNW45" s="28"/>
      <c r="WNX45" s="28"/>
      <c r="WNY45" s="28"/>
      <c r="WNZ45" s="28"/>
      <c r="WOA45" s="28"/>
      <c r="WOB45" s="28"/>
      <c r="WOC45" s="28"/>
      <c r="WOD45" s="28"/>
      <c r="WOE45" s="28"/>
      <c r="WOF45" s="28"/>
      <c r="WOG45" s="28"/>
      <c r="WOH45" s="28"/>
      <c r="WOI45" s="28"/>
      <c r="WOJ45" s="28"/>
      <c r="WOK45" s="28"/>
      <c r="WOL45" s="28"/>
      <c r="WOM45" s="28"/>
      <c r="WON45" s="28"/>
      <c r="WOO45" s="28"/>
      <c r="WOP45" s="28"/>
      <c r="WOQ45" s="28"/>
      <c r="WOR45" s="28"/>
      <c r="WOS45" s="28"/>
      <c r="WOT45" s="28"/>
      <c r="WOU45" s="28"/>
      <c r="WOV45" s="28"/>
      <c r="WOW45" s="28"/>
      <c r="WOX45" s="28"/>
      <c r="WOY45" s="28"/>
      <c r="WOZ45" s="28"/>
      <c r="WPA45" s="28"/>
      <c r="WPB45" s="28"/>
      <c r="WPC45" s="28"/>
      <c r="WPD45" s="28"/>
      <c r="WPE45" s="28"/>
      <c r="WPF45" s="28"/>
      <c r="WPG45" s="28"/>
      <c r="WPH45" s="28"/>
      <c r="WPI45" s="28"/>
      <c r="WPJ45" s="28"/>
      <c r="WPK45" s="28"/>
      <c r="WPL45" s="28"/>
      <c r="WPM45" s="28"/>
      <c r="WPN45" s="28"/>
      <c r="WPO45" s="28"/>
      <c r="WPP45" s="28"/>
      <c r="WPQ45" s="28"/>
      <c r="WPR45" s="28"/>
      <c r="WPS45" s="28"/>
      <c r="WPT45" s="28"/>
      <c r="WPU45" s="28"/>
      <c r="WPV45" s="28"/>
      <c r="WPW45" s="28"/>
      <c r="WPX45" s="28"/>
      <c r="WPY45" s="28"/>
      <c r="WPZ45" s="28"/>
      <c r="WQA45" s="28"/>
      <c r="WQB45" s="28"/>
      <c r="WQC45" s="28"/>
      <c r="WQD45" s="28"/>
      <c r="WQE45" s="28"/>
      <c r="WQF45" s="28"/>
      <c r="WQG45" s="28"/>
      <c r="WQH45" s="28"/>
      <c r="WQI45" s="28"/>
      <c r="WQJ45" s="28"/>
      <c r="WQK45" s="28"/>
      <c r="WQL45" s="28"/>
      <c r="WQM45" s="28"/>
      <c r="WQN45" s="28"/>
      <c r="WQO45" s="28"/>
      <c r="WQP45" s="28"/>
      <c r="WQQ45" s="28"/>
      <c r="WQR45" s="28"/>
      <c r="WQS45" s="28"/>
      <c r="WQT45" s="28"/>
      <c r="WQU45" s="28"/>
      <c r="WQV45" s="28"/>
      <c r="WQW45" s="28"/>
      <c r="WQX45" s="28"/>
      <c r="WQY45" s="28"/>
      <c r="WQZ45" s="28"/>
      <c r="WRA45" s="28"/>
      <c r="WRB45" s="28"/>
      <c r="WRC45" s="28"/>
      <c r="WRD45" s="28"/>
      <c r="WRE45" s="28"/>
      <c r="WRF45" s="28"/>
      <c r="WRG45" s="28"/>
      <c r="WRH45" s="28"/>
      <c r="WRI45" s="28"/>
      <c r="WRJ45" s="28"/>
      <c r="WRK45" s="28"/>
      <c r="WRL45" s="28"/>
      <c r="WRM45" s="28"/>
      <c r="WRN45" s="28"/>
      <c r="WRO45" s="28"/>
      <c r="WRP45" s="28"/>
      <c r="WRQ45" s="28"/>
      <c r="WRR45" s="28"/>
      <c r="WRS45" s="28"/>
      <c r="WRT45" s="28"/>
      <c r="WRU45" s="28"/>
      <c r="WRV45" s="28"/>
      <c r="WRW45" s="28"/>
      <c r="WRX45" s="28"/>
      <c r="WRY45" s="28"/>
      <c r="WRZ45" s="28"/>
      <c r="WSA45" s="28"/>
      <c r="WSB45" s="28"/>
      <c r="WSC45" s="28"/>
      <c r="WSD45" s="28"/>
      <c r="WSE45" s="28"/>
      <c r="WSF45" s="28"/>
      <c r="WSG45" s="28"/>
      <c r="WSH45" s="28"/>
      <c r="WSI45" s="28"/>
      <c r="WSJ45" s="28"/>
      <c r="WSK45" s="28"/>
      <c r="WSL45" s="28"/>
      <c r="WSM45" s="28"/>
      <c r="WSN45" s="28"/>
      <c r="WSO45" s="28"/>
      <c r="WSP45" s="28"/>
      <c r="WSQ45" s="28"/>
      <c r="WSR45" s="28"/>
      <c r="WSS45" s="28"/>
      <c r="WST45" s="28"/>
      <c r="WSU45" s="28"/>
      <c r="WSV45" s="28"/>
      <c r="WSW45" s="28"/>
      <c r="WSX45" s="28"/>
      <c r="WSY45" s="28"/>
      <c r="WSZ45" s="28"/>
      <c r="WTA45" s="28"/>
      <c r="WTB45" s="28"/>
      <c r="WTC45" s="28"/>
      <c r="WTD45" s="28"/>
      <c r="WTE45" s="28"/>
      <c r="WTF45" s="28"/>
      <c r="WTG45" s="28"/>
      <c r="WTH45" s="28"/>
      <c r="WTI45" s="28"/>
      <c r="WTJ45" s="28"/>
      <c r="WTK45" s="28"/>
      <c r="WTL45" s="28"/>
      <c r="WTM45" s="28"/>
      <c r="WTN45" s="28"/>
      <c r="WTO45" s="28"/>
      <c r="WTP45" s="28"/>
      <c r="WTQ45" s="28"/>
      <c r="WTR45" s="28"/>
      <c r="WTS45" s="28"/>
      <c r="WTT45" s="28"/>
      <c r="WTU45" s="28"/>
      <c r="WTV45" s="28"/>
      <c r="WTW45" s="28"/>
      <c r="WTX45" s="28"/>
      <c r="WTY45" s="28"/>
      <c r="WTZ45" s="28"/>
      <c r="WUA45" s="28"/>
      <c r="WUB45" s="28"/>
      <c r="WUC45" s="28"/>
      <c r="WUD45" s="28"/>
      <c r="WUE45" s="28"/>
      <c r="WUF45" s="28"/>
      <c r="WUG45" s="28"/>
      <c r="WUH45" s="28"/>
      <c r="WUI45" s="28"/>
    </row>
    <row r="47" spans="1:16103" x14ac:dyDescent="0.2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  <c r="ALC47" s="28"/>
      <c r="ALD47" s="28"/>
      <c r="ALE47" s="28"/>
      <c r="ALF47" s="28"/>
      <c r="ALG47" s="28"/>
      <c r="ALH47" s="28"/>
      <c r="ALI47" s="28"/>
      <c r="ALJ47" s="28"/>
      <c r="ALK47" s="28"/>
      <c r="ALL47" s="28"/>
      <c r="ALM47" s="28"/>
      <c r="ALN47" s="28"/>
      <c r="ALO47" s="28"/>
      <c r="ALP47" s="28"/>
      <c r="ALQ47" s="28"/>
      <c r="ALR47" s="28"/>
      <c r="ALS47" s="28"/>
      <c r="ALT47" s="28"/>
      <c r="ALU47" s="28"/>
      <c r="ALV47" s="28"/>
      <c r="ALW47" s="28"/>
      <c r="ALX47" s="28"/>
      <c r="ALY47" s="28"/>
      <c r="ALZ47" s="28"/>
      <c r="AMA47" s="28"/>
      <c r="AMB47" s="28"/>
      <c r="AMC47" s="28"/>
      <c r="AMD47" s="28"/>
      <c r="AME47" s="28"/>
      <c r="AMF47" s="28"/>
      <c r="AMG47" s="28"/>
      <c r="AMH47" s="28"/>
      <c r="AMI47" s="28"/>
      <c r="AMJ47" s="28"/>
      <c r="AMK47" s="28"/>
      <c r="AML47" s="28"/>
      <c r="AMM47" s="28"/>
      <c r="AMN47" s="28"/>
      <c r="AMO47" s="28"/>
      <c r="AMP47" s="28"/>
      <c r="AMQ47" s="28"/>
      <c r="AMR47" s="28"/>
      <c r="AMS47" s="28"/>
      <c r="AMT47" s="28"/>
      <c r="AMU47" s="28"/>
      <c r="AMV47" s="28"/>
      <c r="AMW47" s="28"/>
      <c r="AMX47" s="28"/>
      <c r="AMY47" s="28"/>
      <c r="AMZ47" s="28"/>
      <c r="ANA47" s="28"/>
      <c r="ANB47" s="28"/>
      <c r="ANC47" s="28"/>
      <c r="AND47" s="28"/>
      <c r="ANE47" s="28"/>
      <c r="ANF47" s="28"/>
      <c r="ANG47" s="28"/>
      <c r="ANH47" s="28"/>
      <c r="ANI47" s="28"/>
      <c r="ANJ47" s="28"/>
      <c r="ANK47" s="28"/>
      <c r="ANL47" s="28"/>
      <c r="ANM47" s="28"/>
      <c r="ANN47" s="28"/>
      <c r="ANO47" s="28"/>
      <c r="ANP47" s="28"/>
      <c r="ANQ47" s="28"/>
      <c r="ANR47" s="28"/>
      <c r="ANS47" s="28"/>
      <c r="ANT47" s="28"/>
      <c r="ANU47" s="28"/>
      <c r="ANV47" s="28"/>
      <c r="ANW47" s="28"/>
      <c r="ANX47" s="28"/>
      <c r="ANY47" s="28"/>
      <c r="ANZ47" s="28"/>
      <c r="AOA47" s="28"/>
      <c r="AOB47" s="28"/>
      <c r="AOC47" s="28"/>
      <c r="AOD47" s="28"/>
      <c r="AOE47" s="28"/>
      <c r="AOF47" s="28"/>
      <c r="AOG47" s="28"/>
      <c r="AOH47" s="28"/>
      <c r="AOI47" s="28"/>
      <c r="AOJ47" s="28"/>
      <c r="AOK47" s="28"/>
      <c r="AOL47" s="28"/>
      <c r="AOM47" s="28"/>
      <c r="AON47" s="28"/>
      <c r="AOO47" s="28"/>
      <c r="AOP47" s="28"/>
      <c r="AOQ47" s="28"/>
      <c r="AOR47" s="28"/>
      <c r="AOS47" s="28"/>
      <c r="AOT47" s="28"/>
      <c r="AOU47" s="28"/>
      <c r="AOV47" s="28"/>
      <c r="AOW47" s="28"/>
      <c r="AOX47" s="28"/>
      <c r="AOY47" s="28"/>
      <c r="AOZ47" s="28"/>
      <c r="APA47" s="28"/>
      <c r="APB47" s="28"/>
      <c r="APC47" s="28"/>
      <c r="APD47" s="28"/>
      <c r="APE47" s="28"/>
      <c r="APF47" s="28"/>
      <c r="APG47" s="28"/>
      <c r="APH47" s="28"/>
      <c r="API47" s="28"/>
      <c r="APJ47" s="28"/>
      <c r="APK47" s="28"/>
      <c r="APL47" s="28"/>
      <c r="APM47" s="28"/>
      <c r="APN47" s="28"/>
      <c r="APO47" s="28"/>
      <c r="APP47" s="28"/>
      <c r="APQ47" s="28"/>
      <c r="APR47" s="28"/>
      <c r="APS47" s="28"/>
      <c r="APT47" s="28"/>
      <c r="APU47" s="28"/>
      <c r="APV47" s="28"/>
      <c r="APW47" s="28"/>
      <c r="APX47" s="28"/>
      <c r="APY47" s="28"/>
      <c r="APZ47" s="28"/>
      <c r="AQA47" s="28"/>
      <c r="AQB47" s="28"/>
      <c r="AQC47" s="28"/>
      <c r="AQD47" s="28"/>
      <c r="AQE47" s="28"/>
      <c r="AQF47" s="28"/>
      <c r="AQG47" s="28"/>
      <c r="AQH47" s="28"/>
      <c r="AQI47" s="28"/>
      <c r="AQJ47" s="28"/>
      <c r="AQK47" s="28"/>
      <c r="AQL47" s="28"/>
      <c r="AQM47" s="28"/>
      <c r="AQN47" s="28"/>
      <c r="AQO47" s="28"/>
      <c r="AQP47" s="28"/>
      <c r="AQQ47" s="28"/>
      <c r="AQR47" s="28"/>
      <c r="AQS47" s="28"/>
      <c r="AQT47" s="28"/>
      <c r="AQU47" s="28"/>
      <c r="AQV47" s="28"/>
      <c r="AQW47" s="28"/>
      <c r="AQX47" s="28"/>
      <c r="AQY47" s="28"/>
      <c r="AQZ47" s="28"/>
      <c r="ARA47" s="28"/>
      <c r="ARB47" s="28"/>
      <c r="ARC47" s="28"/>
      <c r="ARD47" s="28"/>
      <c r="ARE47" s="28"/>
      <c r="ARF47" s="28"/>
      <c r="ARG47" s="28"/>
      <c r="ARH47" s="28"/>
      <c r="ARI47" s="28"/>
      <c r="ARJ47" s="28"/>
      <c r="ARK47" s="28"/>
      <c r="ARL47" s="28"/>
      <c r="ARM47" s="28"/>
      <c r="ARN47" s="28"/>
      <c r="ARO47" s="28"/>
      <c r="ARP47" s="28"/>
      <c r="ARQ47" s="28"/>
      <c r="ARR47" s="28"/>
      <c r="ARS47" s="28"/>
      <c r="ART47" s="28"/>
      <c r="ARU47" s="28"/>
      <c r="ARV47" s="28"/>
      <c r="ARW47" s="28"/>
      <c r="ARX47" s="28"/>
      <c r="ARY47" s="28"/>
      <c r="ARZ47" s="28"/>
      <c r="ASA47" s="28"/>
      <c r="ASB47" s="28"/>
      <c r="ASC47" s="28"/>
      <c r="ASD47" s="28"/>
      <c r="ASE47" s="28"/>
      <c r="ASF47" s="28"/>
      <c r="ASG47" s="28"/>
      <c r="ASH47" s="28"/>
      <c r="ASI47" s="28"/>
      <c r="ASJ47" s="28"/>
      <c r="ASK47" s="28"/>
      <c r="ASL47" s="28"/>
      <c r="ASM47" s="28"/>
      <c r="ASN47" s="28"/>
      <c r="ASO47" s="28"/>
      <c r="ASP47" s="28"/>
      <c r="ASQ47" s="28"/>
      <c r="ASR47" s="28"/>
      <c r="ASS47" s="28"/>
      <c r="AST47" s="28"/>
      <c r="ASU47" s="28"/>
      <c r="ASV47" s="28"/>
      <c r="ASW47" s="28"/>
      <c r="ASX47" s="28"/>
      <c r="ASY47" s="28"/>
      <c r="ASZ47" s="28"/>
      <c r="ATA47" s="28"/>
      <c r="ATB47" s="28"/>
      <c r="ATC47" s="28"/>
      <c r="ATD47" s="28"/>
      <c r="ATE47" s="28"/>
      <c r="ATF47" s="28"/>
      <c r="ATG47" s="28"/>
      <c r="ATH47" s="28"/>
      <c r="ATI47" s="28"/>
      <c r="ATJ47" s="28"/>
      <c r="ATK47" s="28"/>
      <c r="ATL47" s="28"/>
      <c r="ATM47" s="28"/>
      <c r="ATN47" s="28"/>
      <c r="ATO47" s="28"/>
      <c r="ATP47" s="28"/>
      <c r="ATQ47" s="28"/>
      <c r="ATR47" s="28"/>
      <c r="ATS47" s="28"/>
      <c r="ATT47" s="28"/>
      <c r="ATU47" s="28"/>
      <c r="ATV47" s="28"/>
      <c r="ATW47" s="28"/>
      <c r="ATX47" s="28"/>
      <c r="ATY47" s="28"/>
      <c r="ATZ47" s="28"/>
      <c r="AUA47" s="28"/>
      <c r="AUB47" s="28"/>
      <c r="AUC47" s="28"/>
      <c r="AUD47" s="28"/>
      <c r="AUE47" s="28"/>
      <c r="AUF47" s="28"/>
      <c r="AUG47" s="28"/>
      <c r="AUH47" s="28"/>
      <c r="AUI47" s="28"/>
      <c r="AUJ47" s="28"/>
      <c r="AUK47" s="28"/>
      <c r="AUL47" s="28"/>
      <c r="AUM47" s="28"/>
      <c r="AUN47" s="28"/>
      <c r="AUO47" s="28"/>
      <c r="AUP47" s="28"/>
      <c r="AUQ47" s="28"/>
      <c r="AUR47" s="28"/>
      <c r="AUS47" s="28"/>
      <c r="AUT47" s="28"/>
      <c r="AUU47" s="28"/>
      <c r="AUV47" s="28"/>
      <c r="AUW47" s="28"/>
      <c r="AUX47" s="28"/>
      <c r="AUY47" s="28"/>
      <c r="AUZ47" s="28"/>
      <c r="AVA47" s="28"/>
      <c r="AVB47" s="28"/>
      <c r="AVC47" s="28"/>
      <c r="AVD47" s="28"/>
      <c r="AVE47" s="28"/>
      <c r="AVF47" s="28"/>
      <c r="AVG47" s="28"/>
      <c r="AVH47" s="28"/>
      <c r="AVI47" s="28"/>
      <c r="AVJ47" s="28"/>
      <c r="AVK47" s="28"/>
      <c r="AVL47" s="28"/>
      <c r="AVM47" s="28"/>
      <c r="AVN47" s="28"/>
      <c r="AVO47" s="28"/>
      <c r="AVP47" s="28"/>
      <c r="AVQ47" s="28"/>
      <c r="AVR47" s="28"/>
      <c r="AVS47" s="28"/>
      <c r="AVT47" s="28"/>
      <c r="AVU47" s="28"/>
      <c r="AVV47" s="28"/>
      <c r="AVW47" s="28"/>
      <c r="AVX47" s="28"/>
      <c r="AVY47" s="28"/>
      <c r="AVZ47" s="28"/>
      <c r="AWA47" s="28"/>
      <c r="AWB47" s="28"/>
      <c r="AWC47" s="28"/>
      <c r="AWD47" s="28"/>
      <c r="AWE47" s="28"/>
      <c r="AWF47" s="28"/>
      <c r="AWG47" s="28"/>
      <c r="AWH47" s="28"/>
      <c r="AWI47" s="28"/>
      <c r="AWJ47" s="28"/>
      <c r="AWK47" s="28"/>
      <c r="AWL47" s="28"/>
      <c r="AWM47" s="28"/>
      <c r="AWN47" s="28"/>
      <c r="AWO47" s="28"/>
      <c r="AWP47" s="28"/>
      <c r="AWQ47" s="28"/>
      <c r="AWR47" s="28"/>
      <c r="AWS47" s="28"/>
      <c r="AWT47" s="28"/>
      <c r="AWU47" s="28"/>
      <c r="AWV47" s="28"/>
      <c r="AWW47" s="28"/>
      <c r="AWX47" s="28"/>
      <c r="AWY47" s="28"/>
      <c r="AWZ47" s="28"/>
      <c r="AXA47" s="28"/>
      <c r="AXB47" s="28"/>
      <c r="AXC47" s="28"/>
      <c r="AXD47" s="28"/>
      <c r="AXE47" s="28"/>
      <c r="AXF47" s="28"/>
      <c r="AXG47" s="28"/>
      <c r="AXH47" s="28"/>
      <c r="AXI47" s="28"/>
      <c r="AXJ47" s="28"/>
      <c r="AXK47" s="28"/>
      <c r="AXL47" s="28"/>
      <c r="AXM47" s="28"/>
      <c r="AXN47" s="28"/>
      <c r="AXO47" s="28"/>
      <c r="AXP47" s="28"/>
      <c r="AXQ47" s="28"/>
      <c r="AXR47" s="28"/>
      <c r="AXS47" s="28"/>
      <c r="AXT47" s="28"/>
      <c r="AXU47" s="28"/>
      <c r="AXV47" s="28"/>
      <c r="AXW47" s="28"/>
      <c r="AXX47" s="28"/>
      <c r="AXY47" s="28"/>
      <c r="AXZ47" s="28"/>
      <c r="AYA47" s="28"/>
      <c r="AYB47" s="28"/>
      <c r="AYC47" s="28"/>
      <c r="AYD47" s="28"/>
      <c r="AYE47" s="28"/>
      <c r="AYF47" s="28"/>
      <c r="AYG47" s="28"/>
      <c r="AYH47" s="28"/>
      <c r="AYI47" s="28"/>
      <c r="AYJ47" s="28"/>
      <c r="AYK47" s="28"/>
      <c r="AYL47" s="28"/>
      <c r="AYM47" s="28"/>
      <c r="AYN47" s="28"/>
      <c r="AYO47" s="28"/>
      <c r="AYP47" s="28"/>
      <c r="AYQ47" s="28"/>
      <c r="AYR47" s="28"/>
      <c r="AYS47" s="28"/>
      <c r="AYT47" s="28"/>
      <c r="AYU47" s="28"/>
      <c r="AYV47" s="28"/>
      <c r="AYW47" s="28"/>
      <c r="AYX47" s="28"/>
      <c r="AYY47" s="28"/>
      <c r="AYZ47" s="28"/>
      <c r="AZA47" s="28"/>
      <c r="AZB47" s="28"/>
      <c r="AZC47" s="28"/>
      <c r="AZD47" s="28"/>
      <c r="AZE47" s="28"/>
      <c r="AZF47" s="28"/>
      <c r="AZG47" s="28"/>
      <c r="AZH47" s="28"/>
      <c r="AZI47" s="28"/>
      <c r="AZJ47" s="28"/>
      <c r="AZK47" s="28"/>
      <c r="AZL47" s="28"/>
      <c r="AZM47" s="28"/>
      <c r="AZN47" s="28"/>
      <c r="AZO47" s="28"/>
      <c r="AZP47" s="28"/>
      <c r="AZQ47" s="28"/>
      <c r="AZR47" s="28"/>
      <c r="AZS47" s="28"/>
      <c r="AZT47" s="28"/>
      <c r="AZU47" s="28"/>
      <c r="AZV47" s="28"/>
      <c r="AZW47" s="28"/>
      <c r="AZX47" s="28"/>
      <c r="AZY47" s="28"/>
      <c r="AZZ47" s="28"/>
      <c r="BAA47" s="28"/>
      <c r="BAB47" s="28"/>
      <c r="BAC47" s="28"/>
      <c r="BAD47" s="28"/>
      <c r="BAE47" s="28"/>
      <c r="BAF47" s="28"/>
      <c r="BAG47" s="28"/>
      <c r="BAH47" s="28"/>
      <c r="BAI47" s="28"/>
      <c r="BAJ47" s="28"/>
      <c r="BAK47" s="28"/>
      <c r="BAL47" s="28"/>
      <c r="BAM47" s="28"/>
      <c r="BAN47" s="28"/>
      <c r="BAO47" s="28"/>
      <c r="BAP47" s="28"/>
      <c r="BAQ47" s="28"/>
      <c r="BAR47" s="28"/>
      <c r="BAS47" s="28"/>
      <c r="BAT47" s="28"/>
      <c r="BAU47" s="28"/>
      <c r="BAV47" s="28"/>
      <c r="BAW47" s="28"/>
      <c r="BAX47" s="28"/>
      <c r="BAY47" s="28"/>
      <c r="BAZ47" s="28"/>
      <c r="BBA47" s="28"/>
      <c r="BBB47" s="28"/>
      <c r="BBC47" s="28"/>
      <c r="BBD47" s="28"/>
      <c r="BBE47" s="28"/>
      <c r="BBF47" s="28"/>
      <c r="BBG47" s="28"/>
      <c r="BBH47" s="28"/>
      <c r="BBI47" s="28"/>
      <c r="BBJ47" s="28"/>
      <c r="BBK47" s="28"/>
      <c r="BBL47" s="28"/>
      <c r="BBM47" s="28"/>
      <c r="BBN47" s="28"/>
      <c r="BBO47" s="28"/>
      <c r="BBP47" s="28"/>
      <c r="BBQ47" s="28"/>
      <c r="BBR47" s="28"/>
      <c r="BBS47" s="28"/>
      <c r="BBT47" s="28"/>
      <c r="BBU47" s="28"/>
      <c r="BBV47" s="28"/>
      <c r="BBW47" s="28"/>
      <c r="BBX47" s="28"/>
      <c r="BBY47" s="28"/>
      <c r="BBZ47" s="28"/>
      <c r="BCA47" s="28"/>
      <c r="BCB47" s="28"/>
      <c r="BCC47" s="28"/>
      <c r="BCD47" s="28"/>
      <c r="BCE47" s="28"/>
      <c r="BCF47" s="28"/>
      <c r="BCG47" s="28"/>
      <c r="BCH47" s="28"/>
      <c r="BCI47" s="28"/>
      <c r="BCJ47" s="28"/>
      <c r="BCK47" s="28"/>
      <c r="BCL47" s="28"/>
      <c r="BCM47" s="28"/>
      <c r="BCN47" s="28"/>
      <c r="BCO47" s="28"/>
      <c r="BCP47" s="28"/>
      <c r="BCQ47" s="28"/>
      <c r="BCR47" s="28"/>
      <c r="BCS47" s="28"/>
      <c r="BCT47" s="28"/>
      <c r="BCU47" s="28"/>
      <c r="BCV47" s="28"/>
      <c r="BCW47" s="28"/>
      <c r="BCX47" s="28"/>
      <c r="BCY47" s="28"/>
      <c r="BCZ47" s="28"/>
      <c r="BDA47" s="28"/>
      <c r="BDB47" s="28"/>
      <c r="BDC47" s="28"/>
      <c r="BDD47" s="28"/>
      <c r="BDE47" s="28"/>
      <c r="BDF47" s="28"/>
      <c r="BDG47" s="28"/>
      <c r="BDH47" s="28"/>
      <c r="BDI47" s="28"/>
      <c r="BDJ47" s="28"/>
      <c r="BDK47" s="28"/>
      <c r="BDL47" s="28"/>
      <c r="BDM47" s="28"/>
      <c r="BDN47" s="28"/>
      <c r="BDO47" s="28"/>
      <c r="BDP47" s="28"/>
      <c r="BDQ47" s="28"/>
      <c r="BDR47" s="28"/>
      <c r="BDS47" s="28"/>
      <c r="BDT47" s="28"/>
      <c r="BDU47" s="28"/>
      <c r="BDV47" s="28"/>
      <c r="BDW47" s="28"/>
      <c r="BDX47" s="28"/>
      <c r="BDY47" s="28"/>
      <c r="BDZ47" s="28"/>
      <c r="BEA47" s="28"/>
      <c r="BEB47" s="28"/>
      <c r="BEC47" s="28"/>
      <c r="BED47" s="28"/>
      <c r="BEE47" s="28"/>
      <c r="BEF47" s="28"/>
      <c r="BEG47" s="28"/>
      <c r="BEH47" s="28"/>
      <c r="BEI47" s="28"/>
      <c r="BEJ47" s="28"/>
      <c r="BEK47" s="28"/>
      <c r="BEL47" s="28"/>
      <c r="BEM47" s="28"/>
      <c r="BEN47" s="28"/>
      <c r="BEO47" s="28"/>
      <c r="BEP47" s="28"/>
      <c r="BEQ47" s="28"/>
      <c r="BER47" s="28"/>
      <c r="BES47" s="28"/>
      <c r="BET47" s="28"/>
      <c r="BEU47" s="28"/>
      <c r="BEV47" s="28"/>
      <c r="BEW47" s="28"/>
      <c r="BEX47" s="28"/>
      <c r="BEY47" s="28"/>
      <c r="BEZ47" s="28"/>
      <c r="BFA47" s="28"/>
      <c r="BFB47" s="28"/>
      <c r="BFC47" s="28"/>
      <c r="BFD47" s="28"/>
      <c r="BFE47" s="28"/>
      <c r="BFF47" s="28"/>
      <c r="BFG47" s="28"/>
      <c r="BFH47" s="28"/>
      <c r="BFI47" s="28"/>
      <c r="BFJ47" s="28"/>
      <c r="BFK47" s="28"/>
      <c r="BFL47" s="28"/>
      <c r="BFM47" s="28"/>
      <c r="BFN47" s="28"/>
      <c r="BFO47" s="28"/>
      <c r="BFP47" s="28"/>
      <c r="BFQ47" s="28"/>
      <c r="BFR47" s="28"/>
      <c r="BFS47" s="28"/>
      <c r="BFT47" s="28"/>
      <c r="BFU47" s="28"/>
      <c r="BFV47" s="28"/>
      <c r="BFW47" s="28"/>
      <c r="BFX47" s="28"/>
      <c r="BFY47" s="28"/>
      <c r="BFZ47" s="28"/>
      <c r="BGA47" s="28"/>
      <c r="BGB47" s="28"/>
      <c r="BGC47" s="28"/>
      <c r="BGD47" s="28"/>
      <c r="BGE47" s="28"/>
      <c r="BGF47" s="28"/>
      <c r="BGG47" s="28"/>
      <c r="BGH47" s="28"/>
      <c r="BGI47" s="28"/>
      <c r="BGJ47" s="28"/>
      <c r="BGK47" s="28"/>
      <c r="BGL47" s="28"/>
      <c r="BGM47" s="28"/>
      <c r="BGN47" s="28"/>
      <c r="BGO47" s="28"/>
      <c r="BGP47" s="28"/>
      <c r="BGQ47" s="28"/>
      <c r="BGR47" s="28"/>
      <c r="BGS47" s="28"/>
      <c r="BGT47" s="28"/>
      <c r="BGU47" s="28"/>
      <c r="BGV47" s="28"/>
      <c r="BGW47" s="28"/>
      <c r="BGX47" s="28"/>
      <c r="BGY47" s="28"/>
      <c r="BGZ47" s="28"/>
      <c r="BHA47" s="28"/>
      <c r="BHB47" s="28"/>
      <c r="BHC47" s="28"/>
      <c r="BHD47" s="28"/>
      <c r="BHE47" s="28"/>
      <c r="BHF47" s="28"/>
      <c r="BHG47" s="28"/>
      <c r="BHH47" s="28"/>
      <c r="BHI47" s="28"/>
      <c r="BHJ47" s="28"/>
      <c r="BHK47" s="28"/>
      <c r="BHL47" s="28"/>
      <c r="BHM47" s="28"/>
      <c r="BHN47" s="28"/>
      <c r="BHO47" s="28"/>
      <c r="BHP47" s="28"/>
      <c r="BHQ47" s="28"/>
      <c r="BHR47" s="28"/>
      <c r="BHS47" s="28"/>
      <c r="BHT47" s="28"/>
      <c r="BHU47" s="28"/>
      <c r="BHV47" s="28"/>
      <c r="BHW47" s="28"/>
      <c r="BHX47" s="28"/>
      <c r="BHY47" s="28"/>
      <c r="BHZ47" s="28"/>
      <c r="BIA47" s="28"/>
      <c r="BIB47" s="28"/>
      <c r="BIC47" s="28"/>
      <c r="BID47" s="28"/>
      <c r="BIE47" s="28"/>
      <c r="BIF47" s="28"/>
      <c r="BIG47" s="28"/>
      <c r="BIH47" s="28"/>
      <c r="BII47" s="28"/>
      <c r="BIJ47" s="28"/>
      <c r="BIK47" s="28"/>
      <c r="BIL47" s="28"/>
      <c r="BIM47" s="28"/>
      <c r="BIN47" s="28"/>
      <c r="BIO47" s="28"/>
      <c r="BIP47" s="28"/>
      <c r="BIQ47" s="28"/>
      <c r="BIR47" s="28"/>
      <c r="BIS47" s="28"/>
      <c r="BIT47" s="28"/>
      <c r="BIU47" s="28"/>
      <c r="BIV47" s="28"/>
      <c r="BIW47" s="28"/>
      <c r="BIX47" s="28"/>
      <c r="BIY47" s="28"/>
      <c r="BIZ47" s="28"/>
      <c r="BJA47" s="28"/>
      <c r="BJB47" s="28"/>
      <c r="BJC47" s="28"/>
      <c r="BJD47" s="28"/>
      <c r="BJE47" s="28"/>
      <c r="BJF47" s="28"/>
      <c r="BJG47" s="28"/>
      <c r="BJH47" s="28"/>
      <c r="BJI47" s="28"/>
      <c r="BJJ47" s="28"/>
      <c r="BJK47" s="28"/>
      <c r="BJL47" s="28"/>
      <c r="BJM47" s="28"/>
      <c r="BJN47" s="28"/>
      <c r="BJO47" s="28"/>
      <c r="BJP47" s="28"/>
      <c r="BJQ47" s="28"/>
      <c r="BJR47" s="28"/>
      <c r="BJS47" s="28"/>
      <c r="BJT47" s="28"/>
      <c r="BJU47" s="28"/>
      <c r="BJV47" s="28"/>
      <c r="BJW47" s="28"/>
      <c r="BJX47" s="28"/>
      <c r="BJY47" s="28"/>
      <c r="BJZ47" s="28"/>
      <c r="BKA47" s="28"/>
      <c r="BKB47" s="28"/>
      <c r="BKC47" s="28"/>
      <c r="BKD47" s="28"/>
      <c r="BKE47" s="28"/>
      <c r="BKF47" s="28"/>
      <c r="BKG47" s="28"/>
      <c r="BKH47" s="28"/>
      <c r="BKI47" s="28"/>
      <c r="BKJ47" s="28"/>
      <c r="BKK47" s="28"/>
      <c r="BKL47" s="28"/>
      <c r="BKM47" s="28"/>
      <c r="BKN47" s="28"/>
      <c r="BKO47" s="28"/>
      <c r="BKP47" s="28"/>
      <c r="BKQ47" s="28"/>
      <c r="BKR47" s="28"/>
      <c r="BKS47" s="28"/>
      <c r="BKT47" s="28"/>
      <c r="BKU47" s="28"/>
      <c r="BKV47" s="28"/>
      <c r="BKW47" s="28"/>
      <c r="BKX47" s="28"/>
      <c r="BKY47" s="28"/>
      <c r="BKZ47" s="28"/>
      <c r="BLA47" s="28"/>
      <c r="BLB47" s="28"/>
      <c r="BLC47" s="28"/>
      <c r="BLD47" s="28"/>
      <c r="BLE47" s="28"/>
      <c r="BLF47" s="28"/>
      <c r="BLG47" s="28"/>
      <c r="BLH47" s="28"/>
      <c r="BLI47" s="28"/>
      <c r="BLJ47" s="28"/>
      <c r="BLK47" s="28"/>
      <c r="BLL47" s="28"/>
      <c r="BLM47" s="28"/>
      <c r="BLN47" s="28"/>
      <c r="BLO47" s="28"/>
      <c r="BLP47" s="28"/>
      <c r="BLQ47" s="28"/>
      <c r="BLR47" s="28"/>
      <c r="BLS47" s="28"/>
      <c r="BLT47" s="28"/>
      <c r="BLU47" s="28"/>
      <c r="BLV47" s="28"/>
      <c r="BLW47" s="28"/>
      <c r="BLX47" s="28"/>
      <c r="BLY47" s="28"/>
      <c r="BLZ47" s="28"/>
      <c r="BMA47" s="28"/>
      <c r="BMB47" s="28"/>
      <c r="BMC47" s="28"/>
      <c r="BMD47" s="28"/>
      <c r="BME47" s="28"/>
      <c r="BMF47" s="28"/>
      <c r="BMG47" s="28"/>
      <c r="BMH47" s="28"/>
      <c r="BMI47" s="28"/>
      <c r="BMJ47" s="28"/>
      <c r="BMK47" s="28"/>
      <c r="BML47" s="28"/>
      <c r="BMM47" s="28"/>
      <c r="BMN47" s="28"/>
      <c r="BMO47" s="28"/>
      <c r="BMP47" s="28"/>
      <c r="BMQ47" s="28"/>
      <c r="BMR47" s="28"/>
      <c r="BMS47" s="28"/>
      <c r="BMT47" s="28"/>
      <c r="BMU47" s="28"/>
      <c r="BMV47" s="28"/>
      <c r="BMW47" s="28"/>
      <c r="BMX47" s="28"/>
      <c r="BMY47" s="28"/>
      <c r="BMZ47" s="28"/>
      <c r="BNA47" s="28"/>
      <c r="BNB47" s="28"/>
      <c r="BNC47" s="28"/>
      <c r="BND47" s="28"/>
      <c r="BNE47" s="28"/>
      <c r="BNF47" s="28"/>
      <c r="BNG47" s="28"/>
      <c r="BNH47" s="28"/>
      <c r="BNI47" s="28"/>
      <c r="BNJ47" s="28"/>
      <c r="BNK47" s="28"/>
      <c r="BNL47" s="28"/>
      <c r="BNM47" s="28"/>
      <c r="BNN47" s="28"/>
      <c r="BNO47" s="28"/>
      <c r="BNP47" s="28"/>
      <c r="BNQ47" s="28"/>
      <c r="BNR47" s="28"/>
      <c r="BNS47" s="28"/>
      <c r="BNT47" s="28"/>
      <c r="BNU47" s="28"/>
      <c r="BNV47" s="28"/>
      <c r="BNW47" s="28"/>
      <c r="BNX47" s="28"/>
      <c r="BNY47" s="28"/>
      <c r="BNZ47" s="28"/>
      <c r="BOA47" s="28"/>
      <c r="BOB47" s="28"/>
      <c r="BOC47" s="28"/>
      <c r="BOD47" s="28"/>
      <c r="BOE47" s="28"/>
      <c r="BOF47" s="28"/>
      <c r="BOG47" s="28"/>
      <c r="BOH47" s="28"/>
      <c r="BOI47" s="28"/>
      <c r="BOJ47" s="28"/>
      <c r="BOK47" s="28"/>
      <c r="BOL47" s="28"/>
      <c r="BOM47" s="28"/>
      <c r="BON47" s="28"/>
      <c r="BOO47" s="28"/>
      <c r="BOP47" s="28"/>
      <c r="BOQ47" s="28"/>
      <c r="BOR47" s="28"/>
      <c r="BOS47" s="28"/>
      <c r="BOT47" s="28"/>
      <c r="BOU47" s="28"/>
      <c r="BOV47" s="28"/>
      <c r="BOW47" s="28"/>
      <c r="BOX47" s="28"/>
      <c r="BOY47" s="28"/>
      <c r="BOZ47" s="28"/>
      <c r="BPA47" s="28"/>
      <c r="BPB47" s="28"/>
      <c r="BPC47" s="28"/>
      <c r="BPD47" s="28"/>
      <c r="BPE47" s="28"/>
      <c r="BPF47" s="28"/>
      <c r="BPG47" s="28"/>
      <c r="BPH47" s="28"/>
      <c r="BPI47" s="28"/>
      <c r="BPJ47" s="28"/>
      <c r="BPK47" s="28"/>
      <c r="BPL47" s="28"/>
      <c r="BPM47" s="28"/>
      <c r="BPN47" s="28"/>
      <c r="BPO47" s="28"/>
      <c r="BPP47" s="28"/>
      <c r="BPQ47" s="28"/>
      <c r="BPR47" s="28"/>
      <c r="BPS47" s="28"/>
      <c r="BPT47" s="28"/>
      <c r="BPU47" s="28"/>
      <c r="BPV47" s="28"/>
      <c r="BPW47" s="28"/>
      <c r="BPX47" s="28"/>
      <c r="BPY47" s="28"/>
      <c r="BPZ47" s="28"/>
      <c r="BQA47" s="28"/>
      <c r="BQB47" s="28"/>
      <c r="BQC47" s="28"/>
      <c r="BQD47" s="28"/>
      <c r="BQE47" s="28"/>
      <c r="BQF47" s="28"/>
      <c r="BQG47" s="28"/>
      <c r="BQH47" s="28"/>
      <c r="BQI47" s="28"/>
      <c r="BQJ47" s="28"/>
      <c r="BQK47" s="28"/>
      <c r="BQL47" s="28"/>
      <c r="BQM47" s="28"/>
      <c r="BQN47" s="28"/>
      <c r="BQO47" s="28"/>
      <c r="BQP47" s="28"/>
      <c r="BQQ47" s="28"/>
      <c r="BQR47" s="28"/>
      <c r="BQS47" s="28"/>
      <c r="BQT47" s="28"/>
      <c r="BQU47" s="28"/>
      <c r="BQV47" s="28"/>
      <c r="BQW47" s="28"/>
      <c r="BQX47" s="28"/>
      <c r="BQY47" s="28"/>
      <c r="BQZ47" s="28"/>
      <c r="BRA47" s="28"/>
      <c r="BRB47" s="28"/>
      <c r="BRC47" s="28"/>
      <c r="BRD47" s="28"/>
      <c r="BRE47" s="28"/>
      <c r="BRF47" s="28"/>
      <c r="BRG47" s="28"/>
      <c r="BRH47" s="28"/>
      <c r="BRI47" s="28"/>
      <c r="BRJ47" s="28"/>
      <c r="BRK47" s="28"/>
      <c r="BRL47" s="28"/>
      <c r="BRM47" s="28"/>
      <c r="BRN47" s="28"/>
      <c r="BRO47" s="28"/>
      <c r="BRP47" s="28"/>
      <c r="BRQ47" s="28"/>
      <c r="BRR47" s="28"/>
      <c r="BRS47" s="28"/>
      <c r="BRT47" s="28"/>
      <c r="BRU47" s="28"/>
      <c r="BRV47" s="28"/>
      <c r="BRW47" s="28"/>
      <c r="BRX47" s="28"/>
      <c r="BRY47" s="28"/>
      <c r="BRZ47" s="28"/>
      <c r="BSA47" s="28"/>
      <c r="BSB47" s="28"/>
      <c r="BSC47" s="28"/>
      <c r="BSD47" s="28"/>
      <c r="BSE47" s="28"/>
      <c r="BSF47" s="28"/>
      <c r="BSG47" s="28"/>
      <c r="BSH47" s="28"/>
      <c r="BSI47" s="28"/>
      <c r="BSJ47" s="28"/>
      <c r="BSK47" s="28"/>
      <c r="BSL47" s="28"/>
      <c r="BSM47" s="28"/>
      <c r="BSN47" s="28"/>
      <c r="BSO47" s="28"/>
      <c r="BSP47" s="28"/>
      <c r="BSQ47" s="28"/>
      <c r="BSR47" s="28"/>
      <c r="BSS47" s="28"/>
      <c r="BST47" s="28"/>
      <c r="BSU47" s="28"/>
      <c r="BSV47" s="28"/>
      <c r="BSW47" s="28"/>
      <c r="BSX47" s="28"/>
      <c r="BSY47" s="28"/>
      <c r="BSZ47" s="28"/>
      <c r="BTA47" s="28"/>
      <c r="BTB47" s="28"/>
      <c r="BTC47" s="28"/>
      <c r="BTD47" s="28"/>
      <c r="BTE47" s="28"/>
      <c r="BTF47" s="28"/>
      <c r="BTG47" s="28"/>
      <c r="BTH47" s="28"/>
      <c r="BTI47" s="28"/>
      <c r="BTJ47" s="28"/>
      <c r="BTK47" s="28"/>
      <c r="BTL47" s="28"/>
      <c r="BTM47" s="28"/>
      <c r="BTN47" s="28"/>
      <c r="BTO47" s="28"/>
      <c r="BTP47" s="28"/>
      <c r="BTQ47" s="28"/>
      <c r="BTR47" s="28"/>
      <c r="BTS47" s="28"/>
      <c r="BTT47" s="28"/>
      <c r="BTU47" s="28"/>
      <c r="BTV47" s="28"/>
      <c r="BTW47" s="28"/>
      <c r="BTX47" s="28"/>
      <c r="BTY47" s="28"/>
      <c r="BTZ47" s="28"/>
      <c r="BUA47" s="28"/>
      <c r="BUB47" s="28"/>
      <c r="BUC47" s="28"/>
      <c r="BUD47" s="28"/>
      <c r="BUE47" s="28"/>
      <c r="BUF47" s="28"/>
      <c r="BUG47" s="28"/>
      <c r="BUH47" s="28"/>
      <c r="BUI47" s="28"/>
      <c r="BUJ47" s="28"/>
      <c r="BUK47" s="28"/>
      <c r="BUL47" s="28"/>
      <c r="BUM47" s="28"/>
      <c r="BUN47" s="28"/>
      <c r="BUO47" s="28"/>
      <c r="BUP47" s="28"/>
      <c r="BUQ47" s="28"/>
      <c r="BUR47" s="28"/>
      <c r="BUS47" s="28"/>
      <c r="BUT47" s="28"/>
      <c r="BUU47" s="28"/>
      <c r="BUV47" s="28"/>
      <c r="BUW47" s="28"/>
      <c r="BUX47" s="28"/>
      <c r="BUY47" s="28"/>
      <c r="BUZ47" s="28"/>
      <c r="BVA47" s="28"/>
      <c r="BVB47" s="28"/>
      <c r="BVC47" s="28"/>
      <c r="BVD47" s="28"/>
      <c r="BVE47" s="28"/>
      <c r="BVF47" s="28"/>
      <c r="BVG47" s="28"/>
      <c r="BVH47" s="28"/>
      <c r="BVI47" s="28"/>
      <c r="BVJ47" s="28"/>
      <c r="BVK47" s="28"/>
      <c r="BVL47" s="28"/>
      <c r="BVM47" s="28"/>
      <c r="BVN47" s="28"/>
      <c r="BVO47" s="28"/>
      <c r="BVP47" s="28"/>
      <c r="BVQ47" s="28"/>
      <c r="BVR47" s="28"/>
      <c r="BVS47" s="28"/>
      <c r="BVT47" s="28"/>
      <c r="BVU47" s="28"/>
      <c r="BVV47" s="28"/>
      <c r="BVW47" s="28"/>
      <c r="BVX47" s="28"/>
      <c r="BVY47" s="28"/>
      <c r="BVZ47" s="28"/>
      <c r="BWA47" s="28"/>
      <c r="BWB47" s="28"/>
      <c r="BWC47" s="28"/>
      <c r="BWD47" s="28"/>
      <c r="BWE47" s="28"/>
      <c r="BWF47" s="28"/>
      <c r="BWG47" s="28"/>
      <c r="BWH47" s="28"/>
      <c r="BWI47" s="28"/>
      <c r="BWJ47" s="28"/>
      <c r="BWK47" s="28"/>
      <c r="BWL47" s="28"/>
      <c r="BWM47" s="28"/>
      <c r="BWN47" s="28"/>
      <c r="BWO47" s="28"/>
      <c r="BWP47" s="28"/>
      <c r="BWQ47" s="28"/>
      <c r="BWR47" s="28"/>
      <c r="BWS47" s="28"/>
      <c r="BWT47" s="28"/>
      <c r="BWU47" s="28"/>
      <c r="BWV47" s="28"/>
      <c r="BWW47" s="28"/>
      <c r="BWX47" s="28"/>
      <c r="BWY47" s="28"/>
      <c r="BWZ47" s="28"/>
      <c r="BXA47" s="28"/>
      <c r="BXB47" s="28"/>
      <c r="BXC47" s="28"/>
      <c r="BXD47" s="28"/>
      <c r="BXE47" s="28"/>
      <c r="BXF47" s="28"/>
      <c r="BXG47" s="28"/>
      <c r="BXH47" s="28"/>
      <c r="BXI47" s="28"/>
      <c r="BXJ47" s="28"/>
      <c r="BXK47" s="28"/>
      <c r="BXL47" s="28"/>
      <c r="BXM47" s="28"/>
      <c r="BXN47" s="28"/>
      <c r="BXO47" s="28"/>
      <c r="BXP47" s="28"/>
      <c r="BXQ47" s="28"/>
      <c r="BXR47" s="28"/>
      <c r="BXS47" s="28"/>
      <c r="BXT47" s="28"/>
      <c r="BXU47" s="28"/>
      <c r="BXV47" s="28"/>
      <c r="BXW47" s="28"/>
      <c r="BXX47" s="28"/>
      <c r="BXY47" s="28"/>
      <c r="BXZ47" s="28"/>
      <c r="BYA47" s="28"/>
      <c r="BYB47" s="28"/>
      <c r="BYC47" s="28"/>
      <c r="BYD47" s="28"/>
      <c r="BYE47" s="28"/>
      <c r="BYF47" s="28"/>
      <c r="BYG47" s="28"/>
      <c r="BYH47" s="28"/>
      <c r="BYI47" s="28"/>
      <c r="BYJ47" s="28"/>
      <c r="BYK47" s="28"/>
      <c r="BYL47" s="28"/>
      <c r="BYM47" s="28"/>
      <c r="BYN47" s="28"/>
      <c r="BYO47" s="28"/>
      <c r="BYP47" s="28"/>
      <c r="BYQ47" s="28"/>
      <c r="BYR47" s="28"/>
      <c r="BYS47" s="28"/>
      <c r="BYT47" s="28"/>
      <c r="BYU47" s="28"/>
      <c r="BYV47" s="28"/>
      <c r="BYW47" s="28"/>
      <c r="BYX47" s="28"/>
      <c r="BYY47" s="28"/>
      <c r="BYZ47" s="28"/>
      <c r="BZA47" s="28"/>
      <c r="BZB47" s="28"/>
      <c r="BZC47" s="28"/>
      <c r="BZD47" s="28"/>
      <c r="BZE47" s="28"/>
      <c r="BZF47" s="28"/>
      <c r="BZG47" s="28"/>
      <c r="BZH47" s="28"/>
      <c r="BZI47" s="28"/>
      <c r="BZJ47" s="28"/>
      <c r="BZK47" s="28"/>
      <c r="BZL47" s="28"/>
      <c r="BZM47" s="28"/>
      <c r="BZN47" s="28"/>
      <c r="BZO47" s="28"/>
      <c r="BZP47" s="28"/>
      <c r="BZQ47" s="28"/>
      <c r="BZR47" s="28"/>
      <c r="BZS47" s="28"/>
      <c r="BZT47" s="28"/>
      <c r="BZU47" s="28"/>
      <c r="BZV47" s="28"/>
      <c r="BZW47" s="28"/>
      <c r="BZX47" s="28"/>
      <c r="BZY47" s="28"/>
      <c r="BZZ47" s="28"/>
      <c r="CAA47" s="28"/>
      <c r="CAB47" s="28"/>
      <c r="CAC47" s="28"/>
      <c r="CAD47" s="28"/>
      <c r="CAE47" s="28"/>
      <c r="CAF47" s="28"/>
      <c r="CAG47" s="28"/>
      <c r="CAH47" s="28"/>
      <c r="CAI47" s="28"/>
      <c r="CAJ47" s="28"/>
      <c r="CAK47" s="28"/>
      <c r="CAL47" s="28"/>
      <c r="CAM47" s="28"/>
      <c r="CAN47" s="28"/>
      <c r="CAO47" s="28"/>
      <c r="CAP47" s="28"/>
      <c r="CAQ47" s="28"/>
      <c r="CAR47" s="28"/>
      <c r="CAS47" s="28"/>
      <c r="CAT47" s="28"/>
      <c r="CAU47" s="28"/>
      <c r="CAV47" s="28"/>
      <c r="CAW47" s="28"/>
      <c r="CAX47" s="28"/>
      <c r="CAY47" s="28"/>
      <c r="CAZ47" s="28"/>
      <c r="CBA47" s="28"/>
      <c r="CBB47" s="28"/>
      <c r="CBC47" s="28"/>
      <c r="CBD47" s="28"/>
      <c r="CBE47" s="28"/>
      <c r="CBF47" s="28"/>
      <c r="CBG47" s="28"/>
      <c r="CBH47" s="28"/>
      <c r="CBI47" s="28"/>
      <c r="CBJ47" s="28"/>
      <c r="CBK47" s="28"/>
      <c r="CBL47" s="28"/>
      <c r="CBM47" s="28"/>
      <c r="CBN47" s="28"/>
      <c r="CBO47" s="28"/>
      <c r="CBP47" s="28"/>
      <c r="CBQ47" s="28"/>
      <c r="CBR47" s="28"/>
      <c r="CBS47" s="28"/>
      <c r="CBT47" s="28"/>
      <c r="CBU47" s="28"/>
      <c r="CBV47" s="28"/>
      <c r="CBW47" s="28"/>
      <c r="CBX47" s="28"/>
      <c r="CBY47" s="28"/>
      <c r="CBZ47" s="28"/>
      <c r="CCA47" s="28"/>
      <c r="CCB47" s="28"/>
      <c r="CCC47" s="28"/>
      <c r="CCD47" s="28"/>
      <c r="CCE47" s="28"/>
      <c r="CCF47" s="28"/>
      <c r="CCG47" s="28"/>
      <c r="CCH47" s="28"/>
      <c r="CCI47" s="28"/>
      <c r="CCJ47" s="28"/>
      <c r="CCK47" s="28"/>
      <c r="CCL47" s="28"/>
      <c r="CCM47" s="28"/>
      <c r="CCN47" s="28"/>
      <c r="CCO47" s="28"/>
      <c r="CCP47" s="28"/>
      <c r="CCQ47" s="28"/>
      <c r="CCR47" s="28"/>
      <c r="CCS47" s="28"/>
      <c r="CCT47" s="28"/>
      <c r="CCU47" s="28"/>
      <c r="CCV47" s="28"/>
      <c r="CCW47" s="28"/>
      <c r="CCX47" s="28"/>
      <c r="CCY47" s="28"/>
      <c r="CCZ47" s="28"/>
      <c r="CDA47" s="28"/>
      <c r="CDB47" s="28"/>
      <c r="CDC47" s="28"/>
      <c r="CDD47" s="28"/>
      <c r="CDE47" s="28"/>
      <c r="CDF47" s="28"/>
      <c r="CDG47" s="28"/>
      <c r="CDH47" s="28"/>
      <c r="CDI47" s="28"/>
      <c r="CDJ47" s="28"/>
      <c r="CDK47" s="28"/>
      <c r="CDL47" s="28"/>
      <c r="CDM47" s="28"/>
      <c r="CDN47" s="28"/>
      <c r="CDO47" s="28"/>
      <c r="CDP47" s="28"/>
      <c r="CDQ47" s="28"/>
      <c r="CDR47" s="28"/>
      <c r="CDS47" s="28"/>
      <c r="CDT47" s="28"/>
      <c r="CDU47" s="28"/>
      <c r="CDV47" s="28"/>
      <c r="CDW47" s="28"/>
      <c r="CDX47" s="28"/>
      <c r="CDY47" s="28"/>
      <c r="CDZ47" s="28"/>
      <c r="CEA47" s="28"/>
      <c r="CEB47" s="28"/>
      <c r="CEC47" s="28"/>
      <c r="CED47" s="28"/>
      <c r="CEE47" s="28"/>
      <c r="CEF47" s="28"/>
      <c r="CEG47" s="28"/>
      <c r="CEH47" s="28"/>
      <c r="CEI47" s="28"/>
      <c r="CEJ47" s="28"/>
      <c r="CEK47" s="28"/>
      <c r="CEL47" s="28"/>
      <c r="CEM47" s="28"/>
      <c r="CEN47" s="28"/>
      <c r="CEO47" s="28"/>
      <c r="CEP47" s="28"/>
      <c r="CEQ47" s="28"/>
      <c r="CER47" s="28"/>
      <c r="CES47" s="28"/>
      <c r="CET47" s="28"/>
      <c r="CEU47" s="28"/>
      <c r="CEV47" s="28"/>
      <c r="CEW47" s="28"/>
      <c r="CEX47" s="28"/>
      <c r="CEY47" s="28"/>
      <c r="CEZ47" s="28"/>
      <c r="CFA47" s="28"/>
      <c r="CFB47" s="28"/>
      <c r="CFC47" s="28"/>
      <c r="CFD47" s="28"/>
      <c r="CFE47" s="28"/>
      <c r="CFF47" s="28"/>
      <c r="CFG47" s="28"/>
      <c r="CFH47" s="28"/>
      <c r="CFI47" s="28"/>
      <c r="CFJ47" s="28"/>
      <c r="CFK47" s="28"/>
      <c r="CFL47" s="28"/>
      <c r="CFM47" s="28"/>
      <c r="CFN47" s="28"/>
      <c r="CFO47" s="28"/>
      <c r="CFP47" s="28"/>
      <c r="CFQ47" s="28"/>
      <c r="CFR47" s="28"/>
      <c r="CFS47" s="28"/>
      <c r="CFT47" s="28"/>
      <c r="CFU47" s="28"/>
      <c r="CFV47" s="28"/>
      <c r="CFW47" s="28"/>
      <c r="CFX47" s="28"/>
      <c r="CFY47" s="28"/>
      <c r="CFZ47" s="28"/>
      <c r="CGA47" s="28"/>
      <c r="CGB47" s="28"/>
      <c r="CGC47" s="28"/>
      <c r="CGD47" s="28"/>
      <c r="CGE47" s="28"/>
      <c r="CGF47" s="28"/>
      <c r="CGG47" s="28"/>
      <c r="CGH47" s="28"/>
      <c r="CGI47" s="28"/>
      <c r="CGJ47" s="28"/>
      <c r="CGK47" s="28"/>
      <c r="CGL47" s="28"/>
      <c r="CGM47" s="28"/>
      <c r="CGN47" s="28"/>
      <c r="CGO47" s="28"/>
      <c r="CGP47" s="28"/>
      <c r="CGQ47" s="28"/>
      <c r="CGR47" s="28"/>
      <c r="CGS47" s="28"/>
      <c r="CGT47" s="28"/>
      <c r="CGU47" s="28"/>
      <c r="CGV47" s="28"/>
      <c r="CGW47" s="28"/>
      <c r="CGX47" s="28"/>
      <c r="CGY47" s="28"/>
      <c r="CGZ47" s="28"/>
      <c r="CHA47" s="28"/>
      <c r="CHB47" s="28"/>
      <c r="CHC47" s="28"/>
      <c r="CHD47" s="28"/>
      <c r="CHE47" s="28"/>
      <c r="CHF47" s="28"/>
      <c r="CHG47" s="28"/>
      <c r="CHH47" s="28"/>
      <c r="CHI47" s="28"/>
      <c r="CHJ47" s="28"/>
      <c r="CHK47" s="28"/>
      <c r="CHL47" s="28"/>
      <c r="CHM47" s="28"/>
      <c r="CHN47" s="28"/>
      <c r="CHO47" s="28"/>
      <c r="CHP47" s="28"/>
      <c r="CHQ47" s="28"/>
      <c r="CHR47" s="28"/>
      <c r="CHS47" s="28"/>
      <c r="CHT47" s="28"/>
      <c r="CHU47" s="28"/>
      <c r="CHV47" s="28"/>
      <c r="CHW47" s="28"/>
      <c r="CHX47" s="28"/>
      <c r="CHY47" s="28"/>
      <c r="CHZ47" s="28"/>
      <c r="CIA47" s="28"/>
      <c r="CIB47" s="28"/>
      <c r="CIC47" s="28"/>
      <c r="CID47" s="28"/>
      <c r="CIE47" s="28"/>
      <c r="CIF47" s="28"/>
      <c r="CIG47" s="28"/>
      <c r="CIH47" s="28"/>
      <c r="CII47" s="28"/>
      <c r="CIJ47" s="28"/>
      <c r="CIK47" s="28"/>
      <c r="CIL47" s="28"/>
      <c r="CIM47" s="28"/>
      <c r="CIN47" s="28"/>
      <c r="CIO47" s="28"/>
      <c r="CIP47" s="28"/>
      <c r="CIQ47" s="28"/>
      <c r="CIR47" s="28"/>
      <c r="CIS47" s="28"/>
      <c r="CIT47" s="28"/>
      <c r="CIU47" s="28"/>
      <c r="CIV47" s="28"/>
      <c r="CIW47" s="28"/>
      <c r="CIX47" s="28"/>
      <c r="CIY47" s="28"/>
      <c r="CIZ47" s="28"/>
      <c r="CJA47" s="28"/>
      <c r="CJB47" s="28"/>
      <c r="CJC47" s="28"/>
      <c r="CJD47" s="28"/>
      <c r="CJE47" s="28"/>
      <c r="CJF47" s="28"/>
      <c r="CJG47" s="28"/>
      <c r="CJH47" s="28"/>
      <c r="CJI47" s="28"/>
      <c r="CJJ47" s="28"/>
      <c r="CJK47" s="28"/>
      <c r="CJL47" s="28"/>
      <c r="CJM47" s="28"/>
      <c r="CJN47" s="28"/>
      <c r="CJO47" s="28"/>
      <c r="CJP47" s="28"/>
      <c r="CJQ47" s="28"/>
      <c r="CJR47" s="28"/>
      <c r="CJS47" s="28"/>
      <c r="CJT47" s="28"/>
      <c r="CJU47" s="28"/>
      <c r="CJV47" s="28"/>
      <c r="CJW47" s="28"/>
      <c r="CJX47" s="28"/>
      <c r="CJY47" s="28"/>
      <c r="CJZ47" s="28"/>
      <c r="CKA47" s="28"/>
      <c r="CKB47" s="28"/>
      <c r="CKC47" s="28"/>
      <c r="CKD47" s="28"/>
      <c r="CKE47" s="28"/>
      <c r="CKF47" s="28"/>
      <c r="CKG47" s="28"/>
      <c r="CKH47" s="28"/>
      <c r="CKI47" s="28"/>
      <c r="CKJ47" s="28"/>
      <c r="CKK47" s="28"/>
      <c r="CKL47" s="28"/>
      <c r="CKM47" s="28"/>
      <c r="CKN47" s="28"/>
      <c r="CKO47" s="28"/>
      <c r="CKP47" s="28"/>
      <c r="CKQ47" s="28"/>
      <c r="CKR47" s="28"/>
      <c r="CKS47" s="28"/>
      <c r="CKT47" s="28"/>
      <c r="CKU47" s="28"/>
      <c r="CKV47" s="28"/>
      <c r="CKW47" s="28"/>
      <c r="CKX47" s="28"/>
      <c r="CKY47" s="28"/>
      <c r="CKZ47" s="28"/>
      <c r="CLA47" s="28"/>
      <c r="CLB47" s="28"/>
      <c r="CLC47" s="28"/>
      <c r="CLD47" s="28"/>
      <c r="CLE47" s="28"/>
      <c r="CLF47" s="28"/>
      <c r="CLG47" s="28"/>
      <c r="CLH47" s="28"/>
      <c r="CLI47" s="28"/>
      <c r="CLJ47" s="28"/>
      <c r="CLK47" s="28"/>
      <c r="CLL47" s="28"/>
      <c r="CLM47" s="28"/>
      <c r="CLN47" s="28"/>
      <c r="CLO47" s="28"/>
      <c r="CLP47" s="28"/>
      <c r="CLQ47" s="28"/>
      <c r="CLR47" s="28"/>
      <c r="CLS47" s="28"/>
      <c r="CLT47" s="28"/>
      <c r="CLU47" s="28"/>
      <c r="CLV47" s="28"/>
      <c r="CLW47" s="28"/>
      <c r="CLX47" s="28"/>
      <c r="CLY47" s="28"/>
      <c r="CLZ47" s="28"/>
      <c r="CMA47" s="28"/>
      <c r="CMB47" s="28"/>
      <c r="CMC47" s="28"/>
      <c r="CMD47" s="28"/>
      <c r="CME47" s="28"/>
      <c r="CMF47" s="28"/>
      <c r="CMG47" s="28"/>
      <c r="CMH47" s="28"/>
      <c r="CMI47" s="28"/>
      <c r="CMJ47" s="28"/>
      <c r="CMK47" s="28"/>
      <c r="CML47" s="28"/>
      <c r="CMM47" s="28"/>
      <c r="CMN47" s="28"/>
      <c r="CMO47" s="28"/>
      <c r="CMP47" s="28"/>
      <c r="CMQ47" s="28"/>
      <c r="CMR47" s="28"/>
      <c r="CMS47" s="28"/>
      <c r="CMT47" s="28"/>
      <c r="CMU47" s="28"/>
      <c r="CMV47" s="28"/>
      <c r="CMW47" s="28"/>
      <c r="CMX47" s="28"/>
      <c r="CMY47" s="28"/>
      <c r="CMZ47" s="28"/>
      <c r="CNA47" s="28"/>
      <c r="CNB47" s="28"/>
      <c r="CNC47" s="28"/>
      <c r="CND47" s="28"/>
      <c r="CNE47" s="28"/>
      <c r="CNF47" s="28"/>
      <c r="CNG47" s="28"/>
      <c r="CNH47" s="28"/>
      <c r="CNI47" s="28"/>
      <c r="CNJ47" s="28"/>
      <c r="CNK47" s="28"/>
      <c r="CNL47" s="28"/>
      <c r="CNM47" s="28"/>
      <c r="CNN47" s="28"/>
      <c r="CNO47" s="28"/>
      <c r="CNP47" s="28"/>
      <c r="CNQ47" s="28"/>
      <c r="CNR47" s="28"/>
      <c r="CNS47" s="28"/>
      <c r="CNT47" s="28"/>
      <c r="CNU47" s="28"/>
      <c r="CNV47" s="28"/>
      <c r="CNW47" s="28"/>
      <c r="CNX47" s="28"/>
      <c r="CNY47" s="28"/>
      <c r="CNZ47" s="28"/>
      <c r="COA47" s="28"/>
      <c r="COB47" s="28"/>
      <c r="COC47" s="28"/>
      <c r="COD47" s="28"/>
      <c r="COE47" s="28"/>
      <c r="COF47" s="28"/>
      <c r="COG47" s="28"/>
      <c r="COH47" s="28"/>
      <c r="COI47" s="28"/>
      <c r="COJ47" s="28"/>
      <c r="COK47" s="28"/>
      <c r="COL47" s="28"/>
      <c r="COM47" s="28"/>
      <c r="CON47" s="28"/>
      <c r="COO47" s="28"/>
      <c r="COP47" s="28"/>
      <c r="COQ47" s="28"/>
      <c r="COR47" s="28"/>
      <c r="COS47" s="28"/>
      <c r="COT47" s="28"/>
      <c r="COU47" s="28"/>
      <c r="COV47" s="28"/>
      <c r="COW47" s="28"/>
      <c r="COX47" s="28"/>
      <c r="COY47" s="28"/>
      <c r="COZ47" s="28"/>
      <c r="CPA47" s="28"/>
      <c r="CPB47" s="28"/>
      <c r="CPC47" s="28"/>
      <c r="CPD47" s="28"/>
      <c r="CPE47" s="28"/>
      <c r="CPF47" s="28"/>
      <c r="CPG47" s="28"/>
      <c r="CPH47" s="28"/>
      <c r="CPI47" s="28"/>
      <c r="CPJ47" s="28"/>
      <c r="CPK47" s="28"/>
      <c r="CPL47" s="28"/>
      <c r="CPM47" s="28"/>
      <c r="CPN47" s="28"/>
      <c r="CPO47" s="28"/>
      <c r="CPP47" s="28"/>
      <c r="CPQ47" s="28"/>
      <c r="CPR47" s="28"/>
      <c r="CPS47" s="28"/>
      <c r="CPT47" s="28"/>
      <c r="CPU47" s="28"/>
      <c r="CPV47" s="28"/>
      <c r="CPW47" s="28"/>
      <c r="CPX47" s="28"/>
      <c r="CPY47" s="28"/>
      <c r="CPZ47" s="28"/>
      <c r="CQA47" s="28"/>
      <c r="CQB47" s="28"/>
      <c r="CQC47" s="28"/>
      <c r="CQD47" s="28"/>
      <c r="CQE47" s="28"/>
      <c r="CQF47" s="28"/>
      <c r="CQG47" s="28"/>
      <c r="CQH47" s="28"/>
      <c r="CQI47" s="28"/>
      <c r="CQJ47" s="28"/>
      <c r="CQK47" s="28"/>
      <c r="CQL47" s="28"/>
      <c r="CQM47" s="28"/>
      <c r="CQN47" s="28"/>
      <c r="CQO47" s="28"/>
      <c r="CQP47" s="28"/>
      <c r="CQQ47" s="28"/>
      <c r="CQR47" s="28"/>
      <c r="CQS47" s="28"/>
      <c r="CQT47" s="28"/>
      <c r="CQU47" s="28"/>
      <c r="CQV47" s="28"/>
      <c r="CQW47" s="28"/>
      <c r="CQX47" s="28"/>
      <c r="CQY47" s="28"/>
      <c r="CQZ47" s="28"/>
      <c r="CRA47" s="28"/>
      <c r="CRB47" s="28"/>
      <c r="CRC47" s="28"/>
      <c r="CRD47" s="28"/>
      <c r="CRE47" s="28"/>
      <c r="CRF47" s="28"/>
      <c r="CRG47" s="28"/>
      <c r="CRH47" s="28"/>
      <c r="CRI47" s="28"/>
      <c r="CRJ47" s="28"/>
      <c r="CRK47" s="28"/>
      <c r="CRL47" s="28"/>
      <c r="CRM47" s="28"/>
      <c r="CRN47" s="28"/>
      <c r="CRO47" s="28"/>
      <c r="CRP47" s="28"/>
      <c r="CRQ47" s="28"/>
      <c r="CRR47" s="28"/>
      <c r="CRS47" s="28"/>
      <c r="CRT47" s="28"/>
      <c r="CRU47" s="28"/>
      <c r="CRV47" s="28"/>
      <c r="CRW47" s="28"/>
      <c r="CRX47" s="28"/>
      <c r="CRY47" s="28"/>
      <c r="CRZ47" s="28"/>
      <c r="CSA47" s="28"/>
      <c r="CSB47" s="28"/>
      <c r="CSC47" s="28"/>
      <c r="CSD47" s="28"/>
      <c r="CSE47" s="28"/>
      <c r="CSF47" s="28"/>
      <c r="CSG47" s="28"/>
      <c r="CSH47" s="28"/>
      <c r="CSI47" s="28"/>
      <c r="CSJ47" s="28"/>
      <c r="CSK47" s="28"/>
      <c r="CSL47" s="28"/>
      <c r="CSM47" s="28"/>
      <c r="CSN47" s="28"/>
      <c r="CSO47" s="28"/>
      <c r="CSP47" s="28"/>
      <c r="CSQ47" s="28"/>
      <c r="CSR47" s="28"/>
      <c r="CSS47" s="28"/>
      <c r="CST47" s="28"/>
      <c r="CSU47" s="28"/>
      <c r="CSV47" s="28"/>
      <c r="CSW47" s="28"/>
      <c r="CSX47" s="28"/>
      <c r="CSY47" s="28"/>
      <c r="CSZ47" s="28"/>
      <c r="CTA47" s="28"/>
      <c r="CTB47" s="28"/>
      <c r="CTC47" s="28"/>
      <c r="CTD47" s="28"/>
      <c r="CTE47" s="28"/>
      <c r="CTF47" s="28"/>
      <c r="CTG47" s="28"/>
      <c r="CTH47" s="28"/>
      <c r="CTI47" s="28"/>
      <c r="CTJ47" s="28"/>
      <c r="CTK47" s="28"/>
      <c r="CTL47" s="28"/>
      <c r="CTM47" s="28"/>
      <c r="CTN47" s="28"/>
      <c r="CTO47" s="28"/>
      <c r="CTP47" s="28"/>
      <c r="CTQ47" s="28"/>
      <c r="CTR47" s="28"/>
      <c r="CTS47" s="28"/>
      <c r="CTT47" s="28"/>
      <c r="CTU47" s="28"/>
      <c r="CTV47" s="28"/>
      <c r="CTW47" s="28"/>
      <c r="CTX47" s="28"/>
      <c r="CTY47" s="28"/>
      <c r="CTZ47" s="28"/>
      <c r="CUA47" s="28"/>
      <c r="CUB47" s="28"/>
      <c r="CUC47" s="28"/>
      <c r="CUD47" s="28"/>
      <c r="CUE47" s="28"/>
      <c r="CUF47" s="28"/>
      <c r="CUG47" s="28"/>
      <c r="CUH47" s="28"/>
      <c r="CUI47" s="28"/>
      <c r="CUJ47" s="28"/>
      <c r="CUK47" s="28"/>
      <c r="CUL47" s="28"/>
      <c r="CUM47" s="28"/>
      <c r="CUN47" s="28"/>
      <c r="CUO47" s="28"/>
      <c r="CUP47" s="28"/>
      <c r="CUQ47" s="28"/>
      <c r="CUR47" s="28"/>
      <c r="CUS47" s="28"/>
      <c r="CUT47" s="28"/>
      <c r="CUU47" s="28"/>
      <c r="CUV47" s="28"/>
      <c r="CUW47" s="28"/>
      <c r="CUX47" s="28"/>
      <c r="CUY47" s="28"/>
      <c r="CUZ47" s="28"/>
      <c r="CVA47" s="28"/>
      <c r="CVB47" s="28"/>
      <c r="CVC47" s="28"/>
      <c r="CVD47" s="28"/>
      <c r="CVE47" s="28"/>
      <c r="CVF47" s="28"/>
      <c r="CVG47" s="28"/>
      <c r="CVH47" s="28"/>
      <c r="CVI47" s="28"/>
      <c r="CVJ47" s="28"/>
      <c r="CVK47" s="28"/>
      <c r="CVL47" s="28"/>
      <c r="CVM47" s="28"/>
      <c r="CVN47" s="28"/>
      <c r="CVO47" s="28"/>
      <c r="CVP47" s="28"/>
      <c r="CVQ47" s="28"/>
      <c r="CVR47" s="28"/>
      <c r="CVS47" s="28"/>
      <c r="CVT47" s="28"/>
      <c r="CVU47" s="28"/>
      <c r="CVV47" s="28"/>
      <c r="CVW47" s="28"/>
      <c r="CVX47" s="28"/>
      <c r="CVY47" s="28"/>
      <c r="CVZ47" s="28"/>
      <c r="CWA47" s="28"/>
      <c r="CWB47" s="28"/>
      <c r="CWC47" s="28"/>
      <c r="CWD47" s="28"/>
      <c r="CWE47" s="28"/>
      <c r="CWF47" s="28"/>
      <c r="CWG47" s="28"/>
      <c r="CWH47" s="28"/>
      <c r="CWI47" s="28"/>
      <c r="CWJ47" s="28"/>
      <c r="CWK47" s="28"/>
      <c r="CWL47" s="28"/>
      <c r="CWM47" s="28"/>
      <c r="CWN47" s="28"/>
      <c r="CWO47" s="28"/>
      <c r="CWP47" s="28"/>
      <c r="CWQ47" s="28"/>
      <c r="CWR47" s="28"/>
      <c r="CWS47" s="28"/>
      <c r="CWT47" s="28"/>
      <c r="CWU47" s="28"/>
      <c r="CWV47" s="28"/>
      <c r="CWW47" s="28"/>
      <c r="CWX47" s="28"/>
      <c r="CWY47" s="28"/>
      <c r="CWZ47" s="28"/>
      <c r="CXA47" s="28"/>
      <c r="CXB47" s="28"/>
      <c r="CXC47" s="28"/>
      <c r="CXD47" s="28"/>
      <c r="CXE47" s="28"/>
      <c r="CXF47" s="28"/>
      <c r="CXG47" s="28"/>
      <c r="CXH47" s="28"/>
      <c r="CXI47" s="28"/>
      <c r="CXJ47" s="28"/>
      <c r="CXK47" s="28"/>
      <c r="CXL47" s="28"/>
      <c r="CXM47" s="28"/>
      <c r="CXN47" s="28"/>
      <c r="CXO47" s="28"/>
      <c r="CXP47" s="28"/>
      <c r="CXQ47" s="28"/>
      <c r="CXR47" s="28"/>
      <c r="CXS47" s="28"/>
      <c r="CXT47" s="28"/>
      <c r="CXU47" s="28"/>
      <c r="CXV47" s="28"/>
      <c r="CXW47" s="28"/>
      <c r="CXX47" s="28"/>
      <c r="CXY47" s="28"/>
      <c r="CXZ47" s="28"/>
      <c r="CYA47" s="28"/>
      <c r="CYB47" s="28"/>
      <c r="CYC47" s="28"/>
      <c r="CYD47" s="28"/>
      <c r="CYE47" s="28"/>
      <c r="CYF47" s="28"/>
      <c r="CYG47" s="28"/>
      <c r="CYH47" s="28"/>
      <c r="CYI47" s="28"/>
      <c r="CYJ47" s="28"/>
      <c r="CYK47" s="28"/>
      <c r="CYL47" s="28"/>
      <c r="CYM47" s="28"/>
      <c r="CYN47" s="28"/>
      <c r="CYO47" s="28"/>
      <c r="CYP47" s="28"/>
      <c r="CYQ47" s="28"/>
      <c r="CYR47" s="28"/>
      <c r="CYS47" s="28"/>
      <c r="CYT47" s="28"/>
      <c r="CYU47" s="28"/>
      <c r="CYV47" s="28"/>
      <c r="CYW47" s="28"/>
      <c r="CYX47" s="28"/>
      <c r="CYY47" s="28"/>
      <c r="CYZ47" s="28"/>
      <c r="CZA47" s="28"/>
      <c r="CZB47" s="28"/>
      <c r="CZC47" s="28"/>
      <c r="CZD47" s="28"/>
      <c r="CZE47" s="28"/>
      <c r="CZF47" s="28"/>
      <c r="CZG47" s="28"/>
      <c r="CZH47" s="28"/>
      <c r="CZI47" s="28"/>
      <c r="CZJ47" s="28"/>
      <c r="CZK47" s="28"/>
      <c r="CZL47" s="28"/>
      <c r="CZM47" s="28"/>
      <c r="CZN47" s="28"/>
      <c r="CZO47" s="28"/>
      <c r="CZP47" s="28"/>
      <c r="CZQ47" s="28"/>
      <c r="CZR47" s="28"/>
      <c r="CZS47" s="28"/>
      <c r="CZT47" s="28"/>
      <c r="CZU47" s="28"/>
      <c r="CZV47" s="28"/>
      <c r="CZW47" s="28"/>
      <c r="CZX47" s="28"/>
      <c r="CZY47" s="28"/>
      <c r="CZZ47" s="28"/>
      <c r="DAA47" s="28"/>
      <c r="DAB47" s="28"/>
      <c r="DAC47" s="28"/>
      <c r="DAD47" s="28"/>
      <c r="DAE47" s="28"/>
      <c r="DAF47" s="28"/>
      <c r="DAG47" s="28"/>
      <c r="DAH47" s="28"/>
      <c r="DAI47" s="28"/>
      <c r="DAJ47" s="28"/>
      <c r="DAK47" s="28"/>
      <c r="DAL47" s="28"/>
      <c r="DAM47" s="28"/>
      <c r="DAN47" s="28"/>
      <c r="DAO47" s="28"/>
      <c r="DAP47" s="28"/>
      <c r="DAQ47" s="28"/>
      <c r="DAR47" s="28"/>
      <c r="DAS47" s="28"/>
      <c r="DAT47" s="28"/>
      <c r="DAU47" s="28"/>
      <c r="DAV47" s="28"/>
      <c r="DAW47" s="28"/>
      <c r="DAX47" s="28"/>
      <c r="DAY47" s="28"/>
      <c r="DAZ47" s="28"/>
      <c r="DBA47" s="28"/>
      <c r="DBB47" s="28"/>
      <c r="DBC47" s="28"/>
      <c r="DBD47" s="28"/>
      <c r="DBE47" s="28"/>
      <c r="DBF47" s="28"/>
      <c r="DBG47" s="28"/>
      <c r="DBH47" s="28"/>
      <c r="DBI47" s="28"/>
      <c r="DBJ47" s="28"/>
      <c r="DBK47" s="28"/>
      <c r="DBL47" s="28"/>
      <c r="DBM47" s="28"/>
      <c r="DBN47" s="28"/>
      <c r="DBO47" s="28"/>
      <c r="DBP47" s="28"/>
      <c r="DBQ47" s="28"/>
      <c r="DBR47" s="28"/>
      <c r="DBS47" s="28"/>
      <c r="DBT47" s="28"/>
      <c r="DBU47" s="28"/>
      <c r="DBV47" s="28"/>
      <c r="DBW47" s="28"/>
      <c r="DBX47" s="28"/>
      <c r="DBY47" s="28"/>
      <c r="DBZ47" s="28"/>
      <c r="DCA47" s="28"/>
      <c r="DCB47" s="28"/>
      <c r="DCC47" s="28"/>
      <c r="DCD47" s="28"/>
      <c r="DCE47" s="28"/>
      <c r="DCF47" s="28"/>
      <c r="DCG47" s="28"/>
      <c r="DCH47" s="28"/>
      <c r="DCI47" s="28"/>
      <c r="DCJ47" s="28"/>
      <c r="DCK47" s="28"/>
      <c r="DCL47" s="28"/>
      <c r="DCM47" s="28"/>
      <c r="DCN47" s="28"/>
      <c r="DCO47" s="28"/>
      <c r="DCP47" s="28"/>
      <c r="DCQ47" s="28"/>
      <c r="DCR47" s="28"/>
      <c r="DCS47" s="28"/>
      <c r="DCT47" s="28"/>
      <c r="DCU47" s="28"/>
      <c r="DCV47" s="28"/>
      <c r="DCW47" s="28"/>
      <c r="DCX47" s="28"/>
      <c r="DCY47" s="28"/>
      <c r="DCZ47" s="28"/>
      <c r="DDA47" s="28"/>
      <c r="DDB47" s="28"/>
      <c r="DDC47" s="28"/>
      <c r="DDD47" s="28"/>
      <c r="DDE47" s="28"/>
      <c r="DDF47" s="28"/>
      <c r="DDG47" s="28"/>
      <c r="DDH47" s="28"/>
      <c r="DDI47" s="28"/>
      <c r="DDJ47" s="28"/>
      <c r="DDK47" s="28"/>
      <c r="DDL47" s="28"/>
      <c r="DDM47" s="28"/>
      <c r="DDN47" s="28"/>
      <c r="DDO47" s="28"/>
      <c r="DDP47" s="28"/>
      <c r="DDQ47" s="28"/>
      <c r="DDR47" s="28"/>
      <c r="DDS47" s="28"/>
      <c r="DDT47" s="28"/>
      <c r="DDU47" s="28"/>
      <c r="DDV47" s="28"/>
      <c r="DDW47" s="28"/>
      <c r="DDX47" s="28"/>
      <c r="DDY47" s="28"/>
      <c r="DDZ47" s="28"/>
      <c r="DEA47" s="28"/>
      <c r="DEB47" s="28"/>
      <c r="DEC47" s="28"/>
      <c r="DED47" s="28"/>
      <c r="DEE47" s="28"/>
      <c r="DEF47" s="28"/>
      <c r="DEG47" s="28"/>
      <c r="DEH47" s="28"/>
      <c r="DEI47" s="28"/>
      <c r="DEJ47" s="28"/>
      <c r="DEK47" s="28"/>
      <c r="DEL47" s="28"/>
      <c r="DEM47" s="28"/>
      <c r="DEN47" s="28"/>
      <c r="DEO47" s="28"/>
      <c r="DEP47" s="28"/>
      <c r="DEQ47" s="28"/>
      <c r="DER47" s="28"/>
      <c r="DES47" s="28"/>
      <c r="DET47" s="28"/>
      <c r="DEU47" s="28"/>
      <c r="DEV47" s="28"/>
      <c r="DEW47" s="28"/>
      <c r="DEX47" s="28"/>
      <c r="DEY47" s="28"/>
      <c r="DEZ47" s="28"/>
      <c r="DFA47" s="28"/>
      <c r="DFB47" s="28"/>
      <c r="DFC47" s="28"/>
      <c r="DFD47" s="28"/>
      <c r="DFE47" s="28"/>
      <c r="DFF47" s="28"/>
      <c r="DFG47" s="28"/>
      <c r="DFH47" s="28"/>
      <c r="DFI47" s="28"/>
      <c r="DFJ47" s="28"/>
      <c r="DFK47" s="28"/>
      <c r="DFL47" s="28"/>
      <c r="DFM47" s="28"/>
      <c r="DFN47" s="28"/>
      <c r="DFO47" s="28"/>
      <c r="DFP47" s="28"/>
      <c r="DFQ47" s="28"/>
      <c r="DFR47" s="28"/>
      <c r="DFS47" s="28"/>
      <c r="DFT47" s="28"/>
      <c r="DFU47" s="28"/>
      <c r="DFV47" s="28"/>
      <c r="DFW47" s="28"/>
      <c r="DFX47" s="28"/>
      <c r="DFY47" s="28"/>
      <c r="DFZ47" s="28"/>
      <c r="DGA47" s="28"/>
      <c r="DGB47" s="28"/>
      <c r="DGC47" s="28"/>
      <c r="DGD47" s="28"/>
      <c r="DGE47" s="28"/>
      <c r="DGF47" s="28"/>
      <c r="DGG47" s="28"/>
      <c r="DGH47" s="28"/>
      <c r="DGI47" s="28"/>
      <c r="DGJ47" s="28"/>
      <c r="DGK47" s="28"/>
      <c r="DGL47" s="28"/>
      <c r="DGM47" s="28"/>
      <c r="DGN47" s="28"/>
      <c r="DGO47" s="28"/>
      <c r="DGP47" s="28"/>
      <c r="DGQ47" s="28"/>
      <c r="DGR47" s="28"/>
      <c r="DGS47" s="28"/>
      <c r="DGT47" s="28"/>
      <c r="DGU47" s="28"/>
      <c r="DGV47" s="28"/>
      <c r="DGW47" s="28"/>
      <c r="DGX47" s="28"/>
      <c r="DGY47" s="28"/>
      <c r="DGZ47" s="28"/>
      <c r="DHA47" s="28"/>
      <c r="DHB47" s="28"/>
      <c r="DHC47" s="28"/>
      <c r="DHD47" s="28"/>
      <c r="DHE47" s="28"/>
      <c r="DHF47" s="28"/>
      <c r="DHG47" s="28"/>
      <c r="DHH47" s="28"/>
      <c r="DHI47" s="28"/>
      <c r="DHJ47" s="28"/>
      <c r="DHK47" s="28"/>
      <c r="DHL47" s="28"/>
      <c r="DHM47" s="28"/>
      <c r="DHN47" s="28"/>
      <c r="DHO47" s="28"/>
      <c r="DHP47" s="28"/>
      <c r="DHQ47" s="28"/>
      <c r="DHR47" s="28"/>
      <c r="DHS47" s="28"/>
      <c r="DHT47" s="28"/>
      <c r="DHU47" s="28"/>
      <c r="DHV47" s="28"/>
      <c r="DHW47" s="28"/>
      <c r="DHX47" s="28"/>
      <c r="DHY47" s="28"/>
      <c r="DHZ47" s="28"/>
      <c r="DIA47" s="28"/>
      <c r="DIB47" s="28"/>
      <c r="DIC47" s="28"/>
      <c r="DID47" s="28"/>
      <c r="DIE47" s="28"/>
      <c r="DIF47" s="28"/>
      <c r="DIG47" s="28"/>
      <c r="DIH47" s="28"/>
      <c r="DII47" s="28"/>
      <c r="DIJ47" s="28"/>
      <c r="DIK47" s="28"/>
      <c r="DIL47" s="28"/>
      <c r="DIM47" s="28"/>
      <c r="DIN47" s="28"/>
      <c r="DIO47" s="28"/>
      <c r="DIP47" s="28"/>
      <c r="DIQ47" s="28"/>
      <c r="DIR47" s="28"/>
      <c r="DIS47" s="28"/>
      <c r="DIT47" s="28"/>
      <c r="DIU47" s="28"/>
      <c r="DIV47" s="28"/>
      <c r="DIW47" s="28"/>
      <c r="DIX47" s="28"/>
      <c r="DIY47" s="28"/>
      <c r="DIZ47" s="28"/>
      <c r="DJA47" s="28"/>
      <c r="DJB47" s="28"/>
      <c r="DJC47" s="28"/>
      <c r="DJD47" s="28"/>
      <c r="DJE47" s="28"/>
      <c r="DJF47" s="28"/>
      <c r="DJG47" s="28"/>
      <c r="DJH47" s="28"/>
      <c r="DJI47" s="28"/>
      <c r="DJJ47" s="28"/>
      <c r="DJK47" s="28"/>
      <c r="DJL47" s="28"/>
      <c r="DJM47" s="28"/>
      <c r="DJN47" s="28"/>
      <c r="DJO47" s="28"/>
      <c r="DJP47" s="28"/>
      <c r="DJQ47" s="28"/>
      <c r="DJR47" s="28"/>
      <c r="DJS47" s="28"/>
      <c r="DJT47" s="28"/>
      <c r="DJU47" s="28"/>
      <c r="DJV47" s="28"/>
      <c r="DJW47" s="28"/>
      <c r="DJX47" s="28"/>
      <c r="DJY47" s="28"/>
      <c r="DJZ47" s="28"/>
      <c r="DKA47" s="28"/>
      <c r="DKB47" s="28"/>
      <c r="DKC47" s="28"/>
      <c r="DKD47" s="28"/>
      <c r="DKE47" s="28"/>
      <c r="DKF47" s="28"/>
      <c r="DKG47" s="28"/>
      <c r="DKH47" s="28"/>
      <c r="DKI47" s="28"/>
      <c r="DKJ47" s="28"/>
      <c r="DKK47" s="28"/>
      <c r="DKL47" s="28"/>
      <c r="DKM47" s="28"/>
      <c r="DKN47" s="28"/>
      <c r="DKO47" s="28"/>
      <c r="DKP47" s="28"/>
      <c r="DKQ47" s="28"/>
      <c r="DKR47" s="28"/>
      <c r="DKS47" s="28"/>
      <c r="DKT47" s="28"/>
      <c r="DKU47" s="28"/>
      <c r="DKV47" s="28"/>
      <c r="DKW47" s="28"/>
      <c r="DKX47" s="28"/>
      <c r="DKY47" s="28"/>
      <c r="DKZ47" s="28"/>
      <c r="DLA47" s="28"/>
      <c r="DLB47" s="28"/>
      <c r="DLC47" s="28"/>
      <c r="DLD47" s="28"/>
      <c r="DLE47" s="28"/>
      <c r="DLF47" s="28"/>
      <c r="DLG47" s="28"/>
      <c r="DLH47" s="28"/>
      <c r="DLI47" s="28"/>
      <c r="DLJ47" s="28"/>
      <c r="DLK47" s="28"/>
      <c r="DLL47" s="28"/>
      <c r="DLM47" s="28"/>
      <c r="DLN47" s="28"/>
      <c r="DLO47" s="28"/>
      <c r="DLP47" s="28"/>
      <c r="DLQ47" s="28"/>
      <c r="DLR47" s="28"/>
      <c r="DLS47" s="28"/>
      <c r="DLT47" s="28"/>
      <c r="DLU47" s="28"/>
      <c r="DLV47" s="28"/>
      <c r="DLW47" s="28"/>
      <c r="DLX47" s="28"/>
      <c r="DLY47" s="28"/>
      <c r="DLZ47" s="28"/>
      <c r="DMA47" s="28"/>
      <c r="DMB47" s="28"/>
      <c r="DMC47" s="28"/>
      <c r="DMD47" s="28"/>
      <c r="DME47" s="28"/>
      <c r="DMF47" s="28"/>
      <c r="DMG47" s="28"/>
      <c r="DMH47" s="28"/>
      <c r="DMI47" s="28"/>
      <c r="DMJ47" s="28"/>
      <c r="DMK47" s="28"/>
      <c r="DML47" s="28"/>
      <c r="DMM47" s="28"/>
      <c r="DMN47" s="28"/>
      <c r="DMO47" s="28"/>
      <c r="DMP47" s="28"/>
      <c r="DMQ47" s="28"/>
      <c r="DMR47" s="28"/>
      <c r="DMS47" s="28"/>
      <c r="DMT47" s="28"/>
      <c r="DMU47" s="28"/>
      <c r="DMV47" s="28"/>
      <c r="DMW47" s="28"/>
      <c r="DMX47" s="28"/>
      <c r="DMY47" s="28"/>
      <c r="DMZ47" s="28"/>
      <c r="DNA47" s="28"/>
      <c r="DNB47" s="28"/>
      <c r="DNC47" s="28"/>
      <c r="DND47" s="28"/>
      <c r="DNE47" s="28"/>
      <c r="DNF47" s="28"/>
      <c r="DNG47" s="28"/>
      <c r="DNH47" s="28"/>
      <c r="DNI47" s="28"/>
      <c r="DNJ47" s="28"/>
      <c r="DNK47" s="28"/>
      <c r="DNL47" s="28"/>
      <c r="DNM47" s="28"/>
      <c r="DNN47" s="28"/>
      <c r="DNO47" s="28"/>
      <c r="DNP47" s="28"/>
      <c r="DNQ47" s="28"/>
      <c r="DNR47" s="28"/>
      <c r="DNS47" s="28"/>
      <c r="DNT47" s="28"/>
      <c r="DNU47" s="28"/>
      <c r="DNV47" s="28"/>
      <c r="DNW47" s="28"/>
      <c r="DNX47" s="28"/>
      <c r="DNY47" s="28"/>
      <c r="DNZ47" s="28"/>
      <c r="DOA47" s="28"/>
      <c r="DOB47" s="28"/>
      <c r="DOC47" s="28"/>
      <c r="DOD47" s="28"/>
      <c r="DOE47" s="28"/>
      <c r="DOF47" s="28"/>
      <c r="DOG47" s="28"/>
      <c r="DOH47" s="28"/>
      <c r="DOI47" s="28"/>
      <c r="DOJ47" s="28"/>
      <c r="DOK47" s="28"/>
      <c r="DOL47" s="28"/>
      <c r="DOM47" s="28"/>
      <c r="DON47" s="28"/>
      <c r="DOO47" s="28"/>
      <c r="DOP47" s="28"/>
      <c r="DOQ47" s="28"/>
      <c r="DOR47" s="28"/>
      <c r="DOS47" s="28"/>
      <c r="DOT47" s="28"/>
      <c r="DOU47" s="28"/>
      <c r="DOV47" s="28"/>
      <c r="DOW47" s="28"/>
      <c r="DOX47" s="28"/>
      <c r="DOY47" s="28"/>
      <c r="DOZ47" s="28"/>
      <c r="DPA47" s="28"/>
      <c r="DPB47" s="28"/>
      <c r="DPC47" s="28"/>
      <c r="DPD47" s="28"/>
      <c r="DPE47" s="28"/>
      <c r="DPF47" s="28"/>
      <c r="DPG47" s="28"/>
      <c r="DPH47" s="28"/>
      <c r="DPI47" s="28"/>
      <c r="DPJ47" s="28"/>
      <c r="DPK47" s="28"/>
      <c r="DPL47" s="28"/>
      <c r="DPM47" s="28"/>
      <c r="DPN47" s="28"/>
      <c r="DPO47" s="28"/>
      <c r="DPP47" s="28"/>
      <c r="DPQ47" s="28"/>
      <c r="DPR47" s="28"/>
      <c r="DPS47" s="28"/>
      <c r="DPT47" s="28"/>
      <c r="DPU47" s="28"/>
      <c r="DPV47" s="28"/>
      <c r="DPW47" s="28"/>
      <c r="DPX47" s="28"/>
      <c r="DPY47" s="28"/>
      <c r="DPZ47" s="28"/>
      <c r="DQA47" s="28"/>
      <c r="DQB47" s="28"/>
      <c r="DQC47" s="28"/>
      <c r="DQD47" s="28"/>
      <c r="DQE47" s="28"/>
      <c r="DQF47" s="28"/>
      <c r="DQG47" s="28"/>
      <c r="DQH47" s="28"/>
      <c r="DQI47" s="28"/>
      <c r="DQJ47" s="28"/>
      <c r="DQK47" s="28"/>
      <c r="DQL47" s="28"/>
      <c r="DQM47" s="28"/>
      <c r="DQN47" s="28"/>
      <c r="DQO47" s="28"/>
      <c r="DQP47" s="28"/>
      <c r="DQQ47" s="28"/>
      <c r="DQR47" s="28"/>
      <c r="DQS47" s="28"/>
      <c r="DQT47" s="28"/>
      <c r="DQU47" s="28"/>
      <c r="DQV47" s="28"/>
      <c r="DQW47" s="28"/>
      <c r="DQX47" s="28"/>
      <c r="DQY47" s="28"/>
      <c r="DQZ47" s="28"/>
      <c r="DRA47" s="28"/>
      <c r="DRB47" s="28"/>
      <c r="DRC47" s="28"/>
      <c r="DRD47" s="28"/>
      <c r="DRE47" s="28"/>
      <c r="DRF47" s="28"/>
      <c r="DRG47" s="28"/>
      <c r="DRH47" s="28"/>
      <c r="DRI47" s="28"/>
      <c r="DRJ47" s="28"/>
      <c r="DRK47" s="28"/>
      <c r="DRL47" s="28"/>
      <c r="DRM47" s="28"/>
      <c r="DRN47" s="28"/>
      <c r="DRO47" s="28"/>
      <c r="DRP47" s="28"/>
      <c r="DRQ47" s="28"/>
      <c r="DRR47" s="28"/>
      <c r="DRS47" s="28"/>
      <c r="DRT47" s="28"/>
      <c r="DRU47" s="28"/>
      <c r="DRV47" s="28"/>
      <c r="DRW47" s="28"/>
      <c r="DRX47" s="28"/>
      <c r="DRY47" s="28"/>
      <c r="DRZ47" s="28"/>
      <c r="DSA47" s="28"/>
      <c r="DSB47" s="28"/>
      <c r="DSC47" s="28"/>
      <c r="DSD47" s="28"/>
      <c r="DSE47" s="28"/>
      <c r="DSF47" s="28"/>
      <c r="DSG47" s="28"/>
      <c r="DSH47" s="28"/>
      <c r="DSI47" s="28"/>
      <c r="DSJ47" s="28"/>
      <c r="DSK47" s="28"/>
      <c r="DSL47" s="28"/>
      <c r="DSM47" s="28"/>
      <c r="DSN47" s="28"/>
      <c r="DSO47" s="28"/>
      <c r="DSP47" s="28"/>
      <c r="DSQ47" s="28"/>
      <c r="DSR47" s="28"/>
      <c r="DSS47" s="28"/>
      <c r="DST47" s="28"/>
      <c r="DSU47" s="28"/>
      <c r="DSV47" s="28"/>
      <c r="DSW47" s="28"/>
      <c r="DSX47" s="28"/>
      <c r="DSY47" s="28"/>
      <c r="DSZ47" s="28"/>
      <c r="DTA47" s="28"/>
      <c r="DTB47" s="28"/>
      <c r="DTC47" s="28"/>
      <c r="DTD47" s="28"/>
      <c r="DTE47" s="28"/>
      <c r="DTF47" s="28"/>
      <c r="DTG47" s="28"/>
      <c r="DTH47" s="28"/>
      <c r="DTI47" s="28"/>
      <c r="DTJ47" s="28"/>
      <c r="DTK47" s="28"/>
      <c r="DTL47" s="28"/>
      <c r="DTM47" s="28"/>
      <c r="DTN47" s="28"/>
      <c r="DTO47" s="28"/>
      <c r="DTP47" s="28"/>
      <c r="DTQ47" s="28"/>
      <c r="DTR47" s="28"/>
      <c r="DTS47" s="28"/>
      <c r="DTT47" s="28"/>
      <c r="DTU47" s="28"/>
      <c r="DTV47" s="28"/>
      <c r="DTW47" s="28"/>
      <c r="DTX47" s="28"/>
      <c r="DTY47" s="28"/>
      <c r="DTZ47" s="28"/>
      <c r="DUA47" s="28"/>
      <c r="DUB47" s="28"/>
      <c r="DUC47" s="28"/>
      <c r="DUD47" s="28"/>
      <c r="DUE47" s="28"/>
      <c r="DUF47" s="28"/>
      <c r="DUG47" s="28"/>
      <c r="DUH47" s="28"/>
      <c r="DUI47" s="28"/>
      <c r="DUJ47" s="28"/>
      <c r="DUK47" s="28"/>
      <c r="DUL47" s="28"/>
      <c r="DUM47" s="28"/>
      <c r="DUN47" s="28"/>
      <c r="DUO47" s="28"/>
      <c r="DUP47" s="28"/>
      <c r="DUQ47" s="28"/>
      <c r="DUR47" s="28"/>
      <c r="DUS47" s="28"/>
      <c r="DUT47" s="28"/>
      <c r="DUU47" s="28"/>
      <c r="DUV47" s="28"/>
      <c r="DUW47" s="28"/>
      <c r="DUX47" s="28"/>
      <c r="DUY47" s="28"/>
      <c r="DUZ47" s="28"/>
      <c r="DVA47" s="28"/>
      <c r="DVB47" s="28"/>
      <c r="DVC47" s="28"/>
      <c r="DVD47" s="28"/>
      <c r="DVE47" s="28"/>
      <c r="DVF47" s="28"/>
      <c r="DVG47" s="28"/>
      <c r="DVH47" s="28"/>
      <c r="DVI47" s="28"/>
      <c r="DVJ47" s="28"/>
      <c r="DVK47" s="28"/>
      <c r="DVL47" s="28"/>
      <c r="DVM47" s="28"/>
      <c r="DVN47" s="28"/>
      <c r="DVO47" s="28"/>
      <c r="DVP47" s="28"/>
      <c r="DVQ47" s="28"/>
      <c r="DVR47" s="28"/>
      <c r="DVS47" s="28"/>
      <c r="DVT47" s="28"/>
      <c r="DVU47" s="28"/>
      <c r="DVV47" s="28"/>
      <c r="DVW47" s="28"/>
      <c r="DVX47" s="28"/>
      <c r="DVY47" s="28"/>
      <c r="DVZ47" s="28"/>
      <c r="DWA47" s="28"/>
      <c r="DWB47" s="28"/>
      <c r="DWC47" s="28"/>
      <c r="DWD47" s="28"/>
      <c r="DWE47" s="28"/>
      <c r="DWF47" s="28"/>
      <c r="DWG47" s="28"/>
      <c r="DWH47" s="28"/>
      <c r="DWI47" s="28"/>
      <c r="DWJ47" s="28"/>
      <c r="DWK47" s="28"/>
      <c r="DWL47" s="28"/>
      <c r="DWM47" s="28"/>
      <c r="DWN47" s="28"/>
      <c r="DWO47" s="28"/>
      <c r="DWP47" s="28"/>
      <c r="DWQ47" s="28"/>
      <c r="DWR47" s="28"/>
      <c r="DWS47" s="28"/>
      <c r="DWT47" s="28"/>
      <c r="DWU47" s="28"/>
      <c r="DWV47" s="28"/>
      <c r="DWW47" s="28"/>
      <c r="DWX47" s="28"/>
      <c r="DWY47" s="28"/>
      <c r="DWZ47" s="28"/>
      <c r="DXA47" s="28"/>
      <c r="DXB47" s="28"/>
      <c r="DXC47" s="28"/>
      <c r="DXD47" s="28"/>
      <c r="DXE47" s="28"/>
      <c r="DXF47" s="28"/>
      <c r="DXG47" s="28"/>
      <c r="DXH47" s="28"/>
      <c r="DXI47" s="28"/>
      <c r="DXJ47" s="28"/>
      <c r="DXK47" s="28"/>
      <c r="DXL47" s="28"/>
      <c r="DXM47" s="28"/>
      <c r="DXN47" s="28"/>
      <c r="DXO47" s="28"/>
      <c r="DXP47" s="28"/>
      <c r="DXQ47" s="28"/>
      <c r="DXR47" s="28"/>
      <c r="DXS47" s="28"/>
      <c r="DXT47" s="28"/>
      <c r="DXU47" s="28"/>
      <c r="DXV47" s="28"/>
      <c r="DXW47" s="28"/>
      <c r="DXX47" s="28"/>
      <c r="DXY47" s="28"/>
      <c r="DXZ47" s="28"/>
      <c r="DYA47" s="28"/>
      <c r="DYB47" s="28"/>
      <c r="DYC47" s="28"/>
      <c r="DYD47" s="28"/>
      <c r="DYE47" s="28"/>
      <c r="DYF47" s="28"/>
      <c r="DYG47" s="28"/>
      <c r="DYH47" s="28"/>
      <c r="DYI47" s="28"/>
      <c r="DYJ47" s="28"/>
      <c r="DYK47" s="28"/>
      <c r="DYL47" s="28"/>
      <c r="DYM47" s="28"/>
      <c r="DYN47" s="28"/>
      <c r="DYO47" s="28"/>
      <c r="DYP47" s="28"/>
      <c r="DYQ47" s="28"/>
      <c r="DYR47" s="28"/>
      <c r="DYS47" s="28"/>
      <c r="DYT47" s="28"/>
      <c r="DYU47" s="28"/>
      <c r="DYV47" s="28"/>
      <c r="DYW47" s="28"/>
      <c r="DYX47" s="28"/>
      <c r="DYY47" s="28"/>
      <c r="DYZ47" s="28"/>
      <c r="DZA47" s="28"/>
      <c r="DZB47" s="28"/>
      <c r="DZC47" s="28"/>
      <c r="DZD47" s="28"/>
      <c r="DZE47" s="28"/>
      <c r="DZF47" s="28"/>
      <c r="DZG47" s="28"/>
      <c r="DZH47" s="28"/>
      <c r="DZI47" s="28"/>
      <c r="DZJ47" s="28"/>
      <c r="DZK47" s="28"/>
      <c r="DZL47" s="28"/>
      <c r="DZM47" s="28"/>
      <c r="DZN47" s="28"/>
      <c r="DZO47" s="28"/>
      <c r="DZP47" s="28"/>
      <c r="DZQ47" s="28"/>
      <c r="DZR47" s="28"/>
      <c r="DZS47" s="28"/>
      <c r="DZT47" s="28"/>
      <c r="DZU47" s="28"/>
      <c r="DZV47" s="28"/>
      <c r="DZW47" s="28"/>
      <c r="DZX47" s="28"/>
      <c r="DZY47" s="28"/>
      <c r="DZZ47" s="28"/>
      <c r="EAA47" s="28"/>
      <c r="EAB47" s="28"/>
      <c r="EAC47" s="28"/>
      <c r="EAD47" s="28"/>
      <c r="EAE47" s="28"/>
      <c r="EAF47" s="28"/>
      <c r="EAG47" s="28"/>
      <c r="EAH47" s="28"/>
      <c r="EAI47" s="28"/>
      <c r="EAJ47" s="28"/>
      <c r="EAK47" s="28"/>
      <c r="EAL47" s="28"/>
      <c r="EAM47" s="28"/>
      <c r="EAN47" s="28"/>
      <c r="EAO47" s="28"/>
      <c r="EAP47" s="28"/>
      <c r="EAQ47" s="28"/>
      <c r="EAR47" s="28"/>
      <c r="EAS47" s="28"/>
      <c r="EAT47" s="28"/>
      <c r="EAU47" s="28"/>
      <c r="EAV47" s="28"/>
      <c r="EAW47" s="28"/>
      <c r="EAX47" s="28"/>
      <c r="EAY47" s="28"/>
      <c r="EAZ47" s="28"/>
      <c r="EBA47" s="28"/>
      <c r="EBB47" s="28"/>
      <c r="EBC47" s="28"/>
      <c r="EBD47" s="28"/>
      <c r="EBE47" s="28"/>
      <c r="EBF47" s="28"/>
      <c r="EBG47" s="28"/>
      <c r="EBH47" s="28"/>
      <c r="EBI47" s="28"/>
      <c r="EBJ47" s="28"/>
      <c r="EBK47" s="28"/>
      <c r="EBL47" s="28"/>
      <c r="EBM47" s="28"/>
      <c r="EBN47" s="28"/>
      <c r="EBO47" s="28"/>
      <c r="EBP47" s="28"/>
      <c r="EBQ47" s="28"/>
      <c r="EBR47" s="28"/>
      <c r="EBS47" s="28"/>
      <c r="EBT47" s="28"/>
      <c r="EBU47" s="28"/>
      <c r="EBV47" s="28"/>
      <c r="EBW47" s="28"/>
      <c r="EBX47" s="28"/>
      <c r="EBY47" s="28"/>
      <c r="EBZ47" s="28"/>
      <c r="ECA47" s="28"/>
      <c r="ECB47" s="28"/>
      <c r="ECC47" s="28"/>
      <c r="ECD47" s="28"/>
      <c r="ECE47" s="28"/>
      <c r="ECF47" s="28"/>
      <c r="ECG47" s="28"/>
      <c r="ECH47" s="28"/>
      <c r="ECI47" s="28"/>
      <c r="ECJ47" s="28"/>
      <c r="ECK47" s="28"/>
      <c r="ECL47" s="28"/>
      <c r="ECM47" s="28"/>
      <c r="ECN47" s="28"/>
      <c r="ECO47" s="28"/>
      <c r="ECP47" s="28"/>
      <c r="ECQ47" s="28"/>
      <c r="ECR47" s="28"/>
      <c r="ECS47" s="28"/>
      <c r="ECT47" s="28"/>
      <c r="ECU47" s="28"/>
      <c r="ECV47" s="28"/>
      <c r="ECW47" s="28"/>
      <c r="ECX47" s="28"/>
      <c r="ECY47" s="28"/>
      <c r="ECZ47" s="28"/>
      <c r="EDA47" s="28"/>
      <c r="EDB47" s="28"/>
      <c r="EDC47" s="28"/>
      <c r="EDD47" s="28"/>
      <c r="EDE47" s="28"/>
      <c r="EDF47" s="28"/>
      <c r="EDG47" s="28"/>
      <c r="EDH47" s="28"/>
      <c r="EDI47" s="28"/>
      <c r="EDJ47" s="28"/>
      <c r="EDK47" s="28"/>
      <c r="EDL47" s="28"/>
      <c r="EDM47" s="28"/>
      <c r="EDN47" s="28"/>
      <c r="EDO47" s="28"/>
      <c r="EDP47" s="28"/>
      <c r="EDQ47" s="28"/>
      <c r="EDR47" s="28"/>
      <c r="EDS47" s="28"/>
      <c r="EDT47" s="28"/>
      <c r="EDU47" s="28"/>
      <c r="EDV47" s="28"/>
      <c r="EDW47" s="28"/>
      <c r="EDX47" s="28"/>
      <c r="EDY47" s="28"/>
      <c r="EDZ47" s="28"/>
      <c r="EEA47" s="28"/>
      <c r="EEB47" s="28"/>
      <c r="EEC47" s="28"/>
      <c r="EED47" s="28"/>
      <c r="EEE47" s="28"/>
      <c r="EEF47" s="28"/>
      <c r="EEG47" s="28"/>
      <c r="EEH47" s="28"/>
      <c r="EEI47" s="28"/>
      <c r="EEJ47" s="28"/>
      <c r="EEK47" s="28"/>
      <c r="EEL47" s="28"/>
      <c r="EEM47" s="28"/>
      <c r="EEN47" s="28"/>
      <c r="EEO47" s="28"/>
      <c r="EEP47" s="28"/>
      <c r="EEQ47" s="28"/>
      <c r="EER47" s="28"/>
      <c r="EES47" s="28"/>
      <c r="EET47" s="28"/>
      <c r="EEU47" s="28"/>
      <c r="EEV47" s="28"/>
      <c r="EEW47" s="28"/>
      <c r="EEX47" s="28"/>
      <c r="EEY47" s="28"/>
      <c r="EEZ47" s="28"/>
      <c r="EFA47" s="28"/>
      <c r="EFB47" s="28"/>
      <c r="EFC47" s="28"/>
      <c r="EFD47" s="28"/>
      <c r="EFE47" s="28"/>
      <c r="EFF47" s="28"/>
      <c r="EFG47" s="28"/>
      <c r="EFH47" s="28"/>
      <c r="EFI47" s="28"/>
      <c r="EFJ47" s="28"/>
      <c r="EFK47" s="28"/>
      <c r="EFL47" s="28"/>
      <c r="EFM47" s="28"/>
      <c r="EFN47" s="28"/>
      <c r="EFO47" s="28"/>
      <c r="EFP47" s="28"/>
      <c r="EFQ47" s="28"/>
      <c r="EFR47" s="28"/>
      <c r="EFS47" s="28"/>
      <c r="EFT47" s="28"/>
      <c r="EFU47" s="28"/>
      <c r="EFV47" s="28"/>
      <c r="EFW47" s="28"/>
      <c r="EFX47" s="28"/>
      <c r="EFY47" s="28"/>
      <c r="EFZ47" s="28"/>
      <c r="EGA47" s="28"/>
      <c r="EGB47" s="28"/>
      <c r="EGC47" s="28"/>
      <c r="EGD47" s="28"/>
      <c r="EGE47" s="28"/>
      <c r="EGF47" s="28"/>
      <c r="EGG47" s="28"/>
      <c r="EGH47" s="28"/>
      <c r="EGI47" s="28"/>
      <c r="EGJ47" s="28"/>
      <c r="EGK47" s="28"/>
      <c r="EGL47" s="28"/>
      <c r="EGM47" s="28"/>
      <c r="EGN47" s="28"/>
      <c r="EGO47" s="28"/>
      <c r="EGP47" s="28"/>
      <c r="EGQ47" s="28"/>
      <c r="EGR47" s="28"/>
      <c r="EGS47" s="28"/>
      <c r="EGT47" s="28"/>
      <c r="EGU47" s="28"/>
      <c r="EGV47" s="28"/>
      <c r="EGW47" s="28"/>
      <c r="EGX47" s="28"/>
      <c r="EGY47" s="28"/>
      <c r="EGZ47" s="28"/>
      <c r="EHA47" s="28"/>
      <c r="EHB47" s="28"/>
      <c r="EHC47" s="28"/>
      <c r="EHD47" s="28"/>
      <c r="EHE47" s="28"/>
      <c r="EHF47" s="28"/>
      <c r="EHG47" s="28"/>
      <c r="EHH47" s="28"/>
      <c r="EHI47" s="28"/>
      <c r="EHJ47" s="28"/>
      <c r="EHK47" s="28"/>
      <c r="EHL47" s="28"/>
      <c r="EHM47" s="28"/>
      <c r="EHN47" s="28"/>
      <c r="EHO47" s="28"/>
      <c r="EHP47" s="28"/>
      <c r="EHQ47" s="28"/>
      <c r="EHR47" s="28"/>
      <c r="EHS47" s="28"/>
      <c r="EHT47" s="28"/>
      <c r="EHU47" s="28"/>
      <c r="EHV47" s="28"/>
      <c r="EHW47" s="28"/>
      <c r="EHX47" s="28"/>
      <c r="EHY47" s="28"/>
      <c r="EHZ47" s="28"/>
      <c r="EIA47" s="28"/>
      <c r="EIB47" s="28"/>
      <c r="EIC47" s="28"/>
      <c r="EID47" s="28"/>
      <c r="EIE47" s="28"/>
      <c r="EIF47" s="28"/>
      <c r="EIG47" s="28"/>
      <c r="EIH47" s="28"/>
      <c r="EII47" s="28"/>
      <c r="EIJ47" s="28"/>
      <c r="EIK47" s="28"/>
      <c r="EIL47" s="28"/>
      <c r="EIM47" s="28"/>
      <c r="EIN47" s="28"/>
      <c r="EIO47" s="28"/>
      <c r="EIP47" s="28"/>
      <c r="EIQ47" s="28"/>
      <c r="EIR47" s="28"/>
      <c r="EIS47" s="28"/>
      <c r="EIT47" s="28"/>
      <c r="EIU47" s="28"/>
      <c r="EIV47" s="28"/>
      <c r="EIW47" s="28"/>
      <c r="EIX47" s="28"/>
      <c r="EIY47" s="28"/>
      <c r="EIZ47" s="28"/>
      <c r="EJA47" s="28"/>
      <c r="EJB47" s="28"/>
      <c r="EJC47" s="28"/>
      <c r="EJD47" s="28"/>
      <c r="EJE47" s="28"/>
      <c r="EJF47" s="28"/>
      <c r="EJG47" s="28"/>
      <c r="EJH47" s="28"/>
      <c r="EJI47" s="28"/>
      <c r="EJJ47" s="28"/>
      <c r="EJK47" s="28"/>
      <c r="EJL47" s="28"/>
      <c r="EJM47" s="28"/>
      <c r="EJN47" s="28"/>
      <c r="EJO47" s="28"/>
      <c r="EJP47" s="28"/>
      <c r="EJQ47" s="28"/>
      <c r="EJR47" s="28"/>
      <c r="EJS47" s="28"/>
      <c r="EJT47" s="28"/>
      <c r="EJU47" s="28"/>
      <c r="EJV47" s="28"/>
      <c r="EJW47" s="28"/>
      <c r="EJX47" s="28"/>
      <c r="EJY47" s="28"/>
      <c r="EJZ47" s="28"/>
      <c r="EKA47" s="28"/>
      <c r="EKB47" s="28"/>
      <c r="EKC47" s="28"/>
      <c r="EKD47" s="28"/>
      <c r="EKE47" s="28"/>
      <c r="EKF47" s="28"/>
      <c r="EKG47" s="28"/>
      <c r="EKH47" s="28"/>
      <c r="EKI47" s="28"/>
      <c r="EKJ47" s="28"/>
      <c r="EKK47" s="28"/>
      <c r="EKL47" s="28"/>
      <c r="EKM47" s="28"/>
      <c r="EKN47" s="28"/>
      <c r="EKO47" s="28"/>
      <c r="EKP47" s="28"/>
      <c r="EKQ47" s="28"/>
      <c r="EKR47" s="28"/>
      <c r="EKS47" s="28"/>
      <c r="EKT47" s="28"/>
      <c r="EKU47" s="28"/>
      <c r="EKV47" s="28"/>
      <c r="EKW47" s="28"/>
      <c r="EKX47" s="28"/>
      <c r="EKY47" s="28"/>
      <c r="EKZ47" s="28"/>
      <c r="ELA47" s="28"/>
      <c r="ELB47" s="28"/>
      <c r="ELC47" s="28"/>
      <c r="ELD47" s="28"/>
      <c r="ELE47" s="28"/>
      <c r="ELF47" s="28"/>
      <c r="ELG47" s="28"/>
      <c r="ELH47" s="28"/>
      <c r="ELI47" s="28"/>
      <c r="ELJ47" s="28"/>
      <c r="ELK47" s="28"/>
      <c r="ELL47" s="28"/>
      <c r="ELM47" s="28"/>
      <c r="ELN47" s="28"/>
      <c r="ELO47" s="28"/>
      <c r="ELP47" s="28"/>
      <c r="ELQ47" s="28"/>
      <c r="ELR47" s="28"/>
      <c r="ELS47" s="28"/>
      <c r="ELT47" s="28"/>
      <c r="ELU47" s="28"/>
      <c r="ELV47" s="28"/>
      <c r="ELW47" s="28"/>
      <c r="ELX47" s="28"/>
      <c r="ELY47" s="28"/>
      <c r="ELZ47" s="28"/>
      <c r="EMA47" s="28"/>
      <c r="EMB47" s="28"/>
      <c r="EMC47" s="28"/>
      <c r="EMD47" s="28"/>
      <c r="EME47" s="28"/>
      <c r="EMF47" s="28"/>
      <c r="EMG47" s="28"/>
      <c r="EMH47" s="28"/>
      <c r="EMI47" s="28"/>
      <c r="EMJ47" s="28"/>
      <c r="EMK47" s="28"/>
      <c r="EML47" s="28"/>
      <c r="EMM47" s="28"/>
      <c r="EMN47" s="28"/>
      <c r="EMO47" s="28"/>
      <c r="EMP47" s="28"/>
      <c r="EMQ47" s="28"/>
      <c r="EMR47" s="28"/>
      <c r="EMS47" s="28"/>
      <c r="EMT47" s="28"/>
      <c r="EMU47" s="28"/>
      <c r="EMV47" s="28"/>
      <c r="EMW47" s="28"/>
      <c r="EMX47" s="28"/>
      <c r="EMY47" s="28"/>
      <c r="EMZ47" s="28"/>
      <c r="ENA47" s="28"/>
      <c r="ENB47" s="28"/>
      <c r="ENC47" s="28"/>
      <c r="END47" s="28"/>
      <c r="ENE47" s="28"/>
      <c r="ENF47" s="28"/>
      <c r="ENG47" s="28"/>
      <c r="ENH47" s="28"/>
      <c r="ENI47" s="28"/>
      <c r="ENJ47" s="28"/>
      <c r="ENK47" s="28"/>
      <c r="ENL47" s="28"/>
      <c r="ENM47" s="28"/>
      <c r="ENN47" s="28"/>
      <c r="ENO47" s="28"/>
      <c r="ENP47" s="28"/>
      <c r="ENQ47" s="28"/>
      <c r="ENR47" s="28"/>
      <c r="ENS47" s="28"/>
      <c r="ENT47" s="28"/>
      <c r="ENU47" s="28"/>
      <c r="ENV47" s="28"/>
      <c r="ENW47" s="28"/>
      <c r="ENX47" s="28"/>
      <c r="ENY47" s="28"/>
      <c r="ENZ47" s="28"/>
      <c r="EOA47" s="28"/>
      <c r="EOB47" s="28"/>
      <c r="EOC47" s="28"/>
      <c r="EOD47" s="28"/>
      <c r="EOE47" s="28"/>
      <c r="EOF47" s="28"/>
      <c r="EOG47" s="28"/>
      <c r="EOH47" s="28"/>
      <c r="EOI47" s="28"/>
      <c r="EOJ47" s="28"/>
      <c r="EOK47" s="28"/>
      <c r="EOL47" s="28"/>
      <c r="EOM47" s="28"/>
      <c r="EON47" s="28"/>
      <c r="EOO47" s="28"/>
      <c r="EOP47" s="28"/>
      <c r="EOQ47" s="28"/>
      <c r="EOR47" s="28"/>
      <c r="EOS47" s="28"/>
      <c r="EOT47" s="28"/>
      <c r="EOU47" s="28"/>
      <c r="EOV47" s="28"/>
      <c r="EOW47" s="28"/>
      <c r="EOX47" s="28"/>
      <c r="EOY47" s="28"/>
      <c r="EOZ47" s="28"/>
      <c r="EPA47" s="28"/>
      <c r="EPB47" s="28"/>
      <c r="EPC47" s="28"/>
      <c r="EPD47" s="28"/>
      <c r="EPE47" s="28"/>
      <c r="EPF47" s="28"/>
      <c r="EPG47" s="28"/>
      <c r="EPH47" s="28"/>
      <c r="EPI47" s="28"/>
      <c r="EPJ47" s="28"/>
      <c r="EPK47" s="28"/>
      <c r="EPL47" s="28"/>
      <c r="EPM47" s="28"/>
      <c r="EPN47" s="28"/>
      <c r="EPO47" s="28"/>
      <c r="EPP47" s="28"/>
      <c r="EPQ47" s="28"/>
      <c r="EPR47" s="28"/>
      <c r="EPS47" s="28"/>
      <c r="EPT47" s="28"/>
      <c r="EPU47" s="28"/>
      <c r="EPV47" s="28"/>
      <c r="EPW47" s="28"/>
      <c r="EPX47" s="28"/>
      <c r="EPY47" s="28"/>
      <c r="EPZ47" s="28"/>
      <c r="EQA47" s="28"/>
      <c r="EQB47" s="28"/>
      <c r="EQC47" s="28"/>
      <c r="EQD47" s="28"/>
      <c r="EQE47" s="28"/>
      <c r="EQF47" s="28"/>
      <c r="EQG47" s="28"/>
      <c r="EQH47" s="28"/>
      <c r="EQI47" s="28"/>
      <c r="EQJ47" s="28"/>
      <c r="EQK47" s="28"/>
      <c r="EQL47" s="28"/>
      <c r="EQM47" s="28"/>
      <c r="EQN47" s="28"/>
      <c r="EQO47" s="28"/>
      <c r="EQP47" s="28"/>
      <c r="EQQ47" s="28"/>
      <c r="EQR47" s="28"/>
      <c r="EQS47" s="28"/>
      <c r="EQT47" s="28"/>
      <c r="EQU47" s="28"/>
      <c r="EQV47" s="28"/>
      <c r="EQW47" s="28"/>
      <c r="EQX47" s="28"/>
      <c r="EQY47" s="28"/>
      <c r="EQZ47" s="28"/>
      <c r="ERA47" s="28"/>
      <c r="ERB47" s="28"/>
      <c r="ERC47" s="28"/>
      <c r="ERD47" s="28"/>
      <c r="ERE47" s="28"/>
      <c r="ERF47" s="28"/>
      <c r="ERG47" s="28"/>
      <c r="ERH47" s="28"/>
      <c r="ERI47" s="28"/>
      <c r="ERJ47" s="28"/>
      <c r="ERK47" s="28"/>
      <c r="ERL47" s="28"/>
      <c r="ERM47" s="28"/>
      <c r="ERN47" s="28"/>
      <c r="ERO47" s="28"/>
      <c r="ERP47" s="28"/>
      <c r="ERQ47" s="28"/>
      <c r="ERR47" s="28"/>
      <c r="ERS47" s="28"/>
      <c r="ERT47" s="28"/>
      <c r="ERU47" s="28"/>
      <c r="ERV47" s="28"/>
      <c r="ERW47" s="28"/>
      <c r="ERX47" s="28"/>
      <c r="ERY47" s="28"/>
      <c r="ERZ47" s="28"/>
      <c r="ESA47" s="28"/>
      <c r="ESB47" s="28"/>
      <c r="ESC47" s="28"/>
      <c r="ESD47" s="28"/>
      <c r="ESE47" s="28"/>
      <c r="ESF47" s="28"/>
      <c r="ESG47" s="28"/>
      <c r="ESH47" s="28"/>
      <c r="ESI47" s="28"/>
      <c r="ESJ47" s="28"/>
      <c r="ESK47" s="28"/>
      <c r="ESL47" s="28"/>
      <c r="ESM47" s="28"/>
      <c r="ESN47" s="28"/>
      <c r="ESO47" s="28"/>
      <c r="ESP47" s="28"/>
      <c r="ESQ47" s="28"/>
      <c r="ESR47" s="28"/>
      <c r="ESS47" s="28"/>
      <c r="EST47" s="28"/>
      <c r="ESU47" s="28"/>
      <c r="ESV47" s="28"/>
      <c r="ESW47" s="28"/>
      <c r="ESX47" s="28"/>
      <c r="ESY47" s="28"/>
      <c r="ESZ47" s="28"/>
      <c r="ETA47" s="28"/>
      <c r="ETB47" s="28"/>
      <c r="ETC47" s="28"/>
      <c r="ETD47" s="28"/>
      <c r="ETE47" s="28"/>
      <c r="ETF47" s="28"/>
      <c r="ETG47" s="28"/>
      <c r="ETH47" s="28"/>
      <c r="ETI47" s="28"/>
      <c r="ETJ47" s="28"/>
      <c r="ETK47" s="28"/>
      <c r="ETL47" s="28"/>
      <c r="ETM47" s="28"/>
      <c r="ETN47" s="28"/>
      <c r="ETO47" s="28"/>
      <c r="ETP47" s="28"/>
      <c r="ETQ47" s="28"/>
      <c r="ETR47" s="28"/>
      <c r="ETS47" s="28"/>
      <c r="ETT47" s="28"/>
      <c r="ETU47" s="28"/>
      <c r="ETV47" s="28"/>
      <c r="ETW47" s="28"/>
      <c r="ETX47" s="28"/>
      <c r="ETY47" s="28"/>
      <c r="ETZ47" s="28"/>
      <c r="EUA47" s="28"/>
      <c r="EUB47" s="28"/>
      <c r="EUC47" s="28"/>
      <c r="EUD47" s="28"/>
      <c r="EUE47" s="28"/>
      <c r="EUF47" s="28"/>
      <c r="EUG47" s="28"/>
      <c r="EUH47" s="28"/>
      <c r="EUI47" s="28"/>
      <c r="EUJ47" s="28"/>
      <c r="EUK47" s="28"/>
      <c r="EUL47" s="28"/>
      <c r="EUM47" s="28"/>
      <c r="EUN47" s="28"/>
      <c r="EUO47" s="28"/>
      <c r="EUP47" s="28"/>
      <c r="EUQ47" s="28"/>
      <c r="EUR47" s="28"/>
      <c r="EUS47" s="28"/>
      <c r="EUT47" s="28"/>
      <c r="EUU47" s="28"/>
      <c r="EUV47" s="28"/>
      <c r="EUW47" s="28"/>
      <c r="EUX47" s="28"/>
      <c r="EUY47" s="28"/>
      <c r="EUZ47" s="28"/>
      <c r="EVA47" s="28"/>
      <c r="EVB47" s="28"/>
      <c r="EVC47" s="28"/>
      <c r="EVD47" s="28"/>
      <c r="EVE47" s="28"/>
      <c r="EVF47" s="28"/>
      <c r="EVG47" s="28"/>
      <c r="EVH47" s="28"/>
      <c r="EVI47" s="28"/>
      <c r="EVJ47" s="28"/>
      <c r="EVK47" s="28"/>
      <c r="EVL47" s="28"/>
      <c r="EVM47" s="28"/>
      <c r="EVN47" s="28"/>
      <c r="EVO47" s="28"/>
      <c r="EVP47" s="28"/>
      <c r="EVQ47" s="28"/>
      <c r="EVR47" s="28"/>
      <c r="EVS47" s="28"/>
      <c r="EVT47" s="28"/>
      <c r="EVU47" s="28"/>
      <c r="EVV47" s="28"/>
      <c r="EVW47" s="28"/>
      <c r="EVX47" s="28"/>
      <c r="EVY47" s="28"/>
      <c r="EVZ47" s="28"/>
      <c r="EWA47" s="28"/>
      <c r="EWB47" s="28"/>
      <c r="EWC47" s="28"/>
      <c r="EWD47" s="28"/>
      <c r="EWE47" s="28"/>
      <c r="EWF47" s="28"/>
      <c r="EWG47" s="28"/>
      <c r="EWH47" s="28"/>
      <c r="EWI47" s="28"/>
      <c r="EWJ47" s="28"/>
      <c r="EWK47" s="28"/>
      <c r="EWL47" s="28"/>
      <c r="EWM47" s="28"/>
      <c r="EWN47" s="28"/>
      <c r="EWO47" s="28"/>
      <c r="EWP47" s="28"/>
      <c r="EWQ47" s="28"/>
      <c r="EWR47" s="28"/>
      <c r="EWS47" s="28"/>
      <c r="EWT47" s="28"/>
      <c r="EWU47" s="28"/>
      <c r="EWV47" s="28"/>
      <c r="EWW47" s="28"/>
      <c r="EWX47" s="28"/>
      <c r="EWY47" s="28"/>
      <c r="EWZ47" s="28"/>
      <c r="EXA47" s="28"/>
      <c r="EXB47" s="28"/>
      <c r="EXC47" s="28"/>
      <c r="EXD47" s="28"/>
      <c r="EXE47" s="28"/>
      <c r="EXF47" s="28"/>
      <c r="EXG47" s="28"/>
      <c r="EXH47" s="28"/>
      <c r="EXI47" s="28"/>
      <c r="EXJ47" s="28"/>
      <c r="EXK47" s="28"/>
      <c r="EXL47" s="28"/>
      <c r="EXM47" s="28"/>
      <c r="EXN47" s="28"/>
      <c r="EXO47" s="28"/>
      <c r="EXP47" s="28"/>
      <c r="EXQ47" s="28"/>
      <c r="EXR47" s="28"/>
      <c r="EXS47" s="28"/>
      <c r="EXT47" s="28"/>
      <c r="EXU47" s="28"/>
      <c r="EXV47" s="28"/>
      <c r="EXW47" s="28"/>
      <c r="EXX47" s="28"/>
      <c r="EXY47" s="28"/>
      <c r="EXZ47" s="28"/>
      <c r="EYA47" s="28"/>
      <c r="EYB47" s="28"/>
      <c r="EYC47" s="28"/>
      <c r="EYD47" s="28"/>
      <c r="EYE47" s="28"/>
      <c r="EYF47" s="28"/>
      <c r="EYG47" s="28"/>
      <c r="EYH47" s="28"/>
      <c r="EYI47" s="28"/>
      <c r="EYJ47" s="28"/>
      <c r="EYK47" s="28"/>
      <c r="EYL47" s="28"/>
      <c r="EYM47" s="28"/>
      <c r="EYN47" s="28"/>
      <c r="EYO47" s="28"/>
      <c r="EYP47" s="28"/>
      <c r="EYQ47" s="28"/>
      <c r="EYR47" s="28"/>
      <c r="EYS47" s="28"/>
      <c r="EYT47" s="28"/>
      <c r="EYU47" s="28"/>
      <c r="EYV47" s="28"/>
      <c r="EYW47" s="28"/>
      <c r="EYX47" s="28"/>
      <c r="EYY47" s="28"/>
      <c r="EYZ47" s="28"/>
      <c r="EZA47" s="28"/>
      <c r="EZB47" s="28"/>
      <c r="EZC47" s="28"/>
      <c r="EZD47" s="28"/>
      <c r="EZE47" s="28"/>
      <c r="EZF47" s="28"/>
      <c r="EZG47" s="28"/>
      <c r="EZH47" s="28"/>
      <c r="EZI47" s="28"/>
      <c r="EZJ47" s="28"/>
      <c r="EZK47" s="28"/>
      <c r="EZL47" s="28"/>
      <c r="EZM47" s="28"/>
      <c r="EZN47" s="28"/>
      <c r="EZO47" s="28"/>
      <c r="EZP47" s="28"/>
      <c r="EZQ47" s="28"/>
      <c r="EZR47" s="28"/>
      <c r="EZS47" s="28"/>
      <c r="EZT47" s="28"/>
      <c r="EZU47" s="28"/>
      <c r="EZV47" s="28"/>
      <c r="EZW47" s="28"/>
      <c r="EZX47" s="28"/>
      <c r="EZY47" s="28"/>
      <c r="EZZ47" s="28"/>
      <c r="FAA47" s="28"/>
      <c r="FAB47" s="28"/>
      <c r="FAC47" s="28"/>
      <c r="FAD47" s="28"/>
      <c r="FAE47" s="28"/>
      <c r="FAF47" s="28"/>
      <c r="FAG47" s="28"/>
      <c r="FAH47" s="28"/>
      <c r="FAI47" s="28"/>
      <c r="FAJ47" s="28"/>
      <c r="FAK47" s="28"/>
      <c r="FAL47" s="28"/>
      <c r="FAM47" s="28"/>
      <c r="FAN47" s="28"/>
      <c r="FAO47" s="28"/>
      <c r="FAP47" s="28"/>
      <c r="FAQ47" s="28"/>
      <c r="FAR47" s="28"/>
      <c r="FAS47" s="28"/>
      <c r="FAT47" s="28"/>
      <c r="FAU47" s="28"/>
      <c r="FAV47" s="28"/>
      <c r="FAW47" s="28"/>
      <c r="FAX47" s="28"/>
      <c r="FAY47" s="28"/>
      <c r="FAZ47" s="28"/>
      <c r="FBA47" s="28"/>
      <c r="FBB47" s="28"/>
      <c r="FBC47" s="28"/>
      <c r="FBD47" s="28"/>
      <c r="FBE47" s="28"/>
      <c r="FBF47" s="28"/>
      <c r="FBG47" s="28"/>
      <c r="FBH47" s="28"/>
      <c r="FBI47" s="28"/>
      <c r="FBJ47" s="28"/>
      <c r="FBK47" s="28"/>
      <c r="FBL47" s="28"/>
      <c r="FBM47" s="28"/>
      <c r="FBN47" s="28"/>
      <c r="FBO47" s="28"/>
      <c r="FBP47" s="28"/>
      <c r="FBQ47" s="28"/>
      <c r="FBR47" s="28"/>
      <c r="FBS47" s="28"/>
      <c r="FBT47" s="28"/>
      <c r="FBU47" s="28"/>
      <c r="FBV47" s="28"/>
      <c r="FBW47" s="28"/>
      <c r="FBX47" s="28"/>
      <c r="FBY47" s="28"/>
      <c r="FBZ47" s="28"/>
      <c r="FCA47" s="28"/>
      <c r="FCB47" s="28"/>
      <c r="FCC47" s="28"/>
      <c r="FCD47" s="28"/>
      <c r="FCE47" s="28"/>
      <c r="FCF47" s="28"/>
      <c r="FCG47" s="28"/>
      <c r="FCH47" s="28"/>
      <c r="FCI47" s="28"/>
      <c r="FCJ47" s="28"/>
      <c r="FCK47" s="28"/>
      <c r="FCL47" s="28"/>
      <c r="FCM47" s="28"/>
      <c r="FCN47" s="28"/>
      <c r="FCO47" s="28"/>
      <c r="FCP47" s="28"/>
      <c r="FCQ47" s="28"/>
      <c r="FCR47" s="28"/>
      <c r="FCS47" s="28"/>
      <c r="FCT47" s="28"/>
      <c r="FCU47" s="28"/>
      <c r="FCV47" s="28"/>
      <c r="FCW47" s="28"/>
      <c r="FCX47" s="28"/>
      <c r="FCY47" s="28"/>
      <c r="FCZ47" s="28"/>
      <c r="FDA47" s="28"/>
      <c r="FDB47" s="28"/>
      <c r="FDC47" s="28"/>
      <c r="FDD47" s="28"/>
      <c r="FDE47" s="28"/>
      <c r="FDF47" s="28"/>
      <c r="FDG47" s="28"/>
      <c r="FDH47" s="28"/>
      <c r="FDI47" s="28"/>
      <c r="FDJ47" s="28"/>
      <c r="FDK47" s="28"/>
      <c r="FDL47" s="28"/>
      <c r="FDM47" s="28"/>
      <c r="FDN47" s="28"/>
      <c r="FDO47" s="28"/>
      <c r="FDP47" s="28"/>
      <c r="FDQ47" s="28"/>
      <c r="FDR47" s="28"/>
      <c r="FDS47" s="28"/>
      <c r="FDT47" s="28"/>
      <c r="FDU47" s="28"/>
      <c r="FDV47" s="28"/>
      <c r="FDW47" s="28"/>
      <c r="FDX47" s="28"/>
      <c r="FDY47" s="28"/>
      <c r="FDZ47" s="28"/>
      <c r="FEA47" s="28"/>
      <c r="FEB47" s="28"/>
      <c r="FEC47" s="28"/>
      <c r="FED47" s="28"/>
      <c r="FEE47" s="28"/>
      <c r="FEF47" s="28"/>
      <c r="FEG47" s="28"/>
      <c r="FEH47" s="28"/>
      <c r="FEI47" s="28"/>
      <c r="FEJ47" s="28"/>
      <c r="FEK47" s="28"/>
      <c r="FEL47" s="28"/>
      <c r="FEM47" s="28"/>
      <c r="FEN47" s="28"/>
      <c r="FEO47" s="28"/>
      <c r="FEP47" s="28"/>
      <c r="FEQ47" s="28"/>
      <c r="FER47" s="28"/>
      <c r="FES47" s="28"/>
      <c r="FET47" s="28"/>
      <c r="FEU47" s="28"/>
      <c r="FEV47" s="28"/>
      <c r="FEW47" s="28"/>
      <c r="FEX47" s="28"/>
      <c r="FEY47" s="28"/>
      <c r="FEZ47" s="28"/>
      <c r="FFA47" s="28"/>
      <c r="FFB47" s="28"/>
      <c r="FFC47" s="28"/>
      <c r="FFD47" s="28"/>
      <c r="FFE47" s="28"/>
      <c r="FFF47" s="28"/>
      <c r="FFG47" s="28"/>
      <c r="FFH47" s="28"/>
      <c r="FFI47" s="28"/>
      <c r="FFJ47" s="28"/>
      <c r="FFK47" s="28"/>
      <c r="FFL47" s="28"/>
      <c r="FFM47" s="28"/>
      <c r="FFN47" s="28"/>
      <c r="FFO47" s="28"/>
      <c r="FFP47" s="28"/>
      <c r="FFQ47" s="28"/>
      <c r="FFR47" s="28"/>
      <c r="FFS47" s="28"/>
      <c r="FFT47" s="28"/>
      <c r="FFU47" s="28"/>
      <c r="FFV47" s="28"/>
      <c r="FFW47" s="28"/>
      <c r="FFX47" s="28"/>
      <c r="FFY47" s="28"/>
      <c r="FFZ47" s="28"/>
      <c r="FGA47" s="28"/>
      <c r="FGB47" s="28"/>
      <c r="FGC47" s="28"/>
      <c r="FGD47" s="28"/>
      <c r="FGE47" s="28"/>
      <c r="FGF47" s="28"/>
      <c r="FGG47" s="28"/>
      <c r="FGH47" s="28"/>
      <c r="FGI47" s="28"/>
      <c r="FGJ47" s="28"/>
      <c r="FGK47" s="28"/>
      <c r="FGL47" s="28"/>
      <c r="FGM47" s="28"/>
      <c r="FGN47" s="28"/>
      <c r="FGO47" s="28"/>
      <c r="FGP47" s="28"/>
      <c r="FGQ47" s="28"/>
      <c r="FGR47" s="28"/>
      <c r="FGS47" s="28"/>
      <c r="FGT47" s="28"/>
      <c r="FGU47" s="28"/>
      <c r="FGV47" s="28"/>
      <c r="FGW47" s="28"/>
      <c r="FGX47" s="28"/>
      <c r="FGY47" s="28"/>
      <c r="FGZ47" s="28"/>
      <c r="FHA47" s="28"/>
      <c r="FHB47" s="28"/>
      <c r="FHC47" s="28"/>
      <c r="FHD47" s="28"/>
      <c r="FHE47" s="28"/>
      <c r="FHF47" s="28"/>
      <c r="FHG47" s="28"/>
      <c r="FHH47" s="28"/>
      <c r="FHI47" s="28"/>
      <c r="FHJ47" s="28"/>
      <c r="FHK47" s="28"/>
      <c r="FHL47" s="28"/>
      <c r="FHM47" s="28"/>
      <c r="FHN47" s="28"/>
      <c r="FHO47" s="28"/>
      <c r="FHP47" s="28"/>
      <c r="FHQ47" s="28"/>
      <c r="FHR47" s="28"/>
      <c r="FHS47" s="28"/>
      <c r="FHT47" s="28"/>
      <c r="FHU47" s="28"/>
      <c r="FHV47" s="28"/>
      <c r="FHW47" s="28"/>
      <c r="FHX47" s="28"/>
      <c r="FHY47" s="28"/>
      <c r="FHZ47" s="28"/>
      <c r="FIA47" s="28"/>
      <c r="FIB47" s="28"/>
      <c r="FIC47" s="28"/>
      <c r="FID47" s="28"/>
      <c r="FIE47" s="28"/>
      <c r="FIF47" s="28"/>
      <c r="FIG47" s="28"/>
      <c r="FIH47" s="28"/>
      <c r="FII47" s="28"/>
      <c r="FIJ47" s="28"/>
      <c r="FIK47" s="28"/>
      <c r="FIL47" s="28"/>
      <c r="FIM47" s="28"/>
      <c r="FIN47" s="28"/>
      <c r="FIO47" s="28"/>
      <c r="FIP47" s="28"/>
      <c r="FIQ47" s="28"/>
      <c r="FIR47" s="28"/>
      <c r="FIS47" s="28"/>
      <c r="FIT47" s="28"/>
      <c r="FIU47" s="28"/>
      <c r="FIV47" s="28"/>
      <c r="FIW47" s="28"/>
      <c r="FIX47" s="28"/>
      <c r="FIY47" s="28"/>
      <c r="FIZ47" s="28"/>
      <c r="FJA47" s="28"/>
      <c r="FJB47" s="28"/>
      <c r="FJC47" s="28"/>
      <c r="FJD47" s="28"/>
      <c r="FJE47" s="28"/>
      <c r="FJF47" s="28"/>
      <c r="FJG47" s="28"/>
      <c r="FJH47" s="28"/>
      <c r="FJI47" s="28"/>
      <c r="FJJ47" s="28"/>
      <c r="FJK47" s="28"/>
      <c r="FJL47" s="28"/>
      <c r="FJM47" s="28"/>
      <c r="FJN47" s="28"/>
      <c r="FJO47" s="28"/>
      <c r="FJP47" s="28"/>
      <c r="FJQ47" s="28"/>
      <c r="FJR47" s="28"/>
      <c r="FJS47" s="28"/>
      <c r="FJT47" s="28"/>
      <c r="FJU47" s="28"/>
      <c r="FJV47" s="28"/>
      <c r="FJW47" s="28"/>
      <c r="FJX47" s="28"/>
      <c r="FJY47" s="28"/>
      <c r="FJZ47" s="28"/>
      <c r="FKA47" s="28"/>
      <c r="FKB47" s="28"/>
      <c r="FKC47" s="28"/>
      <c r="FKD47" s="28"/>
      <c r="FKE47" s="28"/>
      <c r="FKF47" s="28"/>
      <c r="FKG47" s="28"/>
      <c r="FKH47" s="28"/>
      <c r="FKI47" s="28"/>
      <c r="FKJ47" s="28"/>
      <c r="FKK47" s="28"/>
      <c r="FKL47" s="28"/>
      <c r="FKM47" s="28"/>
      <c r="FKN47" s="28"/>
      <c r="FKO47" s="28"/>
      <c r="FKP47" s="28"/>
      <c r="FKQ47" s="28"/>
      <c r="FKR47" s="28"/>
      <c r="FKS47" s="28"/>
      <c r="FKT47" s="28"/>
      <c r="FKU47" s="28"/>
      <c r="FKV47" s="28"/>
      <c r="FKW47" s="28"/>
      <c r="FKX47" s="28"/>
      <c r="FKY47" s="28"/>
      <c r="FKZ47" s="28"/>
      <c r="FLA47" s="28"/>
      <c r="FLB47" s="28"/>
      <c r="FLC47" s="28"/>
      <c r="FLD47" s="28"/>
      <c r="FLE47" s="28"/>
      <c r="FLF47" s="28"/>
      <c r="FLG47" s="28"/>
      <c r="FLH47" s="28"/>
      <c r="FLI47" s="28"/>
      <c r="FLJ47" s="28"/>
      <c r="FLK47" s="28"/>
      <c r="FLL47" s="28"/>
      <c r="FLM47" s="28"/>
      <c r="FLN47" s="28"/>
      <c r="FLO47" s="28"/>
      <c r="FLP47" s="28"/>
      <c r="FLQ47" s="28"/>
      <c r="FLR47" s="28"/>
      <c r="FLS47" s="28"/>
      <c r="FLT47" s="28"/>
      <c r="FLU47" s="28"/>
      <c r="FLV47" s="28"/>
      <c r="FLW47" s="28"/>
      <c r="FLX47" s="28"/>
      <c r="FLY47" s="28"/>
      <c r="FLZ47" s="28"/>
      <c r="FMA47" s="28"/>
      <c r="FMB47" s="28"/>
      <c r="FMC47" s="28"/>
      <c r="FMD47" s="28"/>
      <c r="FME47" s="28"/>
      <c r="FMF47" s="28"/>
      <c r="FMG47" s="28"/>
      <c r="FMH47" s="28"/>
      <c r="FMI47" s="28"/>
      <c r="FMJ47" s="28"/>
      <c r="FMK47" s="28"/>
      <c r="FML47" s="28"/>
      <c r="FMM47" s="28"/>
      <c r="FMN47" s="28"/>
      <c r="FMO47" s="28"/>
      <c r="FMP47" s="28"/>
      <c r="FMQ47" s="28"/>
      <c r="FMR47" s="28"/>
      <c r="FMS47" s="28"/>
      <c r="FMT47" s="28"/>
      <c r="FMU47" s="28"/>
      <c r="FMV47" s="28"/>
      <c r="FMW47" s="28"/>
      <c r="FMX47" s="28"/>
      <c r="FMY47" s="28"/>
      <c r="FMZ47" s="28"/>
      <c r="FNA47" s="28"/>
      <c r="FNB47" s="28"/>
      <c r="FNC47" s="28"/>
      <c r="FND47" s="28"/>
      <c r="FNE47" s="28"/>
      <c r="FNF47" s="28"/>
      <c r="FNG47" s="28"/>
      <c r="FNH47" s="28"/>
      <c r="FNI47" s="28"/>
      <c r="FNJ47" s="28"/>
      <c r="FNK47" s="28"/>
      <c r="FNL47" s="28"/>
      <c r="FNM47" s="28"/>
      <c r="FNN47" s="28"/>
      <c r="FNO47" s="28"/>
      <c r="FNP47" s="28"/>
      <c r="FNQ47" s="28"/>
      <c r="FNR47" s="28"/>
      <c r="FNS47" s="28"/>
      <c r="FNT47" s="28"/>
      <c r="FNU47" s="28"/>
      <c r="FNV47" s="28"/>
      <c r="FNW47" s="28"/>
      <c r="FNX47" s="28"/>
      <c r="FNY47" s="28"/>
      <c r="FNZ47" s="28"/>
      <c r="FOA47" s="28"/>
      <c r="FOB47" s="28"/>
      <c r="FOC47" s="28"/>
      <c r="FOD47" s="28"/>
      <c r="FOE47" s="28"/>
      <c r="FOF47" s="28"/>
      <c r="FOG47" s="28"/>
      <c r="FOH47" s="28"/>
      <c r="FOI47" s="28"/>
      <c r="FOJ47" s="28"/>
      <c r="FOK47" s="28"/>
      <c r="FOL47" s="28"/>
      <c r="FOM47" s="28"/>
      <c r="FON47" s="28"/>
      <c r="FOO47" s="28"/>
      <c r="FOP47" s="28"/>
      <c r="FOQ47" s="28"/>
      <c r="FOR47" s="28"/>
      <c r="FOS47" s="28"/>
      <c r="FOT47" s="28"/>
      <c r="FOU47" s="28"/>
      <c r="FOV47" s="28"/>
      <c r="FOW47" s="28"/>
      <c r="FOX47" s="28"/>
      <c r="FOY47" s="28"/>
      <c r="FOZ47" s="28"/>
      <c r="FPA47" s="28"/>
      <c r="FPB47" s="28"/>
      <c r="FPC47" s="28"/>
      <c r="FPD47" s="28"/>
      <c r="FPE47" s="28"/>
      <c r="FPF47" s="28"/>
      <c r="FPG47" s="28"/>
      <c r="FPH47" s="28"/>
      <c r="FPI47" s="28"/>
      <c r="FPJ47" s="28"/>
      <c r="FPK47" s="28"/>
      <c r="FPL47" s="28"/>
      <c r="FPM47" s="28"/>
      <c r="FPN47" s="28"/>
      <c r="FPO47" s="28"/>
      <c r="FPP47" s="28"/>
      <c r="FPQ47" s="28"/>
      <c r="FPR47" s="28"/>
      <c r="FPS47" s="28"/>
      <c r="FPT47" s="28"/>
      <c r="FPU47" s="28"/>
      <c r="FPV47" s="28"/>
      <c r="FPW47" s="28"/>
      <c r="FPX47" s="28"/>
      <c r="FPY47" s="28"/>
      <c r="FPZ47" s="28"/>
      <c r="FQA47" s="28"/>
      <c r="FQB47" s="28"/>
      <c r="FQC47" s="28"/>
      <c r="FQD47" s="28"/>
      <c r="FQE47" s="28"/>
      <c r="FQF47" s="28"/>
      <c r="FQG47" s="28"/>
      <c r="FQH47" s="28"/>
      <c r="FQI47" s="28"/>
      <c r="FQJ47" s="28"/>
      <c r="FQK47" s="28"/>
      <c r="FQL47" s="28"/>
      <c r="FQM47" s="28"/>
      <c r="FQN47" s="28"/>
      <c r="FQO47" s="28"/>
      <c r="FQP47" s="28"/>
      <c r="FQQ47" s="28"/>
      <c r="FQR47" s="28"/>
      <c r="FQS47" s="28"/>
      <c r="FQT47" s="28"/>
      <c r="FQU47" s="28"/>
      <c r="FQV47" s="28"/>
      <c r="FQW47" s="28"/>
      <c r="FQX47" s="28"/>
      <c r="FQY47" s="28"/>
      <c r="FQZ47" s="28"/>
      <c r="FRA47" s="28"/>
      <c r="FRB47" s="28"/>
      <c r="FRC47" s="28"/>
      <c r="FRD47" s="28"/>
      <c r="FRE47" s="28"/>
      <c r="FRF47" s="28"/>
      <c r="FRG47" s="28"/>
      <c r="FRH47" s="28"/>
      <c r="FRI47" s="28"/>
      <c r="FRJ47" s="28"/>
      <c r="FRK47" s="28"/>
      <c r="FRL47" s="28"/>
      <c r="FRM47" s="28"/>
      <c r="FRN47" s="28"/>
      <c r="FRO47" s="28"/>
      <c r="FRP47" s="28"/>
      <c r="FRQ47" s="28"/>
      <c r="FRR47" s="28"/>
      <c r="FRS47" s="28"/>
      <c r="FRT47" s="28"/>
      <c r="FRU47" s="28"/>
      <c r="FRV47" s="28"/>
      <c r="FRW47" s="28"/>
      <c r="FRX47" s="28"/>
      <c r="FRY47" s="28"/>
      <c r="FRZ47" s="28"/>
      <c r="FSA47" s="28"/>
      <c r="FSB47" s="28"/>
      <c r="FSC47" s="28"/>
      <c r="FSD47" s="28"/>
      <c r="FSE47" s="28"/>
      <c r="FSF47" s="28"/>
      <c r="FSG47" s="28"/>
      <c r="FSH47" s="28"/>
      <c r="FSI47" s="28"/>
      <c r="FSJ47" s="28"/>
      <c r="FSK47" s="28"/>
      <c r="FSL47" s="28"/>
      <c r="FSM47" s="28"/>
      <c r="FSN47" s="28"/>
      <c r="FSO47" s="28"/>
      <c r="FSP47" s="28"/>
      <c r="FSQ47" s="28"/>
      <c r="FSR47" s="28"/>
      <c r="FSS47" s="28"/>
      <c r="FST47" s="28"/>
      <c r="FSU47" s="28"/>
      <c r="FSV47" s="28"/>
      <c r="FSW47" s="28"/>
      <c r="FSX47" s="28"/>
      <c r="FSY47" s="28"/>
      <c r="FSZ47" s="28"/>
      <c r="FTA47" s="28"/>
      <c r="FTB47" s="28"/>
      <c r="FTC47" s="28"/>
      <c r="FTD47" s="28"/>
      <c r="FTE47" s="28"/>
      <c r="FTF47" s="28"/>
      <c r="FTG47" s="28"/>
      <c r="FTH47" s="28"/>
      <c r="FTI47" s="28"/>
      <c r="FTJ47" s="28"/>
      <c r="FTK47" s="28"/>
      <c r="FTL47" s="28"/>
      <c r="FTM47" s="28"/>
      <c r="FTN47" s="28"/>
      <c r="FTO47" s="28"/>
      <c r="FTP47" s="28"/>
      <c r="FTQ47" s="28"/>
      <c r="FTR47" s="28"/>
      <c r="FTS47" s="28"/>
      <c r="FTT47" s="28"/>
      <c r="FTU47" s="28"/>
      <c r="FTV47" s="28"/>
      <c r="FTW47" s="28"/>
      <c r="FTX47" s="28"/>
      <c r="FTY47" s="28"/>
      <c r="FTZ47" s="28"/>
      <c r="FUA47" s="28"/>
      <c r="FUB47" s="28"/>
      <c r="FUC47" s="28"/>
      <c r="FUD47" s="28"/>
      <c r="FUE47" s="28"/>
      <c r="FUF47" s="28"/>
      <c r="FUG47" s="28"/>
      <c r="FUH47" s="28"/>
      <c r="FUI47" s="28"/>
      <c r="FUJ47" s="28"/>
      <c r="FUK47" s="28"/>
      <c r="FUL47" s="28"/>
      <c r="FUM47" s="28"/>
      <c r="FUN47" s="28"/>
      <c r="FUO47" s="28"/>
      <c r="FUP47" s="28"/>
      <c r="FUQ47" s="28"/>
      <c r="FUR47" s="28"/>
      <c r="FUS47" s="28"/>
      <c r="FUT47" s="28"/>
      <c r="FUU47" s="28"/>
      <c r="FUV47" s="28"/>
      <c r="FUW47" s="28"/>
      <c r="FUX47" s="28"/>
      <c r="FUY47" s="28"/>
      <c r="FUZ47" s="28"/>
      <c r="FVA47" s="28"/>
      <c r="FVB47" s="28"/>
      <c r="FVC47" s="28"/>
      <c r="FVD47" s="28"/>
      <c r="FVE47" s="28"/>
      <c r="FVF47" s="28"/>
      <c r="FVG47" s="28"/>
      <c r="FVH47" s="28"/>
      <c r="FVI47" s="28"/>
      <c r="FVJ47" s="28"/>
      <c r="FVK47" s="28"/>
      <c r="FVL47" s="28"/>
      <c r="FVM47" s="28"/>
      <c r="FVN47" s="28"/>
      <c r="FVO47" s="28"/>
      <c r="FVP47" s="28"/>
      <c r="FVQ47" s="28"/>
      <c r="FVR47" s="28"/>
      <c r="FVS47" s="28"/>
      <c r="FVT47" s="28"/>
      <c r="FVU47" s="28"/>
      <c r="FVV47" s="28"/>
      <c r="FVW47" s="28"/>
      <c r="FVX47" s="28"/>
      <c r="FVY47" s="28"/>
      <c r="FVZ47" s="28"/>
      <c r="FWA47" s="28"/>
      <c r="FWB47" s="28"/>
      <c r="FWC47" s="28"/>
      <c r="FWD47" s="28"/>
      <c r="FWE47" s="28"/>
      <c r="FWF47" s="28"/>
      <c r="FWG47" s="28"/>
      <c r="FWH47" s="28"/>
      <c r="FWI47" s="28"/>
      <c r="FWJ47" s="28"/>
      <c r="FWK47" s="28"/>
      <c r="FWL47" s="28"/>
      <c r="FWM47" s="28"/>
      <c r="FWN47" s="28"/>
      <c r="FWO47" s="28"/>
      <c r="FWP47" s="28"/>
      <c r="FWQ47" s="28"/>
      <c r="FWR47" s="28"/>
      <c r="FWS47" s="28"/>
      <c r="FWT47" s="28"/>
      <c r="FWU47" s="28"/>
      <c r="FWV47" s="28"/>
      <c r="FWW47" s="28"/>
      <c r="FWX47" s="28"/>
      <c r="FWY47" s="28"/>
      <c r="FWZ47" s="28"/>
      <c r="FXA47" s="28"/>
      <c r="FXB47" s="28"/>
      <c r="FXC47" s="28"/>
      <c r="FXD47" s="28"/>
      <c r="FXE47" s="28"/>
      <c r="FXF47" s="28"/>
      <c r="FXG47" s="28"/>
      <c r="FXH47" s="28"/>
      <c r="FXI47" s="28"/>
      <c r="FXJ47" s="28"/>
      <c r="FXK47" s="28"/>
      <c r="FXL47" s="28"/>
      <c r="FXM47" s="28"/>
      <c r="FXN47" s="28"/>
      <c r="FXO47" s="28"/>
      <c r="FXP47" s="28"/>
      <c r="FXQ47" s="28"/>
      <c r="FXR47" s="28"/>
      <c r="FXS47" s="28"/>
      <c r="FXT47" s="28"/>
      <c r="FXU47" s="28"/>
      <c r="FXV47" s="28"/>
      <c r="FXW47" s="28"/>
      <c r="FXX47" s="28"/>
      <c r="FXY47" s="28"/>
      <c r="FXZ47" s="28"/>
      <c r="FYA47" s="28"/>
      <c r="FYB47" s="28"/>
      <c r="FYC47" s="28"/>
      <c r="FYD47" s="28"/>
      <c r="FYE47" s="28"/>
      <c r="FYF47" s="28"/>
      <c r="FYG47" s="28"/>
      <c r="FYH47" s="28"/>
      <c r="FYI47" s="28"/>
      <c r="FYJ47" s="28"/>
      <c r="FYK47" s="28"/>
      <c r="FYL47" s="28"/>
      <c r="FYM47" s="28"/>
      <c r="FYN47" s="28"/>
      <c r="FYO47" s="28"/>
      <c r="FYP47" s="28"/>
      <c r="FYQ47" s="28"/>
      <c r="FYR47" s="28"/>
      <c r="FYS47" s="28"/>
      <c r="FYT47" s="28"/>
      <c r="FYU47" s="28"/>
      <c r="FYV47" s="28"/>
      <c r="FYW47" s="28"/>
      <c r="FYX47" s="28"/>
      <c r="FYY47" s="28"/>
      <c r="FYZ47" s="28"/>
      <c r="FZA47" s="28"/>
      <c r="FZB47" s="28"/>
      <c r="FZC47" s="28"/>
      <c r="FZD47" s="28"/>
      <c r="FZE47" s="28"/>
      <c r="FZF47" s="28"/>
      <c r="FZG47" s="28"/>
      <c r="FZH47" s="28"/>
      <c r="FZI47" s="28"/>
      <c r="FZJ47" s="28"/>
      <c r="FZK47" s="28"/>
      <c r="FZL47" s="28"/>
      <c r="FZM47" s="28"/>
      <c r="FZN47" s="28"/>
      <c r="FZO47" s="28"/>
      <c r="FZP47" s="28"/>
      <c r="FZQ47" s="28"/>
      <c r="FZR47" s="28"/>
      <c r="FZS47" s="28"/>
      <c r="FZT47" s="28"/>
      <c r="FZU47" s="28"/>
      <c r="FZV47" s="28"/>
      <c r="FZW47" s="28"/>
      <c r="FZX47" s="28"/>
      <c r="FZY47" s="28"/>
      <c r="FZZ47" s="28"/>
      <c r="GAA47" s="28"/>
      <c r="GAB47" s="28"/>
      <c r="GAC47" s="28"/>
      <c r="GAD47" s="28"/>
      <c r="GAE47" s="28"/>
      <c r="GAF47" s="28"/>
      <c r="GAG47" s="28"/>
      <c r="GAH47" s="28"/>
      <c r="GAI47" s="28"/>
      <c r="GAJ47" s="28"/>
      <c r="GAK47" s="28"/>
      <c r="GAL47" s="28"/>
      <c r="GAM47" s="28"/>
      <c r="GAN47" s="28"/>
      <c r="GAO47" s="28"/>
      <c r="GAP47" s="28"/>
      <c r="GAQ47" s="28"/>
      <c r="GAR47" s="28"/>
      <c r="GAS47" s="28"/>
      <c r="GAT47" s="28"/>
      <c r="GAU47" s="28"/>
      <c r="GAV47" s="28"/>
      <c r="GAW47" s="28"/>
      <c r="GAX47" s="28"/>
      <c r="GAY47" s="28"/>
      <c r="GAZ47" s="28"/>
      <c r="GBA47" s="28"/>
      <c r="GBB47" s="28"/>
      <c r="GBC47" s="28"/>
      <c r="GBD47" s="28"/>
      <c r="GBE47" s="28"/>
      <c r="GBF47" s="28"/>
      <c r="GBG47" s="28"/>
      <c r="GBH47" s="28"/>
      <c r="GBI47" s="28"/>
      <c r="GBJ47" s="28"/>
      <c r="GBK47" s="28"/>
      <c r="GBL47" s="28"/>
      <c r="GBM47" s="28"/>
      <c r="GBN47" s="28"/>
      <c r="GBO47" s="28"/>
      <c r="GBP47" s="28"/>
      <c r="GBQ47" s="28"/>
      <c r="GBR47" s="28"/>
      <c r="GBS47" s="28"/>
      <c r="GBT47" s="28"/>
      <c r="GBU47" s="28"/>
      <c r="GBV47" s="28"/>
      <c r="GBW47" s="28"/>
      <c r="GBX47" s="28"/>
      <c r="GBY47" s="28"/>
      <c r="GBZ47" s="28"/>
      <c r="GCA47" s="28"/>
      <c r="GCB47" s="28"/>
      <c r="GCC47" s="28"/>
      <c r="GCD47" s="28"/>
      <c r="GCE47" s="28"/>
      <c r="GCF47" s="28"/>
      <c r="GCG47" s="28"/>
      <c r="GCH47" s="28"/>
      <c r="GCI47" s="28"/>
      <c r="GCJ47" s="28"/>
      <c r="GCK47" s="28"/>
      <c r="GCL47" s="28"/>
      <c r="GCM47" s="28"/>
      <c r="GCN47" s="28"/>
      <c r="GCO47" s="28"/>
      <c r="GCP47" s="28"/>
      <c r="GCQ47" s="28"/>
      <c r="GCR47" s="28"/>
      <c r="GCS47" s="28"/>
      <c r="GCT47" s="28"/>
      <c r="GCU47" s="28"/>
      <c r="GCV47" s="28"/>
      <c r="GCW47" s="28"/>
      <c r="GCX47" s="28"/>
      <c r="GCY47" s="28"/>
      <c r="GCZ47" s="28"/>
      <c r="GDA47" s="28"/>
      <c r="GDB47" s="28"/>
      <c r="GDC47" s="28"/>
      <c r="GDD47" s="28"/>
      <c r="GDE47" s="28"/>
      <c r="GDF47" s="28"/>
      <c r="GDG47" s="28"/>
      <c r="GDH47" s="28"/>
      <c r="GDI47" s="28"/>
      <c r="GDJ47" s="28"/>
      <c r="GDK47" s="28"/>
      <c r="GDL47" s="28"/>
      <c r="GDM47" s="28"/>
      <c r="GDN47" s="28"/>
      <c r="GDO47" s="28"/>
      <c r="GDP47" s="28"/>
      <c r="GDQ47" s="28"/>
      <c r="GDR47" s="28"/>
      <c r="GDS47" s="28"/>
      <c r="GDT47" s="28"/>
      <c r="GDU47" s="28"/>
      <c r="GDV47" s="28"/>
      <c r="GDW47" s="28"/>
      <c r="GDX47" s="28"/>
      <c r="GDY47" s="28"/>
      <c r="GDZ47" s="28"/>
      <c r="GEA47" s="28"/>
      <c r="GEB47" s="28"/>
      <c r="GEC47" s="28"/>
      <c r="GED47" s="28"/>
      <c r="GEE47" s="28"/>
      <c r="GEF47" s="28"/>
      <c r="GEG47" s="28"/>
      <c r="GEH47" s="28"/>
      <c r="GEI47" s="28"/>
      <c r="GEJ47" s="28"/>
      <c r="GEK47" s="28"/>
      <c r="GEL47" s="28"/>
      <c r="GEM47" s="28"/>
      <c r="GEN47" s="28"/>
      <c r="GEO47" s="28"/>
      <c r="GEP47" s="28"/>
      <c r="GEQ47" s="28"/>
      <c r="GER47" s="28"/>
      <c r="GES47" s="28"/>
      <c r="GET47" s="28"/>
      <c r="GEU47" s="28"/>
      <c r="GEV47" s="28"/>
      <c r="GEW47" s="28"/>
      <c r="GEX47" s="28"/>
      <c r="GEY47" s="28"/>
      <c r="GEZ47" s="28"/>
      <c r="GFA47" s="28"/>
      <c r="GFB47" s="28"/>
      <c r="GFC47" s="28"/>
      <c r="GFD47" s="28"/>
      <c r="GFE47" s="28"/>
      <c r="GFF47" s="28"/>
      <c r="GFG47" s="28"/>
      <c r="GFH47" s="28"/>
      <c r="GFI47" s="28"/>
      <c r="GFJ47" s="28"/>
      <c r="GFK47" s="28"/>
      <c r="GFL47" s="28"/>
      <c r="GFM47" s="28"/>
      <c r="GFN47" s="28"/>
      <c r="GFO47" s="28"/>
      <c r="GFP47" s="28"/>
      <c r="GFQ47" s="28"/>
      <c r="GFR47" s="28"/>
      <c r="GFS47" s="28"/>
      <c r="GFT47" s="28"/>
      <c r="GFU47" s="28"/>
      <c r="GFV47" s="28"/>
      <c r="GFW47" s="28"/>
      <c r="GFX47" s="28"/>
      <c r="GFY47" s="28"/>
      <c r="GFZ47" s="28"/>
      <c r="GGA47" s="28"/>
      <c r="GGB47" s="28"/>
      <c r="GGC47" s="28"/>
      <c r="GGD47" s="28"/>
      <c r="GGE47" s="28"/>
      <c r="GGF47" s="28"/>
      <c r="GGG47" s="28"/>
      <c r="GGH47" s="28"/>
      <c r="GGI47" s="28"/>
      <c r="GGJ47" s="28"/>
      <c r="GGK47" s="28"/>
      <c r="GGL47" s="28"/>
      <c r="GGM47" s="28"/>
      <c r="GGN47" s="28"/>
      <c r="GGO47" s="28"/>
      <c r="GGP47" s="28"/>
      <c r="GGQ47" s="28"/>
      <c r="GGR47" s="28"/>
      <c r="GGS47" s="28"/>
      <c r="GGT47" s="28"/>
      <c r="GGU47" s="28"/>
      <c r="GGV47" s="28"/>
      <c r="GGW47" s="28"/>
      <c r="GGX47" s="28"/>
      <c r="GGY47" s="28"/>
      <c r="GGZ47" s="28"/>
      <c r="GHA47" s="28"/>
      <c r="GHB47" s="28"/>
      <c r="GHC47" s="28"/>
      <c r="GHD47" s="28"/>
      <c r="GHE47" s="28"/>
      <c r="GHF47" s="28"/>
      <c r="GHG47" s="28"/>
      <c r="GHH47" s="28"/>
      <c r="GHI47" s="28"/>
      <c r="GHJ47" s="28"/>
      <c r="GHK47" s="28"/>
      <c r="GHL47" s="28"/>
      <c r="GHM47" s="28"/>
      <c r="GHN47" s="28"/>
      <c r="GHO47" s="28"/>
      <c r="GHP47" s="28"/>
      <c r="GHQ47" s="28"/>
      <c r="GHR47" s="28"/>
      <c r="GHS47" s="28"/>
      <c r="GHT47" s="28"/>
      <c r="GHU47" s="28"/>
      <c r="GHV47" s="28"/>
      <c r="GHW47" s="28"/>
      <c r="GHX47" s="28"/>
      <c r="GHY47" s="28"/>
      <c r="GHZ47" s="28"/>
      <c r="GIA47" s="28"/>
      <c r="GIB47" s="28"/>
      <c r="GIC47" s="28"/>
      <c r="GID47" s="28"/>
      <c r="GIE47" s="28"/>
      <c r="GIF47" s="28"/>
      <c r="GIG47" s="28"/>
      <c r="GIH47" s="28"/>
      <c r="GII47" s="28"/>
      <c r="GIJ47" s="28"/>
      <c r="GIK47" s="28"/>
      <c r="GIL47" s="28"/>
      <c r="GIM47" s="28"/>
      <c r="GIN47" s="28"/>
      <c r="GIO47" s="28"/>
      <c r="GIP47" s="28"/>
      <c r="GIQ47" s="28"/>
      <c r="GIR47" s="28"/>
      <c r="GIS47" s="28"/>
      <c r="GIT47" s="28"/>
      <c r="GIU47" s="28"/>
      <c r="GIV47" s="28"/>
      <c r="GIW47" s="28"/>
      <c r="GIX47" s="28"/>
      <c r="GIY47" s="28"/>
      <c r="GIZ47" s="28"/>
      <c r="GJA47" s="28"/>
      <c r="GJB47" s="28"/>
      <c r="GJC47" s="28"/>
      <c r="GJD47" s="28"/>
      <c r="GJE47" s="28"/>
      <c r="GJF47" s="28"/>
      <c r="GJG47" s="28"/>
      <c r="GJH47" s="28"/>
      <c r="GJI47" s="28"/>
      <c r="GJJ47" s="28"/>
      <c r="GJK47" s="28"/>
      <c r="GJL47" s="28"/>
      <c r="GJM47" s="28"/>
      <c r="GJN47" s="28"/>
      <c r="GJO47" s="28"/>
      <c r="GJP47" s="28"/>
      <c r="GJQ47" s="28"/>
      <c r="GJR47" s="28"/>
      <c r="GJS47" s="28"/>
      <c r="GJT47" s="28"/>
      <c r="GJU47" s="28"/>
      <c r="GJV47" s="28"/>
      <c r="GJW47" s="28"/>
      <c r="GJX47" s="28"/>
      <c r="GJY47" s="28"/>
      <c r="GJZ47" s="28"/>
      <c r="GKA47" s="28"/>
      <c r="GKB47" s="28"/>
      <c r="GKC47" s="28"/>
      <c r="GKD47" s="28"/>
      <c r="GKE47" s="28"/>
      <c r="GKF47" s="28"/>
      <c r="GKG47" s="28"/>
      <c r="GKH47" s="28"/>
      <c r="GKI47" s="28"/>
      <c r="GKJ47" s="28"/>
      <c r="GKK47" s="28"/>
      <c r="GKL47" s="28"/>
      <c r="GKM47" s="28"/>
      <c r="GKN47" s="28"/>
      <c r="GKO47" s="28"/>
      <c r="GKP47" s="28"/>
      <c r="GKQ47" s="28"/>
      <c r="GKR47" s="28"/>
      <c r="GKS47" s="28"/>
      <c r="GKT47" s="28"/>
      <c r="GKU47" s="28"/>
      <c r="GKV47" s="28"/>
      <c r="GKW47" s="28"/>
      <c r="GKX47" s="28"/>
      <c r="GKY47" s="28"/>
      <c r="GKZ47" s="28"/>
      <c r="GLA47" s="28"/>
      <c r="GLB47" s="28"/>
      <c r="GLC47" s="28"/>
      <c r="GLD47" s="28"/>
      <c r="GLE47" s="28"/>
      <c r="GLF47" s="28"/>
      <c r="GLG47" s="28"/>
      <c r="GLH47" s="28"/>
      <c r="GLI47" s="28"/>
      <c r="GLJ47" s="28"/>
      <c r="GLK47" s="28"/>
      <c r="GLL47" s="28"/>
      <c r="GLM47" s="28"/>
      <c r="GLN47" s="28"/>
      <c r="GLO47" s="28"/>
      <c r="GLP47" s="28"/>
      <c r="GLQ47" s="28"/>
      <c r="GLR47" s="28"/>
      <c r="GLS47" s="28"/>
      <c r="GLT47" s="28"/>
      <c r="GLU47" s="28"/>
      <c r="GLV47" s="28"/>
      <c r="GLW47" s="28"/>
      <c r="GLX47" s="28"/>
      <c r="GLY47" s="28"/>
      <c r="GLZ47" s="28"/>
      <c r="GMA47" s="28"/>
      <c r="GMB47" s="28"/>
      <c r="GMC47" s="28"/>
      <c r="GMD47" s="28"/>
      <c r="GME47" s="28"/>
      <c r="GMF47" s="28"/>
      <c r="GMG47" s="28"/>
      <c r="GMH47" s="28"/>
      <c r="GMI47" s="28"/>
      <c r="GMJ47" s="28"/>
      <c r="GMK47" s="28"/>
      <c r="GML47" s="28"/>
      <c r="GMM47" s="28"/>
      <c r="GMN47" s="28"/>
      <c r="GMO47" s="28"/>
      <c r="GMP47" s="28"/>
      <c r="GMQ47" s="28"/>
      <c r="GMR47" s="28"/>
      <c r="GMS47" s="28"/>
      <c r="GMT47" s="28"/>
      <c r="GMU47" s="28"/>
      <c r="GMV47" s="28"/>
      <c r="GMW47" s="28"/>
      <c r="GMX47" s="28"/>
      <c r="GMY47" s="28"/>
      <c r="GMZ47" s="28"/>
      <c r="GNA47" s="28"/>
      <c r="GNB47" s="28"/>
      <c r="GNC47" s="28"/>
      <c r="GND47" s="28"/>
      <c r="GNE47" s="28"/>
      <c r="GNF47" s="28"/>
      <c r="GNG47" s="28"/>
      <c r="GNH47" s="28"/>
      <c r="GNI47" s="28"/>
      <c r="GNJ47" s="28"/>
      <c r="GNK47" s="28"/>
      <c r="GNL47" s="28"/>
      <c r="GNM47" s="28"/>
      <c r="GNN47" s="28"/>
      <c r="GNO47" s="28"/>
      <c r="GNP47" s="28"/>
      <c r="GNQ47" s="28"/>
      <c r="GNR47" s="28"/>
      <c r="GNS47" s="28"/>
      <c r="GNT47" s="28"/>
      <c r="GNU47" s="28"/>
      <c r="GNV47" s="28"/>
      <c r="GNW47" s="28"/>
      <c r="GNX47" s="28"/>
      <c r="GNY47" s="28"/>
      <c r="GNZ47" s="28"/>
      <c r="GOA47" s="28"/>
      <c r="GOB47" s="28"/>
      <c r="GOC47" s="28"/>
      <c r="GOD47" s="28"/>
      <c r="GOE47" s="28"/>
      <c r="GOF47" s="28"/>
      <c r="GOG47" s="28"/>
      <c r="GOH47" s="28"/>
      <c r="GOI47" s="28"/>
      <c r="GOJ47" s="28"/>
      <c r="GOK47" s="28"/>
      <c r="GOL47" s="28"/>
      <c r="GOM47" s="28"/>
      <c r="GON47" s="28"/>
      <c r="GOO47" s="28"/>
      <c r="GOP47" s="28"/>
      <c r="GOQ47" s="28"/>
      <c r="GOR47" s="28"/>
      <c r="GOS47" s="28"/>
      <c r="GOT47" s="28"/>
      <c r="GOU47" s="28"/>
      <c r="GOV47" s="28"/>
      <c r="GOW47" s="28"/>
      <c r="GOX47" s="28"/>
      <c r="GOY47" s="28"/>
      <c r="GOZ47" s="28"/>
      <c r="GPA47" s="28"/>
      <c r="GPB47" s="28"/>
      <c r="GPC47" s="28"/>
      <c r="GPD47" s="28"/>
      <c r="GPE47" s="28"/>
      <c r="GPF47" s="28"/>
      <c r="GPG47" s="28"/>
      <c r="GPH47" s="28"/>
      <c r="GPI47" s="28"/>
      <c r="GPJ47" s="28"/>
      <c r="GPK47" s="28"/>
      <c r="GPL47" s="28"/>
      <c r="GPM47" s="28"/>
      <c r="GPN47" s="28"/>
      <c r="GPO47" s="28"/>
      <c r="GPP47" s="28"/>
      <c r="GPQ47" s="28"/>
      <c r="GPR47" s="28"/>
      <c r="GPS47" s="28"/>
      <c r="GPT47" s="28"/>
      <c r="GPU47" s="28"/>
      <c r="GPV47" s="28"/>
      <c r="GPW47" s="28"/>
      <c r="GPX47" s="28"/>
      <c r="GPY47" s="28"/>
      <c r="GPZ47" s="28"/>
      <c r="GQA47" s="28"/>
      <c r="GQB47" s="28"/>
      <c r="GQC47" s="28"/>
      <c r="GQD47" s="28"/>
      <c r="GQE47" s="28"/>
      <c r="GQF47" s="28"/>
      <c r="GQG47" s="28"/>
      <c r="GQH47" s="28"/>
      <c r="GQI47" s="28"/>
      <c r="GQJ47" s="28"/>
      <c r="GQK47" s="28"/>
      <c r="GQL47" s="28"/>
      <c r="GQM47" s="28"/>
      <c r="GQN47" s="28"/>
      <c r="GQO47" s="28"/>
      <c r="GQP47" s="28"/>
      <c r="GQQ47" s="28"/>
      <c r="GQR47" s="28"/>
      <c r="GQS47" s="28"/>
      <c r="GQT47" s="28"/>
      <c r="GQU47" s="28"/>
      <c r="GQV47" s="28"/>
      <c r="GQW47" s="28"/>
      <c r="GQX47" s="28"/>
      <c r="GQY47" s="28"/>
      <c r="GQZ47" s="28"/>
      <c r="GRA47" s="28"/>
      <c r="GRB47" s="28"/>
      <c r="GRC47" s="28"/>
      <c r="GRD47" s="28"/>
      <c r="GRE47" s="28"/>
      <c r="GRF47" s="28"/>
      <c r="GRG47" s="28"/>
      <c r="GRH47" s="28"/>
      <c r="GRI47" s="28"/>
      <c r="GRJ47" s="28"/>
      <c r="GRK47" s="28"/>
      <c r="GRL47" s="28"/>
      <c r="GRM47" s="28"/>
      <c r="GRN47" s="28"/>
      <c r="GRO47" s="28"/>
      <c r="GRP47" s="28"/>
      <c r="GRQ47" s="28"/>
      <c r="GRR47" s="28"/>
      <c r="GRS47" s="28"/>
      <c r="GRT47" s="28"/>
      <c r="GRU47" s="28"/>
      <c r="GRV47" s="28"/>
      <c r="GRW47" s="28"/>
      <c r="GRX47" s="28"/>
      <c r="GRY47" s="28"/>
      <c r="GRZ47" s="28"/>
      <c r="GSA47" s="28"/>
      <c r="GSB47" s="28"/>
      <c r="GSC47" s="28"/>
      <c r="GSD47" s="28"/>
      <c r="GSE47" s="28"/>
      <c r="GSF47" s="28"/>
      <c r="GSG47" s="28"/>
      <c r="GSH47" s="28"/>
      <c r="GSI47" s="28"/>
      <c r="GSJ47" s="28"/>
      <c r="GSK47" s="28"/>
      <c r="GSL47" s="28"/>
      <c r="GSM47" s="28"/>
      <c r="GSN47" s="28"/>
      <c r="GSO47" s="28"/>
      <c r="GSP47" s="28"/>
      <c r="GSQ47" s="28"/>
      <c r="GSR47" s="28"/>
      <c r="GSS47" s="28"/>
      <c r="GST47" s="28"/>
      <c r="GSU47" s="28"/>
      <c r="GSV47" s="28"/>
      <c r="GSW47" s="28"/>
      <c r="GSX47" s="28"/>
      <c r="GSY47" s="28"/>
      <c r="GSZ47" s="28"/>
      <c r="GTA47" s="28"/>
      <c r="GTB47" s="28"/>
      <c r="GTC47" s="28"/>
      <c r="GTD47" s="28"/>
      <c r="GTE47" s="28"/>
      <c r="GTF47" s="28"/>
      <c r="GTG47" s="28"/>
      <c r="GTH47" s="28"/>
      <c r="GTI47" s="28"/>
      <c r="GTJ47" s="28"/>
      <c r="GTK47" s="28"/>
      <c r="GTL47" s="28"/>
      <c r="GTM47" s="28"/>
      <c r="GTN47" s="28"/>
      <c r="GTO47" s="28"/>
      <c r="GTP47" s="28"/>
      <c r="GTQ47" s="28"/>
      <c r="GTR47" s="28"/>
      <c r="GTS47" s="28"/>
      <c r="GTT47" s="28"/>
      <c r="GTU47" s="28"/>
      <c r="GTV47" s="28"/>
      <c r="GTW47" s="28"/>
      <c r="GTX47" s="28"/>
      <c r="GTY47" s="28"/>
      <c r="GTZ47" s="28"/>
      <c r="GUA47" s="28"/>
      <c r="GUB47" s="28"/>
      <c r="GUC47" s="28"/>
      <c r="GUD47" s="28"/>
      <c r="GUE47" s="28"/>
      <c r="GUF47" s="28"/>
      <c r="GUG47" s="28"/>
      <c r="GUH47" s="28"/>
      <c r="GUI47" s="28"/>
      <c r="GUJ47" s="28"/>
      <c r="GUK47" s="28"/>
      <c r="GUL47" s="28"/>
      <c r="GUM47" s="28"/>
      <c r="GUN47" s="28"/>
      <c r="GUO47" s="28"/>
      <c r="GUP47" s="28"/>
      <c r="GUQ47" s="28"/>
      <c r="GUR47" s="28"/>
      <c r="GUS47" s="28"/>
      <c r="GUT47" s="28"/>
      <c r="GUU47" s="28"/>
      <c r="GUV47" s="28"/>
      <c r="GUW47" s="28"/>
      <c r="GUX47" s="28"/>
      <c r="GUY47" s="28"/>
      <c r="GUZ47" s="28"/>
      <c r="GVA47" s="28"/>
      <c r="GVB47" s="28"/>
      <c r="GVC47" s="28"/>
      <c r="GVD47" s="28"/>
      <c r="GVE47" s="28"/>
      <c r="GVF47" s="28"/>
      <c r="GVG47" s="28"/>
      <c r="GVH47" s="28"/>
      <c r="GVI47" s="28"/>
      <c r="GVJ47" s="28"/>
      <c r="GVK47" s="28"/>
      <c r="GVL47" s="28"/>
      <c r="GVM47" s="28"/>
      <c r="GVN47" s="28"/>
      <c r="GVO47" s="28"/>
      <c r="GVP47" s="28"/>
      <c r="GVQ47" s="28"/>
      <c r="GVR47" s="28"/>
      <c r="GVS47" s="28"/>
      <c r="GVT47" s="28"/>
      <c r="GVU47" s="28"/>
      <c r="GVV47" s="28"/>
      <c r="GVW47" s="28"/>
      <c r="GVX47" s="28"/>
      <c r="GVY47" s="28"/>
      <c r="GVZ47" s="28"/>
      <c r="GWA47" s="28"/>
      <c r="GWB47" s="28"/>
      <c r="GWC47" s="28"/>
      <c r="GWD47" s="28"/>
      <c r="GWE47" s="28"/>
      <c r="GWF47" s="28"/>
      <c r="GWG47" s="28"/>
      <c r="GWH47" s="28"/>
      <c r="GWI47" s="28"/>
      <c r="GWJ47" s="28"/>
      <c r="GWK47" s="28"/>
      <c r="GWL47" s="28"/>
      <c r="GWM47" s="28"/>
      <c r="GWN47" s="28"/>
      <c r="GWO47" s="28"/>
      <c r="GWP47" s="28"/>
      <c r="GWQ47" s="28"/>
      <c r="GWR47" s="28"/>
      <c r="GWS47" s="28"/>
      <c r="GWT47" s="28"/>
      <c r="GWU47" s="28"/>
      <c r="GWV47" s="28"/>
      <c r="GWW47" s="28"/>
      <c r="GWX47" s="28"/>
      <c r="GWY47" s="28"/>
      <c r="GWZ47" s="28"/>
      <c r="GXA47" s="28"/>
      <c r="GXB47" s="28"/>
      <c r="GXC47" s="28"/>
      <c r="GXD47" s="28"/>
      <c r="GXE47" s="28"/>
      <c r="GXF47" s="28"/>
      <c r="GXG47" s="28"/>
      <c r="GXH47" s="28"/>
      <c r="GXI47" s="28"/>
      <c r="GXJ47" s="28"/>
      <c r="GXK47" s="28"/>
      <c r="GXL47" s="28"/>
      <c r="GXM47" s="28"/>
      <c r="GXN47" s="28"/>
      <c r="GXO47" s="28"/>
      <c r="GXP47" s="28"/>
      <c r="GXQ47" s="28"/>
      <c r="GXR47" s="28"/>
      <c r="GXS47" s="28"/>
      <c r="GXT47" s="28"/>
      <c r="GXU47" s="28"/>
      <c r="GXV47" s="28"/>
      <c r="GXW47" s="28"/>
      <c r="GXX47" s="28"/>
      <c r="GXY47" s="28"/>
      <c r="GXZ47" s="28"/>
      <c r="GYA47" s="28"/>
      <c r="GYB47" s="28"/>
      <c r="GYC47" s="28"/>
      <c r="GYD47" s="28"/>
      <c r="GYE47" s="28"/>
      <c r="GYF47" s="28"/>
      <c r="GYG47" s="28"/>
      <c r="GYH47" s="28"/>
      <c r="GYI47" s="28"/>
      <c r="GYJ47" s="28"/>
      <c r="GYK47" s="28"/>
      <c r="GYL47" s="28"/>
      <c r="GYM47" s="28"/>
      <c r="GYN47" s="28"/>
      <c r="GYO47" s="28"/>
      <c r="GYP47" s="28"/>
      <c r="GYQ47" s="28"/>
      <c r="GYR47" s="28"/>
      <c r="GYS47" s="28"/>
      <c r="GYT47" s="28"/>
      <c r="GYU47" s="28"/>
      <c r="GYV47" s="28"/>
      <c r="GYW47" s="28"/>
      <c r="GYX47" s="28"/>
      <c r="GYY47" s="28"/>
      <c r="GYZ47" s="28"/>
      <c r="GZA47" s="28"/>
      <c r="GZB47" s="28"/>
      <c r="GZC47" s="28"/>
      <c r="GZD47" s="28"/>
      <c r="GZE47" s="28"/>
      <c r="GZF47" s="28"/>
      <c r="GZG47" s="28"/>
      <c r="GZH47" s="28"/>
      <c r="GZI47" s="28"/>
      <c r="GZJ47" s="28"/>
      <c r="GZK47" s="28"/>
      <c r="GZL47" s="28"/>
      <c r="GZM47" s="28"/>
      <c r="GZN47" s="28"/>
      <c r="GZO47" s="28"/>
      <c r="GZP47" s="28"/>
      <c r="GZQ47" s="28"/>
      <c r="GZR47" s="28"/>
      <c r="GZS47" s="28"/>
      <c r="GZT47" s="28"/>
      <c r="GZU47" s="28"/>
      <c r="GZV47" s="28"/>
      <c r="GZW47" s="28"/>
      <c r="GZX47" s="28"/>
      <c r="GZY47" s="28"/>
      <c r="GZZ47" s="28"/>
      <c r="HAA47" s="28"/>
      <c r="HAB47" s="28"/>
      <c r="HAC47" s="28"/>
      <c r="HAD47" s="28"/>
      <c r="HAE47" s="28"/>
      <c r="HAF47" s="28"/>
      <c r="HAG47" s="28"/>
      <c r="HAH47" s="28"/>
      <c r="HAI47" s="28"/>
      <c r="HAJ47" s="28"/>
      <c r="HAK47" s="28"/>
      <c r="HAL47" s="28"/>
      <c r="HAM47" s="28"/>
      <c r="HAN47" s="28"/>
      <c r="HAO47" s="28"/>
      <c r="HAP47" s="28"/>
      <c r="HAQ47" s="28"/>
      <c r="HAR47" s="28"/>
      <c r="HAS47" s="28"/>
      <c r="HAT47" s="28"/>
      <c r="HAU47" s="28"/>
      <c r="HAV47" s="28"/>
      <c r="HAW47" s="28"/>
      <c r="HAX47" s="28"/>
      <c r="HAY47" s="28"/>
      <c r="HAZ47" s="28"/>
      <c r="HBA47" s="28"/>
      <c r="HBB47" s="28"/>
      <c r="HBC47" s="28"/>
      <c r="HBD47" s="28"/>
      <c r="HBE47" s="28"/>
      <c r="HBF47" s="28"/>
      <c r="HBG47" s="28"/>
      <c r="HBH47" s="28"/>
      <c r="HBI47" s="28"/>
      <c r="HBJ47" s="28"/>
      <c r="HBK47" s="28"/>
      <c r="HBL47" s="28"/>
      <c r="HBM47" s="28"/>
      <c r="HBN47" s="28"/>
      <c r="HBO47" s="28"/>
      <c r="HBP47" s="28"/>
      <c r="HBQ47" s="28"/>
      <c r="HBR47" s="28"/>
      <c r="HBS47" s="28"/>
      <c r="HBT47" s="28"/>
      <c r="HBU47" s="28"/>
      <c r="HBV47" s="28"/>
      <c r="HBW47" s="28"/>
      <c r="HBX47" s="28"/>
      <c r="HBY47" s="28"/>
      <c r="HBZ47" s="28"/>
      <c r="HCA47" s="28"/>
      <c r="HCB47" s="28"/>
      <c r="HCC47" s="28"/>
      <c r="HCD47" s="28"/>
      <c r="HCE47" s="28"/>
      <c r="HCF47" s="28"/>
      <c r="HCG47" s="28"/>
      <c r="HCH47" s="28"/>
      <c r="HCI47" s="28"/>
      <c r="HCJ47" s="28"/>
      <c r="HCK47" s="28"/>
      <c r="HCL47" s="28"/>
      <c r="HCM47" s="28"/>
      <c r="HCN47" s="28"/>
      <c r="HCO47" s="28"/>
      <c r="HCP47" s="28"/>
      <c r="HCQ47" s="28"/>
      <c r="HCR47" s="28"/>
      <c r="HCS47" s="28"/>
      <c r="HCT47" s="28"/>
      <c r="HCU47" s="28"/>
      <c r="HCV47" s="28"/>
      <c r="HCW47" s="28"/>
      <c r="HCX47" s="28"/>
      <c r="HCY47" s="28"/>
      <c r="HCZ47" s="28"/>
      <c r="HDA47" s="28"/>
      <c r="HDB47" s="28"/>
      <c r="HDC47" s="28"/>
      <c r="HDD47" s="28"/>
      <c r="HDE47" s="28"/>
      <c r="HDF47" s="28"/>
      <c r="HDG47" s="28"/>
      <c r="HDH47" s="28"/>
      <c r="HDI47" s="28"/>
      <c r="HDJ47" s="28"/>
      <c r="HDK47" s="28"/>
      <c r="HDL47" s="28"/>
      <c r="HDM47" s="28"/>
      <c r="HDN47" s="28"/>
      <c r="HDO47" s="28"/>
      <c r="HDP47" s="28"/>
      <c r="HDQ47" s="28"/>
      <c r="HDR47" s="28"/>
      <c r="HDS47" s="28"/>
      <c r="HDT47" s="28"/>
      <c r="HDU47" s="28"/>
      <c r="HDV47" s="28"/>
      <c r="HDW47" s="28"/>
      <c r="HDX47" s="28"/>
      <c r="HDY47" s="28"/>
      <c r="HDZ47" s="28"/>
      <c r="HEA47" s="28"/>
      <c r="HEB47" s="28"/>
      <c r="HEC47" s="28"/>
      <c r="HED47" s="28"/>
      <c r="HEE47" s="28"/>
      <c r="HEF47" s="28"/>
      <c r="HEG47" s="28"/>
      <c r="HEH47" s="28"/>
      <c r="HEI47" s="28"/>
      <c r="HEJ47" s="28"/>
      <c r="HEK47" s="28"/>
      <c r="HEL47" s="28"/>
      <c r="HEM47" s="28"/>
      <c r="HEN47" s="28"/>
      <c r="HEO47" s="28"/>
      <c r="HEP47" s="28"/>
      <c r="HEQ47" s="28"/>
      <c r="HER47" s="28"/>
      <c r="HES47" s="28"/>
      <c r="HET47" s="28"/>
      <c r="HEU47" s="28"/>
      <c r="HEV47" s="28"/>
      <c r="HEW47" s="28"/>
      <c r="HEX47" s="28"/>
      <c r="HEY47" s="28"/>
      <c r="HEZ47" s="28"/>
      <c r="HFA47" s="28"/>
      <c r="HFB47" s="28"/>
      <c r="HFC47" s="28"/>
      <c r="HFD47" s="28"/>
      <c r="HFE47" s="28"/>
      <c r="HFF47" s="28"/>
      <c r="HFG47" s="28"/>
      <c r="HFH47" s="28"/>
      <c r="HFI47" s="28"/>
      <c r="HFJ47" s="28"/>
      <c r="HFK47" s="28"/>
      <c r="HFL47" s="28"/>
      <c r="HFM47" s="28"/>
      <c r="HFN47" s="28"/>
      <c r="HFO47" s="28"/>
      <c r="HFP47" s="28"/>
      <c r="HFQ47" s="28"/>
      <c r="HFR47" s="28"/>
      <c r="HFS47" s="28"/>
      <c r="HFT47" s="28"/>
      <c r="HFU47" s="28"/>
      <c r="HFV47" s="28"/>
      <c r="HFW47" s="28"/>
      <c r="HFX47" s="28"/>
      <c r="HFY47" s="28"/>
      <c r="HFZ47" s="28"/>
      <c r="HGA47" s="28"/>
      <c r="HGB47" s="28"/>
      <c r="HGC47" s="28"/>
      <c r="HGD47" s="28"/>
      <c r="HGE47" s="28"/>
      <c r="HGF47" s="28"/>
      <c r="HGG47" s="28"/>
      <c r="HGH47" s="28"/>
      <c r="HGI47" s="28"/>
      <c r="HGJ47" s="28"/>
      <c r="HGK47" s="28"/>
      <c r="HGL47" s="28"/>
      <c r="HGM47" s="28"/>
      <c r="HGN47" s="28"/>
      <c r="HGO47" s="28"/>
      <c r="HGP47" s="28"/>
      <c r="HGQ47" s="28"/>
      <c r="HGR47" s="28"/>
      <c r="HGS47" s="28"/>
      <c r="HGT47" s="28"/>
      <c r="HGU47" s="28"/>
      <c r="HGV47" s="28"/>
      <c r="HGW47" s="28"/>
      <c r="HGX47" s="28"/>
      <c r="HGY47" s="28"/>
      <c r="HGZ47" s="28"/>
      <c r="HHA47" s="28"/>
      <c r="HHB47" s="28"/>
      <c r="HHC47" s="28"/>
      <c r="HHD47" s="28"/>
      <c r="HHE47" s="28"/>
      <c r="HHF47" s="28"/>
      <c r="HHG47" s="28"/>
      <c r="HHH47" s="28"/>
      <c r="HHI47" s="28"/>
      <c r="HHJ47" s="28"/>
      <c r="HHK47" s="28"/>
      <c r="HHL47" s="28"/>
      <c r="HHM47" s="28"/>
      <c r="HHN47" s="28"/>
      <c r="HHO47" s="28"/>
      <c r="HHP47" s="28"/>
      <c r="HHQ47" s="28"/>
      <c r="HHR47" s="28"/>
      <c r="HHS47" s="28"/>
      <c r="HHT47" s="28"/>
      <c r="HHU47" s="28"/>
      <c r="HHV47" s="28"/>
      <c r="HHW47" s="28"/>
      <c r="HHX47" s="28"/>
      <c r="HHY47" s="28"/>
      <c r="HHZ47" s="28"/>
      <c r="HIA47" s="28"/>
      <c r="HIB47" s="28"/>
      <c r="HIC47" s="28"/>
      <c r="HID47" s="28"/>
      <c r="HIE47" s="28"/>
      <c r="HIF47" s="28"/>
      <c r="HIG47" s="28"/>
      <c r="HIH47" s="28"/>
      <c r="HII47" s="28"/>
      <c r="HIJ47" s="28"/>
      <c r="HIK47" s="28"/>
      <c r="HIL47" s="28"/>
      <c r="HIM47" s="28"/>
      <c r="HIN47" s="28"/>
      <c r="HIO47" s="28"/>
      <c r="HIP47" s="28"/>
      <c r="HIQ47" s="28"/>
      <c r="HIR47" s="28"/>
      <c r="HIS47" s="28"/>
      <c r="HIT47" s="28"/>
      <c r="HIU47" s="28"/>
      <c r="HIV47" s="28"/>
      <c r="HIW47" s="28"/>
      <c r="HIX47" s="28"/>
      <c r="HIY47" s="28"/>
      <c r="HIZ47" s="28"/>
      <c r="HJA47" s="28"/>
      <c r="HJB47" s="28"/>
      <c r="HJC47" s="28"/>
      <c r="HJD47" s="28"/>
      <c r="HJE47" s="28"/>
      <c r="HJF47" s="28"/>
      <c r="HJG47" s="28"/>
      <c r="HJH47" s="28"/>
      <c r="HJI47" s="28"/>
      <c r="HJJ47" s="28"/>
      <c r="HJK47" s="28"/>
      <c r="HJL47" s="28"/>
      <c r="HJM47" s="28"/>
      <c r="HJN47" s="28"/>
      <c r="HJO47" s="28"/>
      <c r="HJP47" s="28"/>
      <c r="HJQ47" s="28"/>
      <c r="HJR47" s="28"/>
      <c r="HJS47" s="28"/>
      <c r="HJT47" s="28"/>
      <c r="HJU47" s="28"/>
      <c r="HJV47" s="28"/>
      <c r="HJW47" s="28"/>
      <c r="HJX47" s="28"/>
      <c r="HJY47" s="28"/>
      <c r="HJZ47" s="28"/>
      <c r="HKA47" s="28"/>
      <c r="HKB47" s="28"/>
      <c r="HKC47" s="28"/>
      <c r="HKD47" s="28"/>
      <c r="HKE47" s="28"/>
      <c r="HKF47" s="28"/>
      <c r="HKG47" s="28"/>
      <c r="HKH47" s="28"/>
      <c r="HKI47" s="28"/>
      <c r="HKJ47" s="28"/>
      <c r="HKK47" s="28"/>
      <c r="HKL47" s="28"/>
      <c r="HKM47" s="28"/>
      <c r="HKN47" s="28"/>
      <c r="HKO47" s="28"/>
      <c r="HKP47" s="28"/>
      <c r="HKQ47" s="28"/>
      <c r="HKR47" s="28"/>
      <c r="HKS47" s="28"/>
      <c r="HKT47" s="28"/>
      <c r="HKU47" s="28"/>
      <c r="HKV47" s="28"/>
      <c r="HKW47" s="28"/>
      <c r="HKX47" s="28"/>
      <c r="HKY47" s="28"/>
      <c r="HKZ47" s="28"/>
      <c r="HLA47" s="28"/>
      <c r="HLB47" s="28"/>
      <c r="HLC47" s="28"/>
      <c r="HLD47" s="28"/>
      <c r="HLE47" s="28"/>
      <c r="HLF47" s="28"/>
      <c r="HLG47" s="28"/>
      <c r="HLH47" s="28"/>
      <c r="HLI47" s="28"/>
      <c r="HLJ47" s="28"/>
      <c r="HLK47" s="28"/>
      <c r="HLL47" s="28"/>
      <c r="HLM47" s="28"/>
      <c r="HLN47" s="28"/>
      <c r="HLO47" s="28"/>
      <c r="HLP47" s="28"/>
      <c r="HLQ47" s="28"/>
      <c r="HLR47" s="28"/>
      <c r="HLS47" s="28"/>
      <c r="HLT47" s="28"/>
      <c r="HLU47" s="28"/>
      <c r="HLV47" s="28"/>
      <c r="HLW47" s="28"/>
      <c r="HLX47" s="28"/>
      <c r="HLY47" s="28"/>
      <c r="HLZ47" s="28"/>
      <c r="HMA47" s="28"/>
      <c r="HMB47" s="28"/>
      <c r="HMC47" s="28"/>
      <c r="HMD47" s="28"/>
      <c r="HME47" s="28"/>
      <c r="HMF47" s="28"/>
      <c r="HMG47" s="28"/>
      <c r="HMH47" s="28"/>
      <c r="HMI47" s="28"/>
      <c r="HMJ47" s="28"/>
      <c r="HMK47" s="28"/>
      <c r="HML47" s="28"/>
      <c r="HMM47" s="28"/>
      <c r="HMN47" s="28"/>
      <c r="HMO47" s="28"/>
      <c r="HMP47" s="28"/>
      <c r="HMQ47" s="28"/>
      <c r="HMR47" s="28"/>
      <c r="HMS47" s="28"/>
      <c r="HMT47" s="28"/>
      <c r="HMU47" s="28"/>
      <c r="HMV47" s="28"/>
      <c r="HMW47" s="28"/>
      <c r="HMX47" s="28"/>
      <c r="HMY47" s="28"/>
      <c r="HMZ47" s="28"/>
      <c r="HNA47" s="28"/>
      <c r="HNB47" s="28"/>
      <c r="HNC47" s="28"/>
      <c r="HND47" s="28"/>
      <c r="HNE47" s="28"/>
      <c r="HNF47" s="28"/>
      <c r="HNG47" s="28"/>
      <c r="HNH47" s="28"/>
      <c r="HNI47" s="28"/>
      <c r="HNJ47" s="28"/>
      <c r="HNK47" s="28"/>
      <c r="HNL47" s="28"/>
      <c r="HNM47" s="28"/>
      <c r="HNN47" s="28"/>
      <c r="HNO47" s="28"/>
      <c r="HNP47" s="28"/>
      <c r="HNQ47" s="28"/>
      <c r="HNR47" s="28"/>
      <c r="HNS47" s="28"/>
      <c r="HNT47" s="28"/>
      <c r="HNU47" s="28"/>
      <c r="HNV47" s="28"/>
      <c r="HNW47" s="28"/>
      <c r="HNX47" s="28"/>
      <c r="HNY47" s="28"/>
      <c r="HNZ47" s="28"/>
      <c r="HOA47" s="28"/>
      <c r="HOB47" s="28"/>
      <c r="HOC47" s="28"/>
      <c r="HOD47" s="28"/>
      <c r="HOE47" s="28"/>
      <c r="HOF47" s="28"/>
      <c r="HOG47" s="28"/>
      <c r="HOH47" s="28"/>
      <c r="HOI47" s="28"/>
      <c r="HOJ47" s="28"/>
      <c r="HOK47" s="28"/>
      <c r="HOL47" s="28"/>
      <c r="HOM47" s="28"/>
      <c r="HON47" s="28"/>
      <c r="HOO47" s="28"/>
      <c r="HOP47" s="28"/>
      <c r="HOQ47" s="28"/>
      <c r="HOR47" s="28"/>
      <c r="HOS47" s="28"/>
      <c r="HOT47" s="28"/>
      <c r="HOU47" s="28"/>
      <c r="HOV47" s="28"/>
      <c r="HOW47" s="28"/>
      <c r="HOX47" s="28"/>
      <c r="HOY47" s="28"/>
      <c r="HOZ47" s="28"/>
      <c r="HPA47" s="28"/>
      <c r="HPB47" s="28"/>
      <c r="HPC47" s="28"/>
      <c r="HPD47" s="28"/>
      <c r="HPE47" s="28"/>
      <c r="HPF47" s="28"/>
      <c r="HPG47" s="28"/>
      <c r="HPH47" s="28"/>
      <c r="HPI47" s="28"/>
      <c r="HPJ47" s="28"/>
      <c r="HPK47" s="28"/>
      <c r="HPL47" s="28"/>
      <c r="HPM47" s="28"/>
      <c r="HPN47" s="28"/>
      <c r="HPO47" s="28"/>
      <c r="HPP47" s="28"/>
      <c r="HPQ47" s="28"/>
      <c r="HPR47" s="28"/>
      <c r="HPS47" s="28"/>
      <c r="HPT47" s="28"/>
      <c r="HPU47" s="28"/>
      <c r="HPV47" s="28"/>
      <c r="HPW47" s="28"/>
      <c r="HPX47" s="28"/>
      <c r="HPY47" s="28"/>
      <c r="HPZ47" s="28"/>
      <c r="HQA47" s="28"/>
      <c r="HQB47" s="28"/>
      <c r="HQC47" s="28"/>
      <c r="HQD47" s="28"/>
      <c r="HQE47" s="28"/>
      <c r="HQF47" s="28"/>
      <c r="HQG47" s="28"/>
      <c r="HQH47" s="28"/>
      <c r="HQI47" s="28"/>
      <c r="HQJ47" s="28"/>
      <c r="HQK47" s="28"/>
      <c r="HQL47" s="28"/>
      <c r="HQM47" s="28"/>
      <c r="HQN47" s="28"/>
      <c r="HQO47" s="28"/>
      <c r="HQP47" s="28"/>
      <c r="HQQ47" s="28"/>
      <c r="HQR47" s="28"/>
      <c r="HQS47" s="28"/>
      <c r="HQT47" s="28"/>
      <c r="HQU47" s="28"/>
      <c r="HQV47" s="28"/>
      <c r="HQW47" s="28"/>
      <c r="HQX47" s="28"/>
      <c r="HQY47" s="28"/>
      <c r="HQZ47" s="28"/>
      <c r="HRA47" s="28"/>
      <c r="HRB47" s="28"/>
      <c r="HRC47" s="28"/>
      <c r="HRD47" s="28"/>
      <c r="HRE47" s="28"/>
      <c r="HRF47" s="28"/>
      <c r="HRG47" s="28"/>
      <c r="HRH47" s="28"/>
      <c r="HRI47" s="28"/>
      <c r="HRJ47" s="28"/>
      <c r="HRK47" s="28"/>
      <c r="HRL47" s="28"/>
      <c r="HRM47" s="28"/>
      <c r="HRN47" s="28"/>
      <c r="HRO47" s="28"/>
      <c r="HRP47" s="28"/>
      <c r="HRQ47" s="28"/>
      <c r="HRR47" s="28"/>
      <c r="HRS47" s="28"/>
      <c r="HRT47" s="28"/>
      <c r="HRU47" s="28"/>
      <c r="HRV47" s="28"/>
      <c r="HRW47" s="28"/>
      <c r="HRX47" s="28"/>
      <c r="HRY47" s="28"/>
      <c r="HRZ47" s="28"/>
      <c r="HSA47" s="28"/>
      <c r="HSB47" s="28"/>
      <c r="HSC47" s="28"/>
      <c r="HSD47" s="28"/>
      <c r="HSE47" s="28"/>
      <c r="HSF47" s="28"/>
      <c r="HSG47" s="28"/>
      <c r="HSH47" s="28"/>
      <c r="HSI47" s="28"/>
      <c r="HSJ47" s="28"/>
      <c r="HSK47" s="28"/>
      <c r="HSL47" s="28"/>
      <c r="HSM47" s="28"/>
      <c r="HSN47" s="28"/>
      <c r="HSO47" s="28"/>
      <c r="HSP47" s="28"/>
      <c r="HSQ47" s="28"/>
      <c r="HSR47" s="28"/>
      <c r="HSS47" s="28"/>
      <c r="HST47" s="28"/>
      <c r="HSU47" s="28"/>
      <c r="HSV47" s="28"/>
      <c r="HSW47" s="28"/>
      <c r="HSX47" s="28"/>
      <c r="HSY47" s="28"/>
      <c r="HSZ47" s="28"/>
      <c r="HTA47" s="28"/>
      <c r="HTB47" s="28"/>
      <c r="HTC47" s="28"/>
      <c r="HTD47" s="28"/>
      <c r="HTE47" s="28"/>
      <c r="HTF47" s="28"/>
      <c r="HTG47" s="28"/>
      <c r="HTH47" s="28"/>
      <c r="HTI47" s="28"/>
      <c r="HTJ47" s="28"/>
      <c r="HTK47" s="28"/>
      <c r="HTL47" s="28"/>
      <c r="HTM47" s="28"/>
      <c r="HTN47" s="28"/>
      <c r="HTO47" s="28"/>
      <c r="HTP47" s="28"/>
      <c r="HTQ47" s="28"/>
      <c r="HTR47" s="28"/>
      <c r="HTS47" s="28"/>
      <c r="HTT47" s="28"/>
      <c r="HTU47" s="28"/>
      <c r="HTV47" s="28"/>
      <c r="HTW47" s="28"/>
      <c r="HTX47" s="28"/>
      <c r="HTY47" s="28"/>
      <c r="HTZ47" s="28"/>
      <c r="HUA47" s="28"/>
      <c r="HUB47" s="28"/>
      <c r="HUC47" s="28"/>
      <c r="HUD47" s="28"/>
      <c r="HUE47" s="28"/>
      <c r="HUF47" s="28"/>
      <c r="HUG47" s="28"/>
      <c r="HUH47" s="28"/>
      <c r="HUI47" s="28"/>
      <c r="HUJ47" s="28"/>
      <c r="HUK47" s="28"/>
      <c r="HUL47" s="28"/>
      <c r="HUM47" s="28"/>
      <c r="HUN47" s="28"/>
      <c r="HUO47" s="28"/>
      <c r="HUP47" s="28"/>
      <c r="HUQ47" s="28"/>
      <c r="HUR47" s="28"/>
      <c r="HUS47" s="28"/>
      <c r="HUT47" s="28"/>
      <c r="HUU47" s="28"/>
      <c r="HUV47" s="28"/>
      <c r="HUW47" s="28"/>
      <c r="HUX47" s="28"/>
      <c r="HUY47" s="28"/>
      <c r="HUZ47" s="28"/>
      <c r="HVA47" s="28"/>
      <c r="HVB47" s="28"/>
      <c r="HVC47" s="28"/>
      <c r="HVD47" s="28"/>
      <c r="HVE47" s="28"/>
      <c r="HVF47" s="28"/>
      <c r="HVG47" s="28"/>
      <c r="HVH47" s="28"/>
      <c r="HVI47" s="28"/>
      <c r="HVJ47" s="28"/>
      <c r="HVK47" s="28"/>
      <c r="HVL47" s="28"/>
      <c r="HVM47" s="28"/>
      <c r="HVN47" s="28"/>
      <c r="HVO47" s="28"/>
      <c r="HVP47" s="28"/>
      <c r="HVQ47" s="28"/>
      <c r="HVR47" s="28"/>
      <c r="HVS47" s="28"/>
      <c r="HVT47" s="28"/>
      <c r="HVU47" s="28"/>
      <c r="HVV47" s="28"/>
      <c r="HVW47" s="28"/>
      <c r="HVX47" s="28"/>
      <c r="HVY47" s="28"/>
      <c r="HVZ47" s="28"/>
      <c r="HWA47" s="28"/>
      <c r="HWB47" s="28"/>
      <c r="HWC47" s="28"/>
      <c r="HWD47" s="28"/>
      <c r="HWE47" s="28"/>
      <c r="HWF47" s="28"/>
      <c r="HWG47" s="28"/>
      <c r="HWH47" s="28"/>
      <c r="HWI47" s="28"/>
      <c r="HWJ47" s="28"/>
      <c r="HWK47" s="28"/>
      <c r="HWL47" s="28"/>
      <c r="HWM47" s="28"/>
      <c r="HWN47" s="28"/>
      <c r="HWO47" s="28"/>
      <c r="HWP47" s="28"/>
      <c r="HWQ47" s="28"/>
      <c r="HWR47" s="28"/>
      <c r="HWS47" s="28"/>
      <c r="HWT47" s="28"/>
      <c r="HWU47" s="28"/>
      <c r="HWV47" s="28"/>
      <c r="HWW47" s="28"/>
      <c r="HWX47" s="28"/>
      <c r="HWY47" s="28"/>
      <c r="HWZ47" s="28"/>
      <c r="HXA47" s="28"/>
      <c r="HXB47" s="28"/>
      <c r="HXC47" s="28"/>
      <c r="HXD47" s="28"/>
      <c r="HXE47" s="28"/>
      <c r="HXF47" s="28"/>
      <c r="HXG47" s="28"/>
      <c r="HXH47" s="28"/>
      <c r="HXI47" s="28"/>
      <c r="HXJ47" s="28"/>
      <c r="HXK47" s="28"/>
      <c r="HXL47" s="28"/>
      <c r="HXM47" s="28"/>
      <c r="HXN47" s="28"/>
      <c r="HXO47" s="28"/>
      <c r="HXP47" s="28"/>
      <c r="HXQ47" s="28"/>
      <c r="HXR47" s="28"/>
      <c r="HXS47" s="28"/>
      <c r="HXT47" s="28"/>
      <c r="HXU47" s="28"/>
      <c r="HXV47" s="28"/>
      <c r="HXW47" s="28"/>
      <c r="HXX47" s="28"/>
      <c r="HXY47" s="28"/>
      <c r="HXZ47" s="28"/>
      <c r="HYA47" s="28"/>
      <c r="HYB47" s="28"/>
      <c r="HYC47" s="28"/>
      <c r="HYD47" s="28"/>
      <c r="HYE47" s="28"/>
      <c r="HYF47" s="28"/>
      <c r="HYG47" s="28"/>
      <c r="HYH47" s="28"/>
      <c r="HYI47" s="28"/>
      <c r="HYJ47" s="28"/>
      <c r="HYK47" s="28"/>
      <c r="HYL47" s="28"/>
      <c r="HYM47" s="28"/>
      <c r="HYN47" s="28"/>
      <c r="HYO47" s="28"/>
      <c r="HYP47" s="28"/>
      <c r="HYQ47" s="28"/>
      <c r="HYR47" s="28"/>
      <c r="HYS47" s="28"/>
      <c r="HYT47" s="28"/>
      <c r="HYU47" s="28"/>
      <c r="HYV47" s="28"/>
      <c r="HYW47" s="28"/>
      <c r="HYX47" s="28"/>
      <c r="HYY47" s="28"/>
      <c r="HYZ47" s="28"/>
      <c r="HZA47" s="28"/>
      <c r="HZB47" s="28"/>
      <c r="HZC47" s="28"/>
      <c r="HZD47" s="28"/>
      <c r="HZE47" s="28"/>
      <c r="HZF47" s="28"/>
      <c r="HZG47" s="28"/>
      <c r="HZH47" s="28"/>
      <c r="HZI47" s="28"/>
      <c r="HZJ47" s="28"/>
      <c r="HZK47" s="28"/>
      <c r="HZL47" s="28"/>
      <c r="HZM47" s="28"/>
      <c r="HZN47" s="28"/>
      <c r="HZO47" s="28"/>
      <c r="HZP47" s="28"/>
      <c r="HZQ47" s="28"/>
      <c r="HZR47" s="28"/>
      <c r="HZS47" s="28"/>
      <c r="HZT47" s="28"/>
      <c r="HZU47" s="28"/>
      <c r="HZV47" s="28"/>
      <c r="HZW47" s="28"/>
      <c r="HZX47" s="28"/>
      <c r="HZY47" s="28"/>
      <c r="HZZ47" s="28"/>
      <c r="IAA47" s="28"/>
      <c r="IAB47" s="28"/>
      <c r="IAC47" s="28"/>
      <c r="IAD47" s="28"/>
      <c r="IAE47" s="28"/>
      <c r="IAF47" s="28"/>
      <c r="IAG47" s="28"/>
      <c r="IAH47" s="28"/>
      <c r="IAI47" s="28"/>
      <c r="IAJ47" s="28"/>
      <c r="IAK47" s="28"/>
      <c r="IAL47" s="28"/>
      <c r="IAM47" s="28"/>
      <c r="IAN47" s="28"/>
      <c r="IAO47" s="28"/>
      <c r="IAP47" s="28"/>
      <c r="IAQ47" s="28"/>
      <c r="IAR47" s="28"/>
      <c r="IAS47" s="28"/>
      <c r="IAT47" s="28"/>
      <c r="IAU47" s="28"/>
      <c r="IAV47" s="28"/>
      <c r="IAW47" s="28"/>
      <c r="IAX47" s="28"/>
      <c r="IAY47" s="28"/>
      <c r="IAZ47" s="28"/>
      <c r="IBA47" s="28"/>
      <c r="IBB47" s="28"/>
      <c r="IBC47" s="28"/>
      <c r="IBD47" s="28"/>
      <c r="IBE47" s="28"/>
      <c r="IBF47" s="28"/>
      <c r="IBG47" s="28"/>
      <c r="IBH47" s="28"/>
      <c r="IBI47" s="28"/>
      <c r="IBJ47" s="28"/>
      <c r="IBK47" s="28"/>
      <c r="IBL47" s="28"/>
      <c r="IBM47" s="28"/>
      <c r="IBN47" s="28"/>
      <c r="IBO47" s="28"/>
      <c r="IBP47" s="28"/>
      <c r="IBQ47" s="28"/>
      <c r="IBR47" s="28"/>
      <c r="IBS47" s="28"/>
      <c r="IBT47" s="28"/>
      <c r="IBU47" s="28"/>
      <c r="IBV47" s="28"/>
      <c r="IBW47" s="28"/>
      <c r="IBX47" s="28"/>
      <c r="IBY47" s="28"/>
      <c r="IBZ47" s="28"/>
      <c r="ICA47" s="28"/>
      <c r="ICB47" s="28"/>
      <c r="ICC47" s="28"/>
      <c r="ICD47" s="28"/>
      <c r="ICE47" s="28"/>
      <c r="ICF47" s="28"/>
      <c r="ICG47" s="28"/>
      <c r="ICH47" s="28"/>
      <c r="ICI47" s="28"/>
      <c r="ICJ47" s="28"/>
      <c r="ICK47" s="28"/>
      <c r="ICL47" s="28"/>
      <c r="ICM47" s="28"/>
      <c r="ICN47" s="28"/>
      <c r="ICO47" s="28"/>
      <c r="ICP47" s="28"/>
      <c r="ICQ47" s="28"/>
      <c r="ICR47" s="28"/>
      <c r="ICS47" s="28"/>
      <c r="ICT47" s="28"/>
      <c r="ICU47" s="28"/>
      <c r="ICV47" s="28"/>
      <c r="ICW47" s="28"/>
      <c r="ICX47" s="28"/>
      <c r="ICY47" s="28"/>
      <c r="ICZ47" s="28"/>
      <c r="IDA47" s="28"/>
      <c r="IDB47" s="28"/>
      <c r="IDC47" s="28"/>
      <c r="IDD47" s="28"/>
      <c r="IDE47" s="28"/>
      <c r="IDF47" s="28"/>
      <c r="IDG47" s="28"/>
      <c r="IDH47" s="28"/>
      <c r="IDI47" s="28"/>
      <c r="IDJ47" s="28"/>
      <c r="IDK47" s="28"/>
      <c r="IDL47" s="28"/>
      <c r="IDM47" s="28"/>
      <c r="IDN47" s="28"/>
      <c r="IDO47" s="28"/>
      <c r="IDP47" s="28"/>
      <c r="IDQ47" s="28"/>
      <c r="IDR47" s="28"/>
      <c r="IDS47" s="28"/>
      <c r="IDT47" s="28"/>
      <c r="IDU47" s="28"/>
      <c r="IDV47" s="28"/>
      <c r="IDW47" s="28"/>
      <c r="IDX47" s="28"/>
      <c r="IDY47" s="28"/>
      <c r="IDZ47" s="28"/>
      <c r="IEA47" s="28"/>
      <c r="IEB47" s="28"/>
      <c r="IEC47" s="28"/>
      <c r="IED47" s="28"/>
      <c r="IEE47" s="28"/>
      <c r="IEF47" s="28"/>
      <c r="IEG47" s="28"/>
      <c r="IEH47" s="28"/>
      <c r="IEI47" s="28"/>
      <c r="IEJ47" s="28"/>
      <c r="IEK47" s="28"/>
      <c r="IEL47" s="28"/>
      <c r="IEM47" s="28"/>
      <c r="IEN47" s="28"/>
      <c r="IEO47" s="28"/>
      <c r="IEP47" s="28"/>
      <c r="IEQ47" s="28"/>
      <c r="IER47" s="28"/>
      <c r="IES47" s="28"/>
      <c r="IET47" s="28"/>
      <c r="IEU47" s="28"/>
      <c r="IEV47" s="28"/>
      <c r="IEW47" s="28"/>
      <c r="IEX47" s="28"/>
      <c r="IEY47" s="28"/>
      <c r="IEZ47" s="28"/>
      <c r="IFA47" s="28"/>
      <c r="IFB47" s="28"/>
      <c r="IFC47" s="28"/>
      <c r="IFD47" s="28"/>
      <c r="IFE47" s="28"/>
      <c r="IFF47" s="28"/>
      <c r="IFG47" s="28"/>
      <c r="IFH47" s="28"/>
      <c r="IFI47" s="28"/>
      <c r="IFJ47" s="28"/>
      <c r="IFK47" s="28"/>
      <c r="IFL47" s="28"/>
      <c r="IFM47" s="28"/>
      <c r="IFN47" s="28"/>
      <c r="IFO47" s="28"/>
      <c r="IFP47" s="28"/>
      <c r="IFQ47" s="28"/>
      <c r="IFR47" s="28"/>
      <c r="IFS47" s="28"/>
      <c r="IFT47" s="28"/>
      <c r="IFU47" s="28"/>
      <c r="IFV47" s="28"/>
      <c r="IFW47" s="28"/>
      <c r="IFX47" s="28"/>
      <c r="IFY47" s="28"/>
      <c r="IFZ47" s="28"/>
      <c r="IGA47" s="28"/>
      <c r="IGB47" s="28"/>
      <c r="IGC47" s="28"/>
      <c r="IGD47" s="28"/>
      <c r="IGE47" s="28"/>
      <c r="IGF47" s="28"/>
      <c r="IGG47" s="28"/>
      <c r="IGH47" s="28"/>
      <c r="IGI47" s="28"/>
      <c r="IGJ47" s="28"/>
      <c r="IGK47" s="28"/>
      <c r="IGL47" s="28"/>
      <c r="IGM47" s="28"/>
      <c r="IGN47" s="28"/>
      <c r="IGO47" s="28"/>
      <c r="IGP47" s="28"/>
      <c r="IGQ47" s="28"/>
      <c r="IGR47" s="28"/>
      <c r="IGS47" s="28"/>
      <c r="IGT47" s="28"/>
      <c r="IGU47" s="28"/>
      <c r="IGV47" s="28"/>
      <c r="IGW47" s="28"/>
      <c r="IGX47" s="28"/>
      <c r="IGY47" s="28"/>
      <c r="IGZ47" s="28"/>
      <c r="IHA47" s="28"/>
      <c r="IHB47" s="28"/>
      <c r="IHC47" s="28"/>
      <c r="IHD47" s="28"/>
      <c r="IHE47" s="28"/>
      <c r="IHF47" s="28"/>
      <c r="IHG47" s="28"/>
      <c r="IHH47" s="28"/>
      <c r="IHI47" s="28"/>
      <c r="IHJ47" s="28"/>
      <c r="IHK47" s="28"/>
      <c r="IHL47" s="28"/>
      <c r="IHM47" s="28"/>
      <c r="IHN47" s="28"/>
      <c r="IHO47" s="28"/>
      <c r="IHP47" s="28"/>
      <c r="IHQ47" s="28"/>
      <c r="IHR47" s="28"/>
      <c r="IHS47" s="28"/>
      <c r="IHT47" s="28"/>
      <c r="IHU47" s="28"/>
      <c r="IHV47" s="28"/>
      <c r="IHW47" s="28"/>
      <c r="IHX47" s="28"/>
      <c r="IHY47" s="28"/>
      <c r="IHZ47" s="28"/>
      <c r="IIA47" s="28"/>
      <c r="IIB47" s="28"/>
      <c r="IIC47" s="28"/>
      <c r="IID47" s="28"/>
      <c r="IIE47" s="28"/>
      <c r="IIF47" s="28"/>
      <c r="IIG47" s="28"/>
      <c r="IIH47" s="28"/>
      <c r="III47" s="28"/>
      <c r="IIJ47" s="28"/>
      <c r="IIK47" s="28"/>
      <c r="IIL47" s="28"/>
      <c r="IIM47" s="28"/>
      <c r="IIN47" s="28"/>
      <c r="IIO47" s="28"/>
      <c r="IIP47" s="28"/>
      <c r="IIQ47" s="28"/>
      <c r="IIR47" s="28"/>
      <c r="IIS47" s="28"/>
      <c r="IIT47" s="28"/>
      <c r="IIU47" s="28"/>
      <c r="IIV47" s="28"/>
      <c r="IIW47" s="28"/>
      <c r="IIX47" s="28"/>
      <c r="IIY47" s="28"/>
      <c r="IIZ47" s="28"/>
      <c r="IJA47" s="28"/>
      <c r="IJB47" s="28"/>
      <c r="IJC47" s="28"/>
      <c r="IJD47" s="28"/>
      <c r="IJE47" s="28"/>
      <c r="IJF47" s="28"/>
      <c r="IJG47" s="28"/>
      <c r="IJH47" s="28"/>
      <c r="IJI47" s="28"/>
      <c r="IJJ47" s="28"/>
      <c r="IJK47" s="28"/>
      <c r="IJL47" s="28"/>
      <c r="IJM47" s="28"/>
      <c r="IJN47" s="28"/>
      <c r="IJO47" s="28"/>
      <c r="IJP47" s="28"/>
      <c r="IJQ47" s="28"/>
      <c r="IJR47" s="28"/>
      <c r="IJS47" s="28"/>
      <c r="IJT47" s="28"/>
      <c r="IJU47" s="28"/>
      <c r="IJV47" s="28"/>
      <c r="IJW47" s="28"/>
      <c r="IJX47" s="28"/>
      <c r="IJY47" s="28"/>
      <c r="IJZ47" s="28"/>
      <c r="IKA47" s="28"/>
      <c r="IKB47" s="28"/>
      <c r="IKC47" s="28"/>
      <c r="IKD47" s="28"/>
      <c r="IKE47" s="28"/>
      <c r="IKF47" s="28"/>
      <c r="IKG47" s="28"/>
      <c r="IKH47" s="28"/>
      <c r="IKI47" s="28"/>
      <c r="IKJ47" s="28"/>
      <c r="IKK47" s="28"/>
      <c r="IKL47" s="28"/>
      <c r="IKM47" s="28"/>
      <c r="IKN47" s="28"/>
      <c r="IKO47" s="28"/>
      <c r="IKP47" s="28"/>
      <c r="IKQ47" s="28"/>
      <c r="IKR47" s="28"/>
      <c r="IKS47" s="28"/>
      <c r="IKT47" s="28"/>
      <c r="IKU47" s="28"/>
      <c r="IKV47" s="28"/>
      <c r="IKW47" s="28"/>
      <c r="IKX47" s="28"/>
      <c r="IKY47" s="28"/>
      <c r="IKZ47" s="28"/>
      <c r="ILA47" s="28"/>
      <c r="ILB47" s="28"/>
      <c r="ILC47" s="28"/>
      <c r="ILD47" s="28"/>
      <c r="ILE47" s="28"/>
      <c r="ILF47" s="28"/>
      <c r="ILG47" s="28"/>
      <c r="ILH47" s="28"/>
      <c r="ILI47" s="28"/>
      <c r="ILJ47" s="28"/>
      <c r="ILK47" s="28"/>
      <c r="ILL47" s="28"/>
      <c r="ILM47" s="28"/>
      <c r="ILN47" s="28"/>
      <c r="ILO47" s="28"/>
      <c r="ILP47" s="28"/>
      <c r="ILQ47" s="28"/>
      <c r="ILR47" s="28"/>
      <c r="ILS47" s="28"/>
      <c r="ILT47" s="28"/>
      <c r="ILU47" s="28"/>
      <c r="ILV47" s="28"/>
      <c r="ILW47" s="28"/>
      <c r="ILX47" s="28"/>
      <c r="ILY47" s="28"/>
      <c r="ILZ47" s="28"/>
      <c r="IMA47" s="28"/>
      <c r="IMB47" s="28"/>
      <c r="IMC47" s="28"/>
      <c r="IMD47" s="28"/>
      <c r="IME47" s="28"/>
      <c r="IMF47" s="28"/>
      <c r="IMG47" s="28"/>
      <c r="IMH47" s="28"/>
      <c r="IMI47" s="28"/>
      <c r="IMJ47" s="28"/>
      <c r="IMK47" s="28"/>
      <c r="IML47" s="28"/>
      <c r="IMM47" s="28"/>
      <c r="IMN47" s="28"/>
      <c r="IMO47" s="28"/>
      <c r="IMP47" s="28"/>
      <c r="IMQ47" s="28"/>
      <c r="IMR47" s="28"/>
      <c r="IMS47" s="28"/>
      <c r="IMT47" s="28"/>
      <c r="IMU47" s="28"/>
      <c r="IMV47" s="28"/>
      <c r="IMW47" s="28"/>
      <c r="IMX47" s="28"/>
      <c r="IMY47" s="28"/>
      <c r="IMZ47" s="28"/>
      <c r="INA47" s="28"/>
      <c r="INB47" s="28"/>
      <c r="INC47" s="28"/>
      <c r="IND47" s="28"/>
      <c r="INE47" s="28"/>
      <c r="INF47" s="28"/>
      <c r="ING47" s="28"/>
      <c r="INH47" s="28"/>
      <c r="INI47" s="28"/>
      <c r="INJ47" s="28"/>
      <c r="INK47" s="28"/>
      <c r="INL47" s="28"/>
      <c r="INM47" s="28"/>
      <c r="INN47" s="28"/>
      <c r="INO47" s="28"/>
      <c r="INP47" s="28"/>
      <c r="INQ47" s="28"/>
      <c r="INR47" s="28"/>
      <c r="INS47" s="28"/>
      <c r="INT47" s="28"/>
      <c r="INU47" s="28"/>
      <c r="INV47" s="28"/>
      <c r="INW47" s="28"/>
      <c r="INX47" s="28"/>
      <c r="INY47" s="28"/>
      <c r="INZ47" s="28"/>
      <c r="IOA47" s="28"/>
      <c r="IOB47" s="28"/>
      <c r="IOC47" s="28"/>
      <c r="IOD47" s="28"/>
      <c r="IOE47" s="28"/>
      <c r="IOF47" s="28"/>
      <c r="IOG47" s="28"/>
      <c r="IOH47" s="28"/>
      <c r="IOI47" s="28"/>
      <c r="IOJ47" s="28"/>
      <c r="IOK47" s="28"/>
      <c r="IOL47" s="28"/>
      <c r="IOM47" s="28"/>
      <c r="ION47" s="28"/>
      <c r="IOO47" s="28"/>
      <c r="IOP47" s="28"/>
      <c r="IOQ47" s="28"/>
      <c r="IOR47" s="28"/>
      <c r="IOS47" s="28"/>
      <c r="IOT47" s="28"/>
      <c r="IOU47" s="28"/>
      <c r="IOV47" s="28"/>
      <c r="IOW47" s="28"/>
      <c r="IOX47" s="28"/>
      <c r="IOY47" s="28"/>
      <c r="IOZ47" s="28"/>
      <c r="IPA47" s="28"/>
      <c r="IPB47" s="28"/>
      <c r="IPC47" s="28"/>
      <c r="IPD47" s="28"/>
      <c r="IPE47" s="28"/>
      <c r="IPF47" s="28"/>
      <c r="IPG47" s="28"/>
      <c r="IPH47" s="28"/>
      <c r="IPI47" s="28"/>
      <c r="IPJ47" s="28"/>
      <c r="IPK47" s="28"/>
      <c r="IPL47" s="28"/>
      <c r="IPM47" s="28"/>
      <c r="IPN47" s="28"/>
      <c r="IPO47" s="28"/>
      <c r="IPP47" s="28"/>
      <c r="IPQ47" s="28"/>
      <c r="IPR47" s="28"/>
      <c r="IPS47" s="28"/>
      <c r="IPT47" s="28"/>
      <c r="IPU47" s="28"/>
      <c r="IPV47" s="28"/>
      <c r="IPW47" s="28"/>
      <c r="IPX47" s="28"/>
      <c r="IPY47" s="28"/>
      <c r="IPZ47" s="28"/>
      <c r="IQA47" s="28"/>
      <c r="IQB47" s="28"/>
      <c r="IQC47" s="28"/>
      <c r="IQD47" s="28"/>
      <c r="IQE47" s="28"/>
      <c r="IQF47" s="28"/>
      <c r="IQG47" s="28"/>
      <c r="IQH47" s="28"/>
      <c r="IQI47" s="28"/>
      <c r="IQJ47" s="28"/>
      <c r="IQK47" s="28"/>
      <c r="IQL47" s="28"/>
      <c r="IQM47" s="28"/>
      <c r="IQN47" s="28"/>
      <c r="IQO47" s="28"/>
      <c r="IQP47" s="28"/>
      <c r="IQQ47" s="28"/>
      <c r="IQR47" s="28"/>
      <c r="IQS47" s="28"/>
      <c r="IQT47" s="28"/>
      <c r="IQU47" s="28"/>
      <c r="IQV47" s="28"/>
      <c r="IQW47" s="28"/>
      <c r="IQX47" s="28"/>
      <c r="IQY47" s="28"/>
      <c r="IQZ47" s="28"/>
      <c r="IRA47" s="28"/>
      <c r="IRB47" s="28"/>
      <c r="IRC47" s="28"/>
      <c r="IRD47" s="28"/>
      <c r="IRE47" s="28"/>
      <c r="IRF47" s="28"/>
      <c r="IRG47" s="28"/>
      <c r="IRH47" s="28"/>
      <c r="IRI47" s="28"/>
      <c r="IRJ47" s="28"/>
      <c r="IRK47" s="28"/>
      <c r="IRL47" s="28"/>
      <c r="IRM47" s="28"/>
      <c r="IRN47" s="28"/>
      <c r="IRO47" s="28"/>
      <c r="IRP47" s="28"/>
      <c r="IRQ47" s="28"/>
      <c r="IRR47" s="28"/>
      <c r="IRS47" s="28"/>
      <c r="IRT47" s="28"/>
      <c r="IRU47" s="28"/>
      <c r="IRV47" s="28"/>
      <c r="IRW47" s="28"/>
      <c r="IRX47" s="28"/>
      <c r="IRY47" s="28"/>
      <c r="IRZ47" s="28"/>
      <c r="ISA47" s="28"/>
      <c r="ISB47" s="28"/>
      <c r="ISC47" s="28"/>
      <c r="ISD47" s="28"/>
      <c r="ISE47" s="28"/>
      <c r="ISF47" s="28"/>
      <c r="ISG47" s="28"/>
      <c r="ISH47" s="28"/>
      <c r="ISI47" s="28"/>
      <c r="ISJ47" s="28"/>
      <c r="ISK47" s="28"/>
      <c r="ISL47" s="28"/>
      <c r="ISM47" s="28"/>
      <c r="ISN47" s="28"/>
      <c r="ISO47" s="28"/>
      <c r="ISP47" s="28"/>
      <c r="ISQ47" s="28"/>
      <c r="ISR47" s="28"/>
      <c r="ISS47" s="28"/>
      <c r="IST47" s="28"/>
      <c r="ISU47" s="28"/>
      <c r="ISV47" s="28"/>
      <c r="ISW47" s="28"/>
      <c r="ISX47" s="28"/>
      <c r="ISY47" s="28"/>
      <c r="ISZ47" s="28"/>
      <c r="ITA47" s="28"/>
      <c r="ITB47" s="28"/>
      <c r="ITC47" s="28"/>
      <c r="ITD47" s="28"/>
      <c r="ITE47" s="28"/>
      <c r="ITF47" s="28"/>
      <c r="ITG47" s="28"/>
      <c r="ITH47" s="28"/>
      <c r="ITI47" s="28"/>
      <c r="ITJ47" s="28"/>
      <c r="ITK47" s="28"/>
      <c r="ITL47" s="28"/>
      <c r="ITM47" s="28"/>
      <c r="ITN47" s="28"/>
      <c r="ITO47" s="28"/>
      <c r="ITP47" s="28"/>
      <c r="ITQ47" s="28"/>
      <c r="ITR47" s="28"/>
      <c r="ITS47" s="28"/>
      <c r="ITT47" s="28"/>
      <c r="ITU47" s="28"/>
      <c r="ITV47" s="28"/>
      <c r="ITW47" s="28"/>
      <c r="ITX47" s="28"/>
      <c r="ITY47" s="28"/>
      <c r="ITZ47" s="28"/>
      <c r="IUA47" s="28"/>
      <c r="IUB47" s="28"/>
      <c r="IUC47" s="28"/>
      <c r="IUD47" s="28"/>
      <c r="IUE47" s="28"/>
      <c r="IUF47" s="28"/>
      <c r="IUG47" s="28"/>
      <c r="IUH47" s="28"/>
      <c r="IUI47" s="28"/>
      <c r="IUJ47" s="28"/>
      <c r="IUK47" s="28"/>
      <c r="IUL47" s="28"/>
      <c r="IUM47" s="28"/>
      <c r="IUN47" s="28"/>
      <c r="IUO47" s="28"/>
      <c r="IUP47" s="28"/>
      <c r="IUQ47" s="28"/>
      <c r="IUR47" s="28"/>
      <c r="IUS47" s="28"/>
      <c r="IUT47" s="28"/>
      <c r="IUU47" s="28"/>
      <c r="IUV47" s="28"/>
      <c r="IUW47" s="28"/>
      <c r="IUX47" s="28"/>
      <c r="IUY47" s="28"/>
      <c r="IUZ47" s="28"/>
      <c r="IVA47" s="28"/>
      <c r="IVB47" s="28"/>
      <c r="IVC47" s="28"/>
      <c r="IVD47" s="28"/>
      <c r="IVE47" s="28"/>
      <c r="IVF47" s="28"/>
      <c r="IVG47" s="28"/>
      <c r="IVH47" s="28"/>
      <c r="IVI47" s="28"/>
      <c r="IVJ47" s="28"/>
      <c r="IVK47" s="28"/>
      <c r="IVL47" s="28"/>
      <c r="IVM47" s="28"/>
      <c r="IVN47" s="28"/>
      <c r="IVO47" s="28"/>
      <c r="IVP47" s="28"/>
      <c r="IVQ47" s="28"/>
      <c r="IVR47" s="28"/>
      <c r="IVS47" s="28"/>
      <c r="IVT47" s="28"/>
      <c r="IVU47" s="28"/>
      <c r="IVV47" s="28"/>
      <c r="IVW47" s="28"/>
      <c r="IVX47" s="28"/>
      <c r="IVY47" s="28"/>
      <c r="IVZ47" s="28"/>
      <c r="IWA47" s="28"/>
      <c r="IWB47" s="28"/>
      <c r="IWC47" s="28"/>
      <c r="IWD47" s="28"/>
      <c r="IWE47" s="28"/>
      <c r="IWF47" s="28"/>
      <c r="IWG47" s="28"/>
      <c r="IWH47" s="28"/>
      <c r="IWI47" s="28"/>
      <c r="IWJ47" s="28"/>
      <c r="IWK47" s="28"/>
      <c r="IWL47" s="28"/>
      <c r="IWM47" s="28"/>
      <c r="IWN47" s="28"/>
      <c r="IWO47" s="28"/>
      <c r="IWP47" s="28"/>
      <c r="IWQ47" s="28"/>
      <c r="IWR47" s="28"/>
      <c r="IWS47" s="28"/>
      <c r="IWT47" s="28"/>
      <c r="IWU47" s="28"/>
      <c r="IWV47" s="28"/>
      <c r="IWW47" s="28"/>
      <c r="IWX47" s="28"/>
      <c r="IWY47" s="28"/>
      <c r="IWZ47" s="28"/>
      <c r="IXA47" s="28"/>
      <c r="IXB47" s="28"/>
      <c r="IXC47" s="28"/>
      <c r="IXD47" s="28"/>
      <c r="IXE47" s="28"/>
      <c r="IXF47" s="28"/>
      <c r="IXG47" s="28"/>
      <c r="IXH47" s="28"/>
      <c r="IXI47" s="28"/>
      <c r="IXJ47" s="28"/>
      <c r="IXK47" s="28"/>
      <c r="IXL47" s="28"/>
      <c r="IXM47" s="28"/>
      <c r="IXN47" s="28"/>
      <c r="IXO47" s="28"/>
      <c r="IXP47" s="28"/>
      <c r="IXQ47" s="28"/>
      <c r="IXR47" s="28"/>
      <c r="IXS47" s="28"/>
      <c r="IXT47" s="28"/>
      <c r="IXU47" s="28"/>
      <c r="IXV47" s="28"/>
      <c r="IXW47" s="28"/>
      <c r="IXX47" s="28"/>
      <c r="IXY47" s="28"/>
      <c r="IXZ47" s="28"/>
      <c r="IYA47" s="28"/>
      <c r="IYB47" s="28"/>
      <c r="IYC47" s="28"/>
      <c r="IYD47" s="28"/>
      <c r="IYE47" s="28"/>
      <c r="IYF47" s="28"/>
      <c r="IYG47" s="28"/>
      <c r="IYH47" s="28"/>
      <c r="IYI47" s="28"/>
      <c r="IYJ47" s="28"/>
      <c r="IYK47" s="28"/>
      <c r="IYL47" s="28"/>
      <c r="IYM47" s="28"/>
      <c r="IYN47" s="28"/>
      <c r="IYO47" s="28"/>
      <c r="IYP47" s="28"/>
      <c r="IYQ47" s="28"/>
      <c r="IYR47" s="28"/>
      <c r="IYS47" s="28"/>
      <c r="IYT47" s="28"/>
      <c r="IYU47" s="28"/>
      <c r="IYV47" s="28"/>
      <c r="IYW47" s="28"/>
      <c r="IYX47" s="28"/>
      <c r="IYY47" s="28"/>
      <c r="IYZ47" s="28"/>
      <c r="IZA47" s="28"/>
      <c r="IZB47" s="28"/>
      <c r="IZC47" s="28"/>
      <c r="IZD47" s="28"/>
      <c r="IZE47" s="28"/>
      <c r="IZF47" s="28"/>
      <c r="IZG47" s="28"/>
      <c r="IZH47" s="28"/>
      <c r="IZI47" s="28"/>
      <c r="IZJ47" s="28"/>
      <c r="IZK47" s="28"/>
      <c r="IZL47" s="28"/>
      <c r="IZM47" s="28"/>
      <c r="IZN47" s="28"/>
      <c r="IZO47" s="28"/>
      <c r="IZP47" s="28"/>
      <c r="IZQ47" s="28"/>
      <c r="IZR47" s="28"/>
      <c r="IZS47" s="28"/>
      <c r="IZT47" s="28"/>
      <c r="IZU47" s="28"/>
      <c r="IZV47" s="28"/>
      <c r="IZW47" s="28"/>
      <c r="IZX47" s="28"/>
      <c r="IZY47" s="28"/>
      <c r="IZZ47" s="28"/>
      <c r="JAA47" s="28"/>
      <c r="JAB47" s="28"/>
      <c r="JAC47" s="28"/>
      <c r="JAD47" s="28"/>
      <c r="JAE47" s="28"/>
      <c r="JAF47" s="28"/>
      <c r="JAG47" s="28"/>
      <c r="JAH47" s="28"/>
      <c r="JAI47" s="28"/>
      <c r="JAJ47" s="28"/>
      <c r="JAK47" s="28"/>
      <c r="JAL47" s="28"/>
      <c r="JAM47" s="28"/>
      <c r="JAN47" s="28"/>
      <c r="JAO47" s="28"/>
      <c r="JAP47" s="28"/>
      <c r="JAQ47" s="28"/>
      <c r="JAR47" s="28"/>
      <c r="JAS47" s="28"/>
      <c r="JAT47" s="28"/>
      <c r="JAU47" s="28"/>
      <c r="JAV47" s="28"/>
      <c r="JAW47" s="28"/>
      <c r="JAX47" s="28"/>
      <c r="JAY47" s="28"/>
      <c r="JAZ47" s="28"/>
      <c r="JBA47" s="28"/>
      <c r="JBB47" s="28"/>
      <c r="JBC47" s="28"/>
      <c r="JBD47" s="28"/>
      <c r="JBE47" s="28"/>
      <c r="JBF47" s="28"/>
      <c r="JBG47" s="28"/>
      <c r="JBH47" s="28"/>
      <c r="JBI47" s="28"/>
      <c r="JBJ47" s="28"/>
      <c r="JBK47" s="28"/>
      <c r="JBL47" s="28"/>
      <c r="JBM47" s="28"/>
      <c r="JBN47" s="28"/>
      <c r="JBO47" s="28"/>
      <c r="JBP47" s="28"/>
      <c r="JBQ47" s="28"/>
      <c r="JBR47" s="28"/>
      <c r="JBS47" s="28"/>
      <c r="JBT47" s="28"/>
      <c r="JBU47" s="28"/>
      <c r="JBV47" s="28"/>
      <c r="JBW47" s="28"/>
      <c r="JBX47" s="28"/>
      <c r="JBY47" s="28"/>
      <c r="JBZ47" s="28"/>
      <c r="JCA47" s="28"/>
      <c r="JCB47" s="28"/>
      <c r="JCC47" s="28"/>
      <c r="JCD47" s="28"/>
      <c r="JCE47" s="28"/>
      <c r="JCF47" s="28"/>
      <c r="JCG47" s="28"/>
      <c r="JCH47" s="28"/>
      <c r="JCI47" s="28"/>
      <c r="JCJ47" s="28"/>
      <c r="JCK47" s="28"/>
      <c r="JCL47" s="28"/>
      <c r="JCM47" s="28"/>
      <c r="JCN47" s="28"/>
      <c r="JCO47" s="28"/>
      <c r="JCP47" s="28"/>
      <c r="JCQ47" s="28"/>
      <c r="JCR47" s="28"/>
      <c r="JCS47" s="28"/>
      <c r="JCT47" s="28"/>
      <c r="JCU47" s="28"/>
      <c r="JCV47" s="28"/>
      <c r="JCW47" s="28"/>
      <c r="JCX47" s="28"/>
      <c r="JCY47" s="28"/>
      <c r="JCZ47" s="28"/>
      <c r="JDA47" s="28"/>
      <c r="JDB47" s="28"/>
      <c r="JDC47" s="28"/>
      <c r="JDD47" s="28"/>
      <c r="JDE47" s="28"/>
      <c r="JDF47" s="28"/>
      <c r="JDG47" s="28"/>
      <c r="JDH47" s="28"/>
      <c r="JDI47" s="28"/>
      <c r="JDJ47" s="28"/>
      <c r="JDK47" s="28"/>
      <c r="JDL47" s="28"/>
      <c r="JDM47" s="28"/>
      <c r="JDN47" s="28"/>
      <c r="JDO47" s="28"/>
      <c r="JDP47" s="28"/>
      <c r="JDQ47" s="28"/>
      <c r="JDR47" s="28"/>
      <c r="JDS47" s="28"/>
      <c r="JDT47" s="28"/>
      <c r="JDU47" s="28"/>
      <c r="JDV47" s="28"/>
      <c r="JDW47" s="28"/>
      <c r="JDX47" s="28"/>
      <c r="JDY47" s="28"/>
      <c r="JDZ47" s="28"/>
      <c r="JEA47" s="28"/>
      <c r="JEB47" s="28"/>
      <c r="JEC47" s="28"/>
      <c r="JED47" s="28"/>
      <c r="JEE47" s="28"/>
      <c r="JEF47" s="28"/>
      <c r="JEG47" s="28"/>
      <c r="JEH47" s="28"/>
      <c r="JEI47" s="28"/>
      <c r="JEJ47" s="28"/>
      <c r="JEK47" s="28"/>
      <c r="JEL47" s="28"/>
      <c r="JEM47" s="28"/>
      <c r="JEN47" s="28"/>
      <c r="JEO47" s="28"/>
      <c r="JEP47" s="28"/>
      <c r="JEQ47" s="28"/>
      <c r="JER47" s="28"/>
      <c r="JES47" s="28"/>
      <c r="JET47" s="28"/>
      <c r="JEU47" s="28"/>
      <c r="JEV47" s="28"/>
      <c r="JEW47" s="28"/>
      <c r="JEX47" s="28"/>
      <c r="JEY47" s="28"/>
      <c r="JEZ47" s="28"/>
      <c r="JFA47" s="28"/>
      <c r="JFB47" s="28"/>
      <c r="JFC47" s="28"/>
      <c r="JFD47" s="28"/>
      <c r="JFE47" s="28"/>
      <c r="JFF47" s="28"/>
      <c r="JFG47" s="28"/>
      <c r="JFH47" s="28"/>
      <c r="JFI47" s="28"/>
      <c r="JFJ47" s="28"/>
      <c r="JFK47" s="28"/>
      <c r="JFL47" s="28"/>
      <c r="JFM47" s="28"/>
      <c r="JFN47" s="28"/>
      <c r="JFO47" s="28"/>
      <c r="JFP47" s="28"/>
      <c r="JFQ47" s="28"/>
      <c r="JFR47" s="28"/>
      <c r="JFS47" s="28"/>
      <c r="JFT47" s="28"/>
      <c r="JFU47" s="28"/>
      <c r="JFV47" s="28"/>
      <c r="JFW47" s="28"/>
      <c r="JFX47" s="28"/>
      <c r="JFY47" s="28"/>
      <c r="JFZ47" s="28"/>
      <c r="JGA47" s="28"/>
      <c r="JGB47" s="28"/>
      <c r="JGC47" s="28"/>
      <c r="JGD47" s="28"/>
      <c r="JGE47" s="28"/>
      <c r="JGF47" s="28"/>
      <c r="JGG47" s="28"/>
      <c r="JGH47" s="28"/>
      <c r="JGI47" s="28"/>
      <c r="JGJ47" s="28"/>
      <c r="JGK47" s="28"/>
      <c r="JGL47" s="28"/>
      <c r="JGM47" s="28"/>
      <c r="JGN47" s="28"/>
      <c r="JGO47" s="28"/>
      <c r="JGP47" s="28"/>
      <c r="JGQ47" s="28"/>
      <c r="JGR47" s="28"/>
      <c r="JGS47" s="28"/>
      <c r="JGT47" s="28"/>
      <c r="JGU47" s="28"/>
      <c r="JGV47" s="28"/>
      <c r="JGW47" s="28"/>
      <c r="JGX47" s="28"/>
      <c r="JGY47" s="28"/>
      <c r="JGZ47" s="28"/>
      <c r="JHA47" s="28"/>
      <c r="JHB47" s="28"/>
      <c r="JHC47" s="28"/>
      <c r="JHD47" s="28"/>
      <c r="JHE47" s="28"/>
      <c r="JHF47" s="28"/>
      <c r="JHG47" s="28"/>
      <c r="JHH47" s="28"/>
      <c r="JHI47" s="28"/>
      <c r="JHJ47" s="28"/>
      <c r="JHK47" s="28"/>
      <c r="JHL47" s="28"/>
      <c r="JHM47" s="28"/>
      <c r="JHN47" s="28"/>
      <c r="JHO47" s="28"/>
      <c r="JHP47" s="28"/>
      <c r="JHQ47" s="28"/>
      <c r="JHR47" s="28"/>
      <c r="JHS47" s="28"/>
      <c r="JHT47" s="28"/>
      <c r="JHU47" s="28"/>
      <c r="JHV47" s="28"/>
      <c r="JHW47" s="28"/>
      <c r="JHX47" s="28"/>
      <c r="JHY47" s="28"/>
      <c r="JHZ47" s="28"/>
      <c r="JIA47" s="28"/>
      <c r="JIB47" s="28"/>
      <c r="JIC47" s="28"/>
      <c r="JID47" s="28"/>
      <c r="JIE47" s="28"/>
      <c r="JIF47" s="28"/>
      <c r="JIG47" s="28"/>
      <c r="JIH47" s="28"/>
      <c r="JII47" s="28"/>
      <c r="JIJ47" s="28"/>
      <c r="JIK47" s="28"/>
      <c r="JIL47" s="28"/>
      <c r="JIM47" s="28"/>
      <c r="JIN47" s="28"/>
      <c r="JIO47" s="28"/>
      <c r="JIP47" s="28"/>
      <c r="JIQ47" s="28"/>
      <c r="JIR47" s="28"/>
      <c r="JIS47" s="28"/>
      <c r="JIT47" s="28"/>
      <c r="JIU47" s="28"/>
      <c r="JIV47" s="28"/>
      <c r="JIW47" s="28"/>
      <c r="JIX47" s="28"/>
      <c r="JIY47" s="28"/>
      <c r="JIZ47" s="28"/>
      <c r="JJA47" s="28"/>
      <c r="JJB47" s="28"/>
      <c r="JJC47" s="28"/>
      <c r="JJD47" s="28"/>
      <c r="JJE47" s="28"/>
      <c r="JJF47" s="28"/>
      <c r="JJG47" s="28"/>
      <c r="JJH47" s="28"/>
      <c r="JJI47" s="28"/>
      <c r="JJJ47" s="28"/>
      <c r="JJK47" s="28"/>
      <c r="JJL47" s="28"/>
      <c r="JJM47" s="28"/>
      <c r="JJN47" s="28"/>
      <c r="JJO47" s="28"/>
      <c r="JJP47" s="28"/>
      <c r="JJQ47" s="28"/>
      <c r="JJR47" s="28"/>
      <c r="JJS47" s="28"/>
      <c r="JJT47" s="28"/>
      <c r="JJU47" s="28"/>
      <c r="JJV47" s="28"/>
      <c r="JJW47" s="28"/>
      <c r="JJX47" s="28"/>
      <c r="JJY47" s="28"/>
      <c r="JJZ47" s="28"/>
      <c r="JKA47" s="28"/>
      <c r="JKB47" s="28"/>
      <c r="JKC47" s="28"/>
      <c r="JKD47" s="28"/>
      <c r="JKE47" s="28"/>
      <c r="JKF47" s="28"/>
      <c r="JKG47" s="28"/>
      <c r="JKH47" s="28"/>
      <c r="JKI47" s="28"/>
      <c r="JKJ47" s="28"/>
      <c r="JKK47" s="28"/>
      <c r="JKL47" s="28"/>
      <c r="JKM47" s="28"/>
      <c r="JKN47" s="28"/>
      <c r="JKO47" s="28"/>
      <c r="JKP47" s="28"/>
      <c r="JKQ47" s="28"/>
      <c r="JKR47" s="28"/>
      <c r="JKS47" s="28"/>
      <c r="JKT47" s="28"/>
      <c r="JKU47" s="28"/>
      <c r="JKV47" s="28"/>
      <c r="JKW47" s="28"/>
      <c r="JKX47" s="28"/>
      <c r="JKY47" s="28"/>
      <c r="JKZ47" s="28"/>
      <c r="JLA47" s="28"/>
      <c r="JLB47" s="28"/>
      <c r="JLC47" s="28"/>
      <c r="JLD47" s="28"/>
      <c r="JLE47" s="28"/>
      <c r="JLF47" s="28"/>
      <c r="JLG47" s="28"/>
      <c r="JLH47" s="28"/>
      <c r="JLI47" s="28"/>
      <c r="JLJ47" s="28"/>
      <c r="JLK47" s="28"/>
      <c r="JLL47" s="28"/>
      <c r="JLM47" s="28"/>
      <c r="JLN47" s="28"/>
      <c r="JLO47" s="28"/>
      <c r="JLP47" s="28"/>
      <c r="JLQ47" s="28"/>
      <c r="JLR47" s="28"/>
      <c r="JLS47" s="28"/>
      <c r="JLT47" s="28"/>
      <c r="JLU47" s="28"/>
      <c r="JLV47" s="28"/>
      <c r="JLW47" s="28"/>
      <c r="JLX47" s="28"/>
      <c r="JLY47" s="28"/>
      <c r="JLZ47" s="28"/>
      <c r="JMA47" s="28"/>
      <c r="JMB47" s="28"/>
      <c r="JMC47" s="28"/>
      <c r="JMD47" s="28"/>
      <c r="JME47" s="28"/>
      <c r="JMF47" s="28"/>
      <c r="JMG47" s="28"/>
      <c r="JMH47" s="28"/>
      <c r="JMI47" s="28"/>
      <c r="JMJ47" s="28"/>
      <c r="JMK47" s="28"/>
      <c r="JML47" s="28"/>
      <c r="JMM47" s="28"/>
      <c r="JMN47" s="28"/>
      <c r="JMO47" s="28"/>
      <c r="JMP47" s="28"/>
      <c r="JMQ47" s="28"/>
      <c r="JMR47" s="28"/>
      <c r="JMS47" s="28"/>
      <c r="JMT47" s="28"/>
      <c r="JMU47" s="28"/>
      <c r="JMV47" s="28"/>
      <c r="JMW47" s="28"/>
      <c r="JMX47" s="28"/>
      <c r="JMY47" s="28"/>
      <c r="JMZ47" s="28"/>
      <c r="JNA47" s="28"/>
      <c r="JNB47" s="28"/>
      <c r="JNC47" s="28"/>
      <c r="JND47" s="28"/>
      <c r="JNE47" s="28"/>
      <c r="JNF47" s="28"/>
      <c r="JNG47" s="28"/>
      <c r="JNH47" s="28"/>
      <c r="JNI47" s="28"/>
      <c r="JNJ47" s="28"/>
      <c r="JNK47" s="28"/>
      <c r="JNL47" s="28"/>
      <c r="JNM47" s="28"/>
      <c r="JNN47" s="28"/>
      <c r="JNO47" s="28"/>
      <c r="JNP47" s="28"/>
      <c r="JNQ47" s="28"/>
      <c r="JNR47" s="28"/>
      <c r="JNS47" s="28"/>
      <c r="JNT47" s="28"/>
      <c r="JNU47" s="28"/>
      <c r="JNV47" s="28"/>
      <c r="JNW47" s="28"/>
      <c r="JNX47" s="28"/>
      <c r="JNY47" s="28"/>
      <c r="JNZ47" s="28"/>
      <c r="JOA47" s="28"/>
      <c r="JOB47" s="28"/>
      <c r="JOC47" s="28"/>
      <c r="JOD47" s="28"/>
      <c r="JOE47" s="28"/>
      <c r="JOF47" s="28"/>
      <c r="JOG47" s="28"/>
      <c r="JOH47" s="28"/>
      <c r="JOI47" s="28"/>
      <c r="JOJ47" s="28"/>
      <c r="JOK47" s="28"/>
      <c r="JOL47" s="28"/>
      <c r="JOM47" s="28"/>
      <c r="JON47" s="28"/>
      <c r="JOO47" s="28"/>
      <c r="JOP47" s="28"/>
      <c r="JOQ47" s="28"/>
      <c r="JOR47" s="28"/>
      <c r="JOS47" s="28"/>
      <c r="JOT47" s="28"/>
      <c r="JOU47" s="28"/>
      <c r="JOV47" s="28"/>
      <c r="JOW47" s="28"/>
      <c r="JOX47" s="28"/>
      <c r="JOY47" s="28"/>
      <c r="JOZ47" s="28"/>
      <c r="JPA47" s="28"/>
      <c r="JPB47" s="28"/>
      <c r="JPC47" s="28"/>
      <c r="JPD47" s="28"/>
      <c r="JPE47" s="28"/>
      <c r="JPF47" s="28"/>
      <c r="JPG47" s="28"/>
      <c r="JPH47" s="28"/>
      <c r="JPI47" s="28"/>
      <c r="JPJ47" s="28"/>
      <c r="JPK47" s="28"/>
      <c r="JPL47" s="28"/>
      <c r="JPM47" s="28"/>
      <c r="JPN47" s="28"/>
      <c r="JPO47" s="28"/>
      <c r="JPP47" s="28"/>
      <c r="JPQ47" s="28"/>
      <c r="JPR47" s="28"/>
      <c r="JPS47" s="28"/>
      <c r="JPT47" s="28"/>
      <c r="JPU47" s="28"/>
      <c r="JPV47" s="28"/>
      <c r="JPW47" s="28"/>
      <c r="JPX47" s="28"/>
      <c r="JPY47" s="28"/>
      <c r="JPZ47" s="28"/>
      <c r="JQA47" s="28"/>
      <c r="JQB47" s="28"/>
      <c r="JQC47" s="28"/>
      <c r="JQD47" s="28"/>
      <c r="JQE47" s="28"/>
      <c r="JQF47" s="28"/>
      <c r="JQG47" s="28"/>
      <c r="JQH47" s="28"/>
      <c r="JQI47" s="28"/>
      <c r="JQJ47" s="28"/>
      <c r="JQK47" s="28"/>
      <c r="JQL47" s="28"/>
      <c r="JQM47" s="28"/>
      <c r="JQN47" s="28"/>
      <c r="JQO47" s="28"/>
      <c r="JQP47" s="28"/>
      <c r="JQQ47" s="28"/>
      <c r="JQR47" s="28"/>
      <c r="JQS47" s="28"/>
      <c r="JQT47" s="28"/>
      <c r="JQU47" s="28"/>
      <c r="JQV47" s="28"/>
      <c r="JQW47" s="28"/>
      <c r="JQX47" s="28"/>
      <c r="JQY47" s="28"/>
      <c r="JQZ47" s="28"/>
      <c r="JRA47" s="28"/>
      <c r="JRB47" s="28"/>
      <c r="JRC47" s="28"/>
      <c r="JRD47" s="28"/>
      <c r="JRE47" s="28"/>
      <c r="JRF47" s="28"/>
      <c r="JRG47" s="28"/>
      <c r="JRH47" s="28"/>
      <c r="JRI47" s="28"/>
      <c r="JRJ47" s="28"/>
      <c r="JRK47" s="28"/>
      <c r="JRL47" s="28"/>
      <c r="JRM47" s="28"/>
      <c r="JRN47" s="28"/>
      <c r="JRO47" s="28"/>
      <c r="JRP47" s="28"/>
      <c r="JRQ47" s="28"/>
      <c r="JRR47" s="28"/>
      <c r="JRS47" s="28"/>
      <c r="JRT47" s="28"/>
      <c r="JRU47" s="28"/>
      <c r="JRV47" s="28"/>
      <c r="JRW47" s="28"/>
      <c r="JRX47" s="28"/>
      <c r="JRY47" s="28"/>
      <c r="JRZ47" s="28"/>
      <c r="JSA47" s="28"/>
      <c r="JSB47" s="28"/>
      <c r="JSC47" s="28"/>
      <c r="JSD47" s="28"/>
      <c r="JSE47" s="28"/>
      <c r="JSF47" s="28"/>
      <c r="JSG47" s="28"/>
      <c r="JSH47" s="28"/>
      <c r="JSI47" s="28"/>
      <c r="JSJ47" s="28"/>
      <c r="JSK47" s="28"/>
      <c r="JSL47" s="28"/>
      <c r="JSM47" s="28"/>
      <c r="JSN47" s="28"/>
      <c r="JSO47" s="28"/>
      <c r="JSP47" s="28"/>
      <c r="JSQ47" s="28"/>
      <c r="JSR47" s="28"/>
      <c r="JSS47" s="28"/>
      <c r="JST47" s="28"/>
      <c r="JSU47" s="28"/>
      <c r="JSV47" s="28"/>
      <c r="JSW47" s="28"/>
      <c r="JSX47" s="28"/>
      <c r="JSY47" s="28"/>
      <c r="JSZ47" s="28"/>
      <c r="JTA47" s="28"/>
      <c r="JTB47" s="28"/>
      <c r="JTC47" s="28"/>
      <c r="JTD47" s="28"/>
      <c r="JTE47" s="28"/>
      <c r="JTF47" s="28"/>
      <c r="JTG47" s="28"/>
      <c r="JTH47" s="28"/>
      <c r="JTI47" s="28"/>
      <c r="JTJ47" s="28"/>
      <c r="JTK47" s="28"/>
      <c r="JTL47" s="28"/>
      <c r="JTM47" s="28"/>
      <c r="JTN47" s="28"/>
      <c r="JTO47" s="28"/>
      <c r="JTP47" s="28"/>
      <c r="JTQ47" s="28"/>
      <c r="JTR47" s="28"/>
      <c r="JTS47" s="28"/>
      <c r="JTT47" s="28"/>
      <c r="JTU47" s="28"/>
      <c r="JTV47" s="28"/>
      <c r="JTW47" s="28"/>
      <c r="JTX47" s="28"/>
      <c r="JTY47" s="28"/>
      <c r="JTZ47" s="28"/>
      <c r="JUA47" s="28"/>
      <c r="JUB47" s="28"/>
      <c r="JUC47" s="28"/>
      <c r="JUD47" s="28"/>
      <c r="JUE47" s="28"/>
      <c r="JUF47" s="28"/>
      <c r="JUG47" s="28"/>
      <c r="JUH47" s="28"/>
      <c r="JUI47" s="28"/>
      <c r="JUJ47" s="28"/>
      <c r="JUK47" s="28"/>
      <c r="JUL47" s="28"/>
      <c r="JUM47" s="28"/>
      <c r="JUN47" s="28"/>
      <c r="JUO47" s="28"/>
      <c r="JUP47" s="28"/>
      <c r="JUQ47" s="28"/>
      <c r="JUR47" s="28"/>
      <c r="JUS47" s="28"/>
      <c r="JUT47" s="28"/>
      <c r="JUU47" s="28"/>
      <c r="JUV47" s="28"/>
      <c r="JUW47" s="28"/>
      <c r="JUX47" s="28"/>
      <c r="JUY47" s="28"/>
      <c r="JUZ47" s="28"/>
      <c r="JVA47" s="28"/>
      <c r="JVB47" s="28"/>
      <c r="JVC47" s="28"/>
      <c r="JVD47" s="28"/>
      <c r="JVE47" s="28"/>
      <c r="JVF47" s="28"/>
      <c r="JVG47" s="28"/>
      <c r="JVH47" s="28"/>
      <c r="JVI47" s="28"/>
      <c r="JVJ47" s="28"/>
      <c r="JVK47" s="28"/>
      <c r="JVL47" s="28"/>
      <c r="JVM47" s="28"/>
      <c r="JVN47" s="28"/>
      <c r="JVO47" s="28"/>
      <c r="JVP47" s="28"/>
      <c r="JVQ47" s="28"/>
      <c r="JVR47" s="28"/>
      <c r="JVS47" s="28"/>
      <c r="JVT47" s="28"/>
      <c r="JVU47" s="28"/>
      <c r="JVV47" s="28"/>
      <c r="JVW47" s="28"/>
      <c r="JVX47" s="28"/>
      <c r="JVY47" s="28"/>
      <c r="JVZ47" s="28"/>
      <c r="JWA47" s="28"/>
      <c r="JWB47" s="28"/>
      <c r="JWC47" s="28"/>
      <c r="JWD47" s="28"/>
      <c r="JWE47" s="28"/>
      <c r="JWF47" s="28"/>
      <c r="JWG47" s="28"/>
      <c r="JWH47" s="28"/>
      <c r="JWI47" s="28"/>
      <c r="JWJ47" s="28"/>
      <c r="JWK47" s="28"/>
      <c r="JWL47" s="28"/>
      <c r="JWM47" s="28"/>
      <c r="JWN47" s="28"/>
      <c r="JWO47" s="28"/>
      <c r="JWP47" s="28"/>
      <c r="JWQ47" s="28"/>
      <c r="JWR47" s="28"/>
      <c r="JWS47" s="28"/>
      <c r="JWT47" s="28"/>
      <c r="JWU47" s="28"/>
      <c r="JWV47" s="28"/>
      <c r="JWW47" s="28"/>
      <c r="JWX47" s="28"/>
      <c r="JWY47" s="28"/>
      <c r="JWZ47" s="28"/>
      <c r="JXA47" s="28"/>
      <c r="JXB47" s="28"/>
      <c r="JXC47" s="28"/>
      <c r="JXD47" s="28"/>
      <c r="JXE47" s="28"/>
      <c r="JXF47" s="28"/>
      <c r="JXG47" s="28"/>
      <c r="JXH47" s="28"/>
      <c r="JXI47" s="28"/>
      <c r="JXJ47" s="28"/>
      <c r="JXK47" s="28"/>
      <c r="JXL47" s="28"/>
      <c r="JXM47" s="28"/>
      <c r="JXN47" s="28"/>
      <c r="JXO47" s="28"/>
      <c r="JXP47" s="28"/>
      <c r="JXQ47" s="28"/>
      <c r="JXR47" s="28"/>
      <c r="JXS47" s="28"/>
      <c r="JXT47" s="28"/>
      <c r="JXU47" s="28"/>
      <c r="JXV47" s="28"/>
      <c r="JXW47" s="28"/>
      <c r="JXX47" s="28"/>
      <c r="JXY47" s="28"/>
      <c r="JXZ47" s="28"/>
      <c r="JYA47" s="28"/>
      <c r="JYB47" s="28"/>
      <c r="JYC47" s="28"/>
      <c r="JYD47" s="28"/>
      <c r="JYE47" s="28"/>
      <c r="JYF47" s="28"/>
      <c r="JYG47" s="28"/>
      <c r="JYH47" s="28"/>
      <c r="JYI47" s="28"/>
      <c r="JYJ47" s="28"/>
      <c r="JYK47" s="28"/>
      <c r="JYL47" s="28"/>
      <c r="JYM47" s="28"/>
      <c r="JYN47" s="28"/>
      <c r="JYO47" s="28"/>
      <c r="JYP47" s="28"/>
      <c r="JYQ47" s="28"/>
      <c r="JYR47" s="28"/>
      <c r="JYS47" s="28"/>
      <c r="JYT47" s="28"/>
      <c r="JYU47" s="28"/>
      <c r="JYV47" s="28"/>
      <c r="JYW47" s="28"/>
      <c r="JYX47" s="28"/>
      <c r="JYY47" s="28"/>
      <c r="JYZ47" s="28"/>
      <c r="JZA47" s="28"/>
      <c r="JZB47" s="28"/>
      <c r="JZC47" s="28"/>
      <c r="JZD47" s="28"/>
      <c r="JZE47" s="28"/>
      <c r="JZF47" s="28"/>
      <c r="JZG47" s="28"/>
      <c r="JZH47" s="28"/>
      <c r="JZI47" s="28"/>
      <c r="JZJ47" s="28"/>
      <c r="JZK47" s="28"/>
      <c r="JZL47" s="28"/>
      <c r="JZM47" s="28"/>
      <c r="JZN47" s="28"/>
      <c r="JZO47" s="28"/>
      <c r="JZP47" s="28"/>
      <c r="JZQ47" s="28"/>
      <c r="JZR47" s="28"/>
      <c r="JZS47" s="28"/>
      <c r="JZT47" s="28"/>
      <c r="JZU47" s="28"/>
      <c r="JZV47" s="28"/>
      <c r="JZW47" s="28"/>
      <c r="JZX47" s="28"/>
      <c r="JZY47" s="28"/>
      <c r="JZZ47" s="28"/>
      <c r="KAA47" s="28"/>
      <c r="KAB47" s="28"/>
      <c r="KAC47" s="28"/>
      <c r="KAD47" s="28"/>
      <c r="KAE47" s="28"/>
      <c r="KAF47" s="28"/>
      <c r="KAG47" s="28"/>
      <c r="KAH47" s="28"/>
      <c r="KAI47" s="28"/>
      <c r="KAJ47" s="28"/>
      <c r="KAK47" s="28"/>
      <c r="KAL47" s="28"/>
      <c r="KAM47" s="28"/>
      <c r="KAN47" s="28"/>
      <c r="KAO47" s="28"/>
      <c r="KAP47" s="28"/>
      <c r="KAQ47" s="28"/>
      <c r="KAR47" s="28"/>
      <c r="KAS47" s="28"/>
      <c r="KAT47" s="28"/>
      <c r="KAU47" s="28"/>
      <c r="KAV47" s="28"/>
      <c r="KAW47" s="28"/>
      <c r="KAX47" s="28"/>
      <c r="KAY47" s="28"/>
      <c r="KAZ47" s="28"/>
      <c r="KBA47" s="28"/>
      <c r="KBB47" s="28"/>
      <c r="KBC47" s="28"/>
      <c r="KBD47" s="28"/>
      <c r="KBE47" s="28"/>
      <c r="KBF47" s="28"/>
      <c r="KBG47" s="28"/>
      <c r="KBH47" s="28"/>
      <c r="KBI47" s="28"/>
      <c r="KBJ47" s="28"/>
      <c r="KBK47" s="28"/>
      <c r="KBL47" s="28"/>
      <c r="KBM47" s="28"/>
      <c r="KBN47" s="28"/>
      <c r="KBO47" s="28"/>
      <c r="KBP47" s="28"/>
      <c r="KBQ47" s="28"/>
      <c r="KBR47" s="28"/>
      <c r="KBS47" s="28"/>
      <c r="KBT47" s="28"/>
      <c r="KBU47" s="28"/>
      <c r="KBV47" s="28"/>
      <c r="KBW47" s="28"/>
      <c r="KBX47" s="28"/>
      <c r="KBY47" s="28"/>
      <c r="KBZ47" s="28"/>
      <c r="KCA47" s="28"/>
      <c r="KCB47" s="28"/>
      <c r="KCC47" s="28"/>
      <c r="KCD47" s="28"/>
      <c r="KCE47" s="28"/>
      <c r="KCF47" s="28"/>
      <c r="KCG47" s="28"/>
      <c r="KCH47" s="28"/>
      <c r="KCI47" s="28"/>
      <c r="KCJ47" s="28"/>
      <c r="KCK47" s="28"/>
      <c r="KCL47" s="28"/>
      <c r="KCM47" s="28"/>
      <c r="KCN47" s="28"/>
      <c r="KCO47" s="28"/>
      <c r="KCP47" s="28"/>
      <c r="KCQ47" s="28"/>
      <c r="KCR47" s="28"/>
      <c r="KCS47" s="28"/>
      <c r="KCT47" s="28"/>
      <c r="KCU47" s="28"/>
      <c r="KCV47" s="28"/>
      <c r="KCW47" s="28"/>
      <c r="KCX47" s="28"/>
      <c r="KCY47" s="28"/>
      <c r="KCZ47" s="28"/>
      <c r="KDA47" s="28"/>
      <c r="KDB47" s="28"/>
      <c r="KDC47" s="28"/>
      <c r="KDD47" s="28"/>
      <c r="KDE47" s="28"/>
      <c r="KDF47" s="28"/>
      <c r="KDG47" s="28"/>
      <c r="KDH47" s="28"/>
      <c r="KDI47" s="28"/>
      <c r="KDJ47" s="28"/>
      <c r="KDK47" s="28"/>
      <c r="KDL47" s="28"/>
      <c r="KDM47" s="28"/>
      <c r="KDN47" s="28"/>
      <c r="KDO47" s="28"/>
      <c r="KDP47" s="28"/>
      <c r="KDQ47" s="28"/>
      <c r="KDR47" s="28"/>
      <c r="KDS47" s="28"/>
      <c r="KDT47" s="28"/>
      <c r="KDU47" s="28"/>
      <c r="KDV47" s="28"/>
      <c r="KDW47" s="28"/>
      <c r="KDX47" s="28"/>
      <c r="KDY47" s="28"/>
      <c r="KDZ47" s="28"/>
      <c r="KEA47" s="28"/>
      <c r="KEB47" s="28"/>
      <c r="KEC47" s="28"/>
      <c r="KED47" s="28"/>
      <c r="KEE47" s="28"/>
      <c r="KEF47" s="28"/>
      <c r="KEG47" s="28"/>
      <c r="KEH47" s="28"/>
      <c r="KEI47" s="28"/>
      <c r="KEJ47" s="28"/>
      <c r="KEK47" s="28"/>
      <c r="KEL47" s="28"/>
      <c r="KEM47" s="28"/>
      <c r="KEN47" s="28"/>
      <c r="KEO47" s="28"/>
      <c r="KEP47" s="28"/>
      <c r="KEQ47" s="28"/>
      <c r="KER47" s="28"/>
      <c r="KES47" s="28"/>
      <c r="KET47" s="28"/>
      <c r="KEU47" s="28"/>
      <c r="KEV47" s="28"/>
      <c r="KEW47" s="28"/>
      <c r="KEX47" s="28"/>
      <c r="KEY47" s="28"/>
      <c r="KEZ47" s="28"/>
      <c r="KFA47" s="28"/>
      <c r="KFB47" s="28"/>
      <c r="KFC47" s="28"/>
      <c r="KFD47" s="28"/>
      <c r="KFE47" s="28"/>
      <c r="KFF47" s="28"/>
      <c r="KFG47" s="28"/>
      <c r="KFH47" s="28"/>
      <c r="KFI47" s="28"/>
      <c r="KFJ47" s="28"/>
      <c r="KFK47" s="28"/>
      <c r="KFL47" s="28"/>
      <c r="KFM47" s="28"/>
      <c r="KFN47" s="28"/>
      <c r="KFO47" s="28"/>
      <c r="KFP47" s="28"/>
      <c r="KFQ47" s="28"/>
      <c r="KFR47" s="28"/>
      <c r="KFS47" s="28"/>
      <c r="KFT47" s="28"/>
      <c r="KFU47" s="28"/>
      <c r="KFV47" s="28"/>
      <c r="KFW47" s="28"/>
      <c r="KFX47" s="28"/>
      <c r="KFY47" s="28"/>
      <c r="KFZ47" s="28"/>
      <c r="KGA47" s="28"/>
      <c r="KGB47" s="28"/>
      <c r="KGC47" s="28"/>
      <c r="KGD47" s="28"/>
      <c r="KGE47" s="28"/>
      <c r="KGF47" s="28"/>
      <c r="KGG47" s="28"/>
      <c r="KGH47" s="28"/>
      <c r="KGI47" s="28"/>
      <c r="KGJ47" s="28"/>
      <c r="KGK47" s="28"/>
      <c r="KGL47" s="28"/>
      <c r="KGM47" s="28"/>
      <c r="KGN47" s="28"/>
      <c r="KGO47" s="28"/>
      <c r="KGP47" s="28"/>
      <c r="KGQ47" s="28"/>
      <c r="KGR47" s="28"/>
      <c r="KGS47" s="28"/>
      <c r="KGT47" s="28"/>
      <c r="KGU47" s="28"/>
      <c r="KGV47" s="28"/>
      <c r="KGW47" s="28"/>
      <c r="KGX47" s="28"/>
      <c r="KGY47" s="28"/>
      <c r="KGZ47" s="28"/>
      <c r="KHA47" s="28"/>
      <c r="KHB47" s="28"/>
      <c r="KHC47" s="28"/>
      <c r="KHD47" s="28"/>
      <c r="KHE47" s="28"/>
      <c r="KHF47" s="28"/>
      <c r="KHG47" s="28"/>
      <c r="KHH47" s="28"/>
      <c r="KHI47" s="28"/>
      <c r="KHJ47" s="28"/>
      <c r="KHK47" s="28"/>
      <c r="KHL47" s="28"/>
      <c r="KHM47" s="28"/>
      <c r="KHN47" s="28"/>
      <c r="KHO47" s="28"/>
      <c r="KHP47" s="28"/>
      <c r="KHQ47" s="28"/>
      <c r="KHR47" s="28"/>
      <c r="KHS47" s="28"/>
      <c r="KHT47" s="28"/>
      <c r="KHU47" s="28"/>
      <c r="KHV47" s="28"/>
      <c r="KHW47" s="28"/>
      <c r="KHX47" s="28"/>
      <c r="KHY47" s="28"/>
      <c r="KHZ47" s="28"/>
      <c r="KIA47" s="28"/>
      <c r="KIB47" s="28"/>
      <c r="KIC47" s="28"/>
      <c r="KID47" s="28"/>
      <c r="KIE47" s="28"/>
      <c r="KIF47" s="28"/>
      <c r="KIG47" s="28"/>
      <c r="KIH47" s="28"/>
      <c r="KII47" s="28"/>
      <c r="KIJ47" s="28"/>
      <c r="KIK47" s="28"/>
      <c r="KIL47" s="28"/>
      <c r="KIM47" s="28"/>
      <c r="KIN47" s="28"/>
      <c r="KIO47" s="28"/>
      <c r="KIP47" s="28"/>
      <c r="KIQ47" s="28"/>
      <c r="KIR47" s="28"/>
      <c r="KIS47" s="28"/>
      <c r="KIT47" s="28"/>
      <c r="KIU47" s="28"/>
      <c r="KIV47" s="28"/>
      <c r="KIW47" s="28"/>
      <c r="KIX47" s="28"/>
      <c r="KIY47" s="28"/>
      <c r="KIZ47" s="28"/>
      <c r="KJA47" s="28"/>
      <c r="KJB47" s="28"/>
      <c r="KJC47" s="28"/>
      <c r="KJD47" s="28"/>
      <c r="KJE47" s="28"/>
      <c r="KJF47" s="28"/>
      <c r="KJG47" s="28"/>
      <c r="KJH47" s="28"/>
      <c r="KJI47" s="28"/>
      <c r="KJJ47" s="28"/>
      <c r="KJK47" s="28"/>
      <c r="KJL47" s="28"/>
      <c r="KJM47" s="28"/>
      <c r="KJN47" s="28"/>
      <c r="KJO47" s="28"/>
      <c r="KJP47" s="28"/>
      <c r="KJQ47" s="28"/>
      <c r="KJR47" s="28"/>
      <c r="KJS47" s="28"/>
      <c r="KJT47" s="28"/>
      <c r="KJU47" s="28"/>
      <c r="KJV47" s="28"/>
      <c r="KJW47" s="28"/>
      <c r="KJX47" s="28"/>
      <c r="KJY47" s="28"/>
      <c r="KJZ47" s="28"/>
      <c r="KKA47" s="28"/>
      <c r="KKB47" s="28"/>
      <c r="KKC47" s="28"/>
      <c r="KKD47" s="28"/>
      <c r="KKE47" s="28"/>
      <c r="KKF47" s="28"/>
      <c r="KKG47" s="28"/>
      <c r="KKH47" s="28"/>
      <c r="KKI47" s="28"/>
      <c r="KKJ47" s="28"/>
      <c r="KKK47" s="28"/>
      <c r="KKL47" s="28"/>
      <c r="KKM47" s="28"/>
      <c r="KKN47" s="28"/>
      <c r="KKO47" s="28"/>
      <c r="KKP47" s="28"/>
      <c r="KKQ47" s="28"/>
      <c r="KKR47" s="28"/>
      <c r="KKS47" s="28"/>
      <c r="KKT47" s="28"/>
      <c r="KKU47" s="28"/>
      <c r="KKV47" s="28"/>
      <c r="KKW47" s="28"/>
      <c r="KKX47" s="28"/>
      <c r="KKY47" s="28"/>
      <c r="KKZ47" s="28"/>
      <c r="KLA47" s="28"/>
      <c r="KLB47" s="28"/>
      <c r="KLC47" s="28"/>
      <c r="KLD47" s="28"/>
      <c r="KLE47" s="28"/>
      <c r="KLF47" s="28"/>
      <c r="KLG47" s="28"/>
      <c r="KLH47" s="28"/>
      <c r="KLI47" s="28"/>
      <c r="KLJ47" s="28"/>
      <c r="KLK47" s="28"/>
      <c r="KLL47" s="28"/>
      <c r="KLM47" s="28"/>
      <c r="KLN47" s="28"/>
      <c r="KLO47" s="28"/>
      <c r="KLP47" s="28"/>
      <c r="KLQ47" s="28"/>
      <c r="KLR47" s="28"/>
      <c r="KLS47" s="28"/>
      <c r="KLT47" s="28"/>
      <c r="KLU47" s="28"/>
      <c r="KLV47" s="28"/>
      <c r="KLW47" s="28"/>
      <c r="KLX47" s="28"/>
      <c r="KLY47" s="28"/>
      <c r="KLZ47" s="28"/>
      <c r="KMA47" s="28"/>
      <c r="KMB47" s="28"/>
      <c r="KMC47" s="28"/>
      <c r="KMD47" s="28"/>
      <c r="KME47" s="28"/>
      <c r="KMF47" s="28"/>
      <c r="KMG47" s="28"/>
      <c r="KMH47" s="28"/>
      <c r="KMI47" s="28"/>
      <c r="KMJ47" s="28"/>
      <c r="KMK47" s="28"/>
      <c r="KML47" s="28"/>
      <c r="KMM47" s="28"/>
      <c r="KMN47" s="28"/>
      <c r="KMO47" s="28"/>
      <c r="KMP47" s="28"/>
      <c r="KMQ47" s="28"/>
      <c r="KMR47" s="28"/>
      <c r="KMS47" s="28"/>
      <c r="KMT47" s="28"/>
      <c r="KMU47" s="28"/>
      <c r="KMV47" s="28"/>
      <c r="KMW47" s="28"/>
      <c r="KMX47" s="28"/>
      <c r="KMY47" s="28"/>
      <c r="KMZ47" s="28"/>
      <c r="KNA47" s="28"/>
      <c r="KNB47" s="28"/>
      <c r="KNC47" s="28"/>
      <c r="KND47" s="28"/>
      <c r="KNE47" s="28"/>
      <c r="KNF47" s="28"/>
      <c r="KNG47" s="28"/>
      <c r="KNH47" s="28"/>
      <c r="KNI47" s="28"/>
      <c r="KNJ47" s="28"/>
      <c r="KNK47" s="28"/>
      <c r="KNL47" s="28"/>
      <c r="KNM47" s="28"/>
      <c r="KNN47" s="28"/>
      <c r="KNO47" s="28"/>
      <c r="KNP47" s="28"/>
      <c r="KNQ47" s="28"/>
      <c r="KNR47" s="28"/>
      <c r="KNS47" s="28"/>
      <c r="KNT47" s="28"/>
      <c r="KNU47" s="28"/>
      <c r="KNV47" s="28"/>
      <c r="KNW47" s="28"/>
      <c r="KNX47" s="28"/>
      <c r="KNY47" s="28"/>
      <c r="KNZ47" s="28"/>
      <c r="KOA47" s="28"/>
      <c r="KOB47" s="28"/>
      <c r="KOC47" s="28"/>
      <c r="KOD47" s="28"/>
      <c r="KOE47" s="28"/>
      <c r="KOF47" s="28"/>
      <c r="KOG47" s="28"/>
      <c r="KOH47" s="28"/>
      <c r="KOI47" s="28"/>
      <c r="KOJ47" s="28"/>
      <c r="KOK47" s="28"/>
      <c r="KOL47" s="28"/>
      <c r="KOM47" s="28"/>
      <c r="KON47" s="28"/>
      <c r="KOO47" s="28"/>
      <c r="KOP47" s="28"/>
      <c r="KOQ47" s="28"/>
      <c r="KOR47" s="28"/>
      <c r="KOS47" s="28"/>
      <c r="KOT47" s="28"/>
      <c r="KOU47" s="28"/>
      <c r="KOV47" s="28"/>
      <c r="KOW47" s="28"/>
      <c r="KOX47" s="28"/>
      <c r="KOY47" s="28"/>
      <c r="KOZ47" s="28"/>
      <c r="KPA47" s="28"/>
      <c r="KPB47" s="28"/>
      <c r="KPC47" s="28"/>
      <c r="KPD47" s="28"/>
      <c r="KPE47" s="28"/>
      <c r="KPF47" s="28"/>
      <c r="KPG47" s="28"/>
      <c r="KPH47" s="28"/>
      <c r="KPI47" s="28"/>
      <c r="KPJ47" s="28"/>
      <c r="KPK47" s="28"/>
      <c r="KPL47" s="28"/>
      <c r="KPM47" s="28"/>
      <c r="KPN47" s="28"/>
      <c r="KPO47" s="28"/>
      <c r="KPP47" s="28"/>
      <c r="KPQ47" s="28"/>
      <c r="KPR47" s="28"/>
      <c r="KPS47" s="28"/>
      <c r="KPT47" s="28"/>
      <c r="KPU47" s="28"/>
      <c r="KPV47" s="28"/>
      <c r="KPW47" s="28"/>
      <c r="KPX47" s="28"/>
      <c r="KPY47" s="28"/>
      <c r="KPZ47" s="28"/>
      <c r="KQA47" s="28"/>
      <c r="KQB47" s="28"/>
      <c r="KQC47" s="28"/>
      <c r="KQD47" s="28"/>
      <c r="KQE47" s="28"/>
      <c r="KQF47" s="28"/>
      <c r="KQG47" s="28"/>
      <c r="KQH47" s="28"/>
      <c r="KQI47" s="28"/>
      <c r="KQJ47" s="28"/>
      <c r="KQK47" s="28"/>
      <c r="KQL47" s="28"/>
      <c r="KQM47" s="28"/>
      <c r="KQN47" s="28"/>
      <c r="KQO47" s="28"/>
      <c r="KQP47" s="28"/>
      <c r="KQQ47" s="28"/>
      <c r="KQR47" s="28"/>
      <c r="KQS47" s="28"/>
      <c r="KQT47" s="28"/>
      <c r="KQU47" s="28"/>
      <c r="KQV47" s="28"/>
      <c r="KQW47" s="28"/>
      <c r="KQX47" s="28"/>
      <c r="KQY47" s="28"/>
      <c r="KQZ47" s="28"/>
      <c r="KRA47" s="28"/>
      <c r="KRB47" s="28"/>
      <c r="KRC47" s="28"/>
      <c r="KRD47" s="28"/>
      <c r="KRE47" s="28"/>
      <c r="KRF47" s="28"/>
      <c r="KRG47" s="28"/>
      <c r="KRH47" s="28"/>
      <c r="KRI47" s="28"/>
      <c r="KRJ47" s="28"/>
      <c r="KRK47" s="28"/>
      <c r="KRL47" s="28"/>
      <c r="KRM47" s="28"/>
      <c r="KRN47" s="28"/>
      <c r="KRO47" s="28"/>
      <c r="KRP47" s="28"/>
      <c r="KRQ47" s="28"/>
      <c r="KRR47" s="28"/>
      <c r="KRS47" s="28"/>
      <c r="KRT47" s="28"/>
      <c r="KRU47" s="28"/>
      <c r="KRV47" s="28"/>
      <c r="KRW47" s="28"/>
      <c r="KRX47" s="28"/>
      <c r="KRY47" s="28"/>
      <c r="KRZ47" s="28"/>
      <c r="KSA47" s="28"/>
      <c r="KSB47" s="28"/>
      <c r="KSC47" s="28"/>
      <c r="KSD47" s="28"/>
      <c r="KSE47" s="28"/>
      <c r="KSF47" s="28"/>
      <c r="KSG47" s="28"/>
      <c r="KSH47" s="28"/>
      <c r="KSI47" s="28"/>
      <c r="KSJ47" s="28"/>
      <c r="KSK47" s="28"/>
      <c r="KSL47" s="28"/>
      <c r="KSM47" s="28"/>
      <c r="KSN47" s="28"/>
      <c r="KSO47" s="28"/>
      <c r="KSP47" s="28"/>
      <c r="KSQ47" s="28"/>
      <c r="KSR47" s="28"/>
      <c r="KSS47" s="28"/>
      <c r="KST47" s="28"/>
      <c r="KSU47" s="28"/>
      <c r="KSV47" s="28"/>
      <c r="KSW47" s="28"/>
      <c r="KSX47" s="28"/>
      <c r="KSY47" s="28"/>
      <c r="KSZ47" s="28"/>
      <c r="KTA47" s="28"/>
      <c r="KTB47" s="28"/>
      <c r="KTC47" s="28"/>
      <c r="KTD47" s="28"/>
      <c r="KTE47" s="28"/>
      <c r="KTF47" s="28"/>
      <c r="KTG47" s="28"/>
      <c r="KTH47" s="28"/>
      <c r="KTI47" s="28"/>
      <c r="KTJ47" s="28"/>
      <c r="KTK47" s="28"/>
      <c r="KTL47" s="28"/>
      <c r="KTM47" s="28"/>
      <c r="KTN47" s="28"/>
      <c r="KTO47" s="28"/>
      <c r="KTP47" s="28"/>
      <c r="KTQ47" s="28"/>
      <c r="KTR47" s="28"/>
      <c r="KTS47" s="28"/>
      <c r="KTT47" s="28"/>
      <c r="KTU47" s="28"/>
      <c r="KTV47" s="28"/>
      <c r="KTW47" s="28"/>
      <c r="KTX47" s="28"/>
      <c r="KTY47" s="28"/>
      <c r="KTZ47" s="28"/>
      <c r="KUA47" s="28"/>
      <c r="KUB47" s="28"/>
      <c r="KUC47" s="28"/>
      <c r="KUD47" s="28"/>
      <c r="KUE47" s="28"/>
      <c r="KUF47" s="28"/>
      <c r="KUG47" s="28"/>
      <c r="KUH47" s="28"/>
      <c r="KUI47" s="28"/>
      <c r="KUJ47" s="28"/>
      <c r="KUK47" s="28"/>
      <c r="KUL47" s="28"/>
      <c r="KUM47" s="28"/>
      <c r="KUN47" s="28"/>
      <c r="KUO47" s="28"/>
      <c r="KUP47" s="28"/>
      <c r="KUQ47" s="28"/>
      <c r="KUR47" s="28"/>
      <c r="KUS47" s="28"/>
      <c r="KUT47" s="28"/>
      <c r="KUU47" s="28"/>
      <c r="KUV47" s="28"/>
      <c r="KUW47" s="28"/>
      <c r="KUX47" s="28"/>
      <c r="KUY47" s="28"/>
      <c r="KUZ47" s="28"/>
      <c r="KVA47" s="28"/>
      <c r="KVB47" s="28"/>
      <c r="KVC47" s="28"/>
      <c r="KVD47" s="28"/>
      <c r="KVE47" s="28"/>
      <c r="KVF47" s="28"/>
      <c r="KVG47" s="28"/>
      <c r="KVH47" s="28"/>
      <c r="KVI47" s="28"/>
      <c r="KVJ47" s="28"/>
      <c r="KVK47" s="28"/>
      <c r="KVL47" s="28"/>
      <c r="KVM47" s="28"/>
      <c r="KVN47" s="28"/>
      <c r="KVO47" s="28"/>
      <c r="KVP47" s="28"/>
      <c r="KVQ47" s="28"/>
      <c r="KVR47" s="28"/>
      <c r="KVS47" s="28"/>
      <c r="KVT47" s="28"/>
      <c r="KVU47" s="28"/>
      <c r="KVV47" s="28"/>
      <c r="KVW47" s="28"/>
      <c r="KVX47" s="28"/>
      <c r="KVY47" s="28"/>
      <c r="KVZ47" s="28"/>
      <c r="KWA47" s="28"/>
      <c r="KWB47" s="28"/>
      <c r="KWC47" s="28"/>
      <c r="KWD47" s="28"/>
      <c r="KWE47" s="28"/>
      <c r="KWF47" s="28"/>
      <c r="KWG47" s="28"/>
      <c r="KWH47" s="28"/>
      <c r="KWI47" s="28"/>
      <c r="KWJ47" s="28"/>
      <c r="KWK47" s="28"/>
      <c r="KWL47" s="28"/>
      <c r="KWM47" s="28"/>
      <c r="KWN47" s="28"/>
      <c r="KWO47" s="28"/>
      <c r="KWP47" s="28"/>
      <c r="KWQ47" s="28"/>
      <c r="KWR47" s="28"/>
      <c r="KWS47" s="28"/>
      <c r="KWT47" s="28"/>
      <c r="KWU47" s="28"/>
      <c r="KWV47" s="28"/>
      <c r="KWW47" s="28"/>
      <c r="KWX47" s="28"/>
      <c r="KWY47" s="28"/>
      <c r="KWZ47" s="28"/>
      <c r="KXA47" s="28"/>
      <c r="KXB47" s="28"/>
      <c r="KXC47" s="28"/>
      <c r="KXD47" s="28"/>
      <c r="KXE47" s="28"/>
      <c r="KXF47" s="28"/>
      <c r="KXG47" s="28"/>
      <c r="KXH47" s="28"/>
      <c r="KXI47" s="28"/>
      <c r="KXJ47" s="28"/>
      <c r="KXK47" s="28"/>
      <c r="KXL47" s="28"/>
      <c r="KXM47" s="28"/>
      <c r="KXN47" s="28"/>
      <c r="KXO47" s="28"/>
      <c r="KXP47" s="28"/>
      <c r="KXQ47" s="28"/>
      <c r="KXR47" s="28"/>
      <c r="KXS47" s="28"/>
      <c r="KXT47" s="28"/>
      <c r="KXU47" s="28"/>
      <c r="KXV47" s="28"/>
      <c r="KXW47" s="28"/>
      <c r="KXX47" s="28"/>
      <c r="KXY47" s="28"/>
      <c r="KXZ47" s="28"/>
      <c r="KYA47" s="28"/>
      <c r="KYB47" s="28"/>
      <c r="KYC47" s="28"/>
      <c r="KYD47" s="28"/>
      <c r="KYE47" s="28"/>
      <c r="KYF47" s="28"/>
      <c r="KYG47" s="28"/>
      <c r="KYH47" s="28"/>
      <c r="KYI47" s="28"/>
      <c r="KYJ47" s="28"/>
      <c r="KYK47" s="28"/>
      <c r="KYL47" s="28"/>
      <c r="KYM47" s="28"/>
      <c r="KYN47" s="28"/>
      <c r="KYO47" s="28"/>
      <c r="KYP47" s="28"/>
      <c r="KYQ47" s="28"/>
      <c r="KYR47" s="28"/>
      <c r="KYS47" s="28"/>
      <c r="KYT47" s="28"/>
      <c r="KYU47" s="28"/>
      <c r="KYV47" s="28"/>
      <c r="KYW47" s="28"/>
      <c r="KYX47" s="28"/>
      <c r="KYY47" s="28"/>
      <c r="KYZ47" s="28"/>
      <c r="KZA47" s="28"/>
      <c r="KZB47" s="28"/>
      <c r="KZC47" s="28"/>
      <c r="KZD47" s="28"/>
      <c r="KZE47" s="28"/>
      <c r="KZF47" s="28"/>
      <c r="KZG47" s="28"/>
      <c r="KZH47" s="28"/>
      <c r="KZI47" s="28"/>
      <c r="KZJ47" s="28"/>
      <c r="KZK47" s="28"/>
      <c r="KZL47" s="28"/>
      <c r="KZM47" s="28"/>
      <c r="KZN47" s="28"/>
      <c r="KZO47" s="28"/>
      <c r="KZP47" s="28"/>
      <c r="KZQ47" s="28"/>
      <c r="KZR47" s="28"/>
      <c r="KZS47" s="28"/>
      <c r="KZT47" s="28"/>
      <c r="KZU47" s="28"/>
      <c r="KZV47" s="28"/>
      <c r="KZW47" s="28"/>
      <c r="KZX47" s="28"/>
      <c r="KZY47" s="28"/>
      <c r="KZZ47" s="28"/>
      <c r="LAA47" s="28"/>
      <c r="LAB47" s="28"/>
      <c r="LAC47" s="28"/>
      <c r="LAD47" s="28"/>
      <c r="LAE47" s="28"/>
      <c r="LAF47" s="28"/>
      <c r="LAG47" s="28"/>
      <c r="LAH47" s="28"/>
      <c r="LAI47" s="28"/>
      <c r="LAJ47" s="28"/>
      <c r="LAK47" s="28"/>
      <c r="LAL47" s="28"/>
      <c r="LAM47" s="28"/>
      <c r="LAN47" s="28"/>
      <c r="LAO47" s="28"/>
      <c r="LAP47" s="28"/>
      <c r="LAQ47" s="28"/>
      <c r="LAR47" s="28"/>
      <c r="LAS47" s="28"/>
      <c r="LAT47" s="28"/>
      <c r="LAU47" s="28"/>
      <c r="LAV47" s="28"/>
      <c r="LAW47" s="28"/>
      <c r="LAX47" s="28"/>
      <c r="LAY47" s="28"/>
      <c r="LAZ47" s="28"/>
      <c r="LBA47" s="28"/>
      <c r="LBB47" s="28"/>
      <c r="LBC47" s="28"/>
      <c r="LBD47" s="28"/>
      <c r="LBE47" s="28"/>
      <c r="LBF47" s="28"/>
      <c r="LBG47" s="28"/>
      <c r="LBH47" s="28"/>
      <c r="LBI47" s="28"/>
      <c r="LBJ47" s="28"/>
      <c r="LBK47" s="28"/>
      <c r="LBL47" s="28"/>
      <c r="LBM47" s="28"/>
      <c r="LBN47" s="28"/>
      <c r="LBO47" s="28"/>
      <c r="LBP47" s="28"/>
      <c r="LBQ47" s="28"/>
      <c r="LBR47" s="28"/>
      <c r="LBS47" s="28"/>
      <c r="LBT47" s="28"/>
      <c r="LBU47" s="28"/>
      <c r="LBV47" s="28"/>
      <c r="LBW47" s="28"/>
      <c r="LBX47" s="28"/>
      <c r="LBY47" s="28"/>
      <c r="LBZ47" s="28"/>
      <c r="LCA47" s="28"/>
      <c r="LCB47" s="28"/>
      <c r="LCC47" s="28"/>
      <c r="LCD47" s="28"/>
      <c r="LCE47" s="28"/>
      <c r="LCF47" s="28"/>
      <c r="LCG47" s="28"/>
      <c r="LCH47" s="28"/>
      <c r="LCI47" s="28"/>
      <c r="LCJ47" s="28"/>
      <c r="LCK47" s="28"/>
      <c r="LCL47" s="28"/>
      <c r="LCM47" s="28"/>
      <c r="LCN47" s="28"/>
      <c r="LCO47" s="28"/>
      <c r="LCP47" s="28"/>
      <c r="LCQ47" s="28"/>
      <c r="LCR47" s="28"/>
      <c r="LCS47" s="28"/>
      <c r="LCT47" s="28"/>
      <c r="LCU47" s="28"/>
      <c r="LCV47" s="28"/>
      <c r="LCW47" s="28"/>
      <c r="LCX47" s="28"/>
      <c r="LCY47" s="28"/>
      <c r="LCZ47" s="28"/>
      <c r="LDA47" s="28"/>
      <c r="LDB47" s="28"/>
      <c r="LDC47" s="28"/>
      <c r="LDD47" s="28"/>
      <c r="LDE47" s="28"/>
      <c r="LDF47" s="28"/>
      <c r="LDG47" s="28"/>
      <c r="LDH47" s="28"/>
      <c r="LDI47" s="28"/>
      <c r="LDJ47" s="28"/>
      <c r="LDK47" s="28"/>
      <c r="LDL47" s="28"/>
      <c r="LDM47" s="28"/>
      <c r="LDN47" s="28"/>
      <c r="LDO47" s="28"/>
      <c r="LDP47" s="28"/>
      <c r="LDQ47" s="28"/>
      <c r="LDR47" s="28"/>
      <c r="LDS47" s="28"/>
      <c r="LDT47" s="28"/>
      <c r="LDU47" s="28"/>
      <c r="LDV47" s="28"/>
      <c r="LDW47" s="28"/>
      <c r="LDX47" s="28"/>
      <c r="LDY47" s="28"/>
      <c r="LDZ47" s="28"/>
      <c r="LEA47" s="28"/>
      <c r="LEB47" s="28"/>
      <c r="LEC47" s="28"/>
      <c r="LED47" s="28"/>
      <c r="LEE47" s="28"/>
      <c r="LEF47" s="28"/>
      <c r="LEG47" s="28"/>
      <c r="LEH47" s="28"/>
      <c r="LEI47" s="28"/>
      <c r="LEJ47" s="28"/>
      <c r="LEK47" s="28"/>
      <c r="LEL47" s="28"/>
      <c r="LEM47" s="28"/>
      <c r="LEN47" s="28"/>
      <c r="LEO47" s="28"/>
      <c r="LEP47" s="28"/>
      <c r="LEQ47" s="28"/>
      <c r="LER47" s="28"/>
      <c r="LES47" s="28"/>
      <c r="LET47" s="28"/>
      <c r="LEU47" s="28"/>
      <c r="LEV47" s="28"/>
      <c r="LEW47" s="28"/>
      <c r="LEX47" s="28"/>
      <c r="LEY47" s="28"/>
      <c r="LEZ47" s="28"/>
      <c r="LFA47" s="28"/>
      <c r="LFB47" s="28"/>
      <c r="LFC47" s="28"/>
      <c r="LFD47" s="28"/>
      <c r="LFE47" s="28"/>
      <c r="LFF47" s="28"/>
      <c r="LFG47" s="28"/>
      <c r="LFH47" s="28"/>
      <c r="LFI47" s="28"/>
      <c r="LFJ47" s="28"/>
      <c r="LFK47" s="28"/>
      <c r="LFL47" s="28"/>
      <c r="LFM47" s="28"/>
      <c r="LFN47" s="28"/>
      <c r="LFO47" s="28"/>
      <c r="LFP47" s="28"/>
      <c r="LFQ47" s="28"/>
      <c r="LFR47" s="28"/>
      <c r="LFS47" s="28"/>
      <c r="LFT47" s="28"/>
      <c r="LFU47" s="28"/>
      <c r="LFV47" s="28"/>
      <c r="LFW47" s="28"/>
      <c r="LFX47" s="28"/>
      <c r="LFY47" s="28"/>
      <c r="LFZ47" s="28"/>
      <c r="LGA47" s="28"/>
      <c r="LGB47" s="28"/>
      <c r="LGC47" s="28"/>
      <c r="LGD47" s="28"/>
      <c r="LGE47" s="28"/>
      <c r="LGF47" s="28"/>
      <c r="LGG47" s="28"/>
      <c r="LGH47" s="28"/>
      <c r="LGI47" s="28"/>
      <c r="LGJ47" s="28"/>
      <c r="LGK47" s="28"/>
      <c r="LGL47" s="28"/>
      <c r="LGM47" s="28"/>
      <c r="LGN47" s="28"/>
      <c r="LGO47" s="28"/>
      <c r="LGP47" s="28"/>
      <c r="LGQ47" s="28"/>
      <c r="LGR47" s="28"/>
      <c r="LGS47" s="28"/>
      <c r="LGT47" s="28"/>
      <c r="LGU47" s="28"/>
      <c r="LGV47" s="28"/>
      <c r="LGW47" s="28"/>
      <c r="LGX47" s="28"/>
      <c r="LGY47" s="28"/>
      <c r="LGZ47" s="28"/>
      <c r="LHA47" s="28"/>
      <c r="LHB47" s="28"/>
      <c r="LHC47" s="28"/>
      <c r="LHD47" s="28"/>
      <c r="LHE47" s="28"/>
      <c r="LHF47" s="28"/>
      <c r="LHG47" s="28"/>
      <c r="LHH47" s="28"/>
      <c r="LHI47" s="28"/>
      <c r="LHJ47" s="28"/>
      <c r="LHK47" s="28"/>
      <c r="LHL47" s="28"/>
      <c r="LHM47" s="28"/>
      <c r="LHN47" s="28"/>
      <c r="LHO47" s="28"/>
      <c r="LHP47" s="28"/>
      <c r="LHQ47" s="28"/>
      <c r="LHR47" s="28"/>
      <c r="LHS47" s="28"/>
      <c r="LHT47" s="28"/>
      <c r="LHU47" s="28"/>
      <c r="LHV47" s="28"/>
      <c r="LHW47" s="28"/>
      <c r="LHX47" s="28"/>
      <c r="LHY47" s="28"/>
      <c r="LHZ47" s="28"/>
      <c r="LIA47" s="28"/>
      <c r="LIB47" s="28"/>
      <c r="LIC47" s="28"/>
      <c r="LID47" s="28"/>
      <c r="LIE47" s="28"/>
      <c r="LIF47" s="28"/>
      <c r="LIG47" s="28"/>
      <c r="LIH47" s="28"/>
      <c r="LII47" s="28"/>
      <c r="LIJ47" s="28"/>
      <c r="LIK47" s="28"/>
      <c r="LIL47" s="28"/>
      <c r="LIM47" s="28"/>
      <c r="LIN47" s="28"/>
      <c r="LIO47" s="28"/>
      <c r="LIP47" s="28"/>
      <c r="LIQ47" s="28"/>
      <c r="LIR47" s="28"/>
      <c r="LIS47" s="28"/>
      <c r="LIT47" s="28"/>
      <c r="LIU47" s="28"/>
      <c r="LIV47" s="28"/>
      <c r="LIW47" s="28"/>
      <c r="LIX47" s="28"/>
      <c r="LIY47" s="28"/>
      <c r="LIZ47" s="28"/>
      <c r="LJA47" s="28"/>
      <c r="LJB47" s="28"/>
      <c r="LJC47" s="28"/>
      <c r="LJD47" s="28"/>
      <c r="LJE47" s="28"/>
      <c r="LJF47" s="28"/>
      <c r="LJG47" s="28"/>
      <c r="LJH47" s="28"/>
      <c r="LJI47" s="28"/>
      <c r="LJJ47" s="28"/>
      <c r="LJK47" s="28"/>
      <c r="LJL47" s="28"/>
      <c r="LJM47" s="28"/>
      <c r="LJN47" s="28"/>
      <c r="LJO47" s="28"/>
      <c r="LJP47" s="28"/>
      <c r="LJQ47" s="28"/>
      <c r="LJR47" s="28"/>
      <c r="LJS47" s="28"/>
      <c r="LJT47" s="28"/>
      <c r="LJU47" s="28"/>
      <c r="LJV47" s="28"/>
      <c r="LJW47" s="28"/>
      <c r="LJX47" s="28"/>
      <c r="LJY47" s="28"/>
      <c r="LJZ47" s="28"/>
      <c r="LKA47" s="28"/>
      <c r="LKB47" s="28"/>
      <c r="LKC47" s="28"/>
      <c r="LKD47" s="28"/>
      <c r="LKE47" s="28"/>
      <c r="LKF47" s="28"/>
      <c r="LKG47" s="28"/>
      <c r="LKH47" s="28"/>
      <c r="LKI47" s="28"/>
      <c r="LKJ47" s="28"/>
      <c r="LKK47" s="28"/>
      <c r="LKL47" s="28"/>
      <c r="LKM47" s="28"/>
      <c r="LKN47" s="28"/>
      <c r="LKO47" s="28"/>
      <c r="LKP47" s="28"/>
      <c r="LKQ47" s="28"/>
      <c r="LKR47" s="28"/>
      <c r="LKS47" s="28"/>
      <c r="LKT47" s="28"/>
      <c r="LKU47" s="28"/>
      <c r="LKV47" s="28"/>
      <c r="LKW47" s="28"/>
      <c r="LKX47" s="28"/>
      <c r="LKY47" s="28"/>
      <c r="LKZ47" s="28"/>
      <c r="LLA47" s="28"/>
      <c r="LLB47" s="28"/>
      <c r="LLC47" s="28"/>
      <c r="LLD47" s="28"/>
      <c r="LLE47" s="28"/>
      <c r="LLF47" s="28"/>
      <c r="LLG47" s="28"/>
      <c r="LLH47" s="28"/>
      <c r="LLI47" s="28"/>
      <c r="LLJ47" s="28"/>
      <c r="LLK47" s="28"/>
      <c r="LLL47" s="28"/>
      <c r="LLM47" s="28"/>
      <c r="LLN47" s="28"/>
      <c r="LLO47" s="28"/>
      <c r="LLP47" s="28"/>
      <c r="LLQ47" s="28"/>
      <c r="LLR47" s="28"/>
      <c r="LLS47" s="28"/>
      <c r="LLT47" s="28"/>
      <c r="LLU47" s="28"/>
      <c r="LLV47" s="28"/>
      <c r="LLW47" s="28"/>
      <c r="LLX47" s="28"/>
      <c r="LLY47" s="28"/>
      <c r="LLZ47" s="28"/>
      <c r="LMA47" s="28"/>
      <c r="LMB47" s="28"/>
      <c r="LMC47" s="28"/>
      <c r="LMD47" s="28"/>
      <c r="LME47" s="28"/>
      <c r="LMF47" s="28"/>
      <c r="LMG47" s="28"/>
      <c r="LMH47" s="28"/>
      <c r="LMI47" s="28"/>
      <c r="LMJ47" s="28"/>
      <c r="LMK47" s="28"/>
      <c r="LML47" s="28"/>
      <c r="LMM47" s="28"/>
      <c r="LMN47" s="28"/>
      <c r="LMO47" s="28"/>
      <c r="LMP47" s="28"/>
      <c r="LMQ47" s="28"/>
      <c r="LMR47" s="28"/>
      <c r="LMS47" s="28"/>
      <c r="LMT47" s="28"/>
      <c r="LMU47" s="28"/>
      <c r="LMV47" s="28"/>
      <c r="LMW47" s="28"/>
      <c r="LMX47" s="28"/>
      <c r="LMY47" s="28"/>
      <c r="LMZ47" s="28"/>
      <c r="LNA47" s="28"/>
      <c r="LNB47" s="28"/>
      <c r="LNC47" s="28"/>
      <c r="LND47" s="28"/>
      <c r="LNE47" s="28"/>
      <c r="LNF47" s="28"/>
      <c r="LNG47" s="28"/>
      <c r="LNH47" s="28"/>
      <c r="LNI47" s="28"/>
      <c r="LNJ47" s="28"/>
      <c r="LNK47" s="28"/>
      <c r="LNL47" s="28"/>
      <c r="LNM47" s="28"/>
      <c r="LNN47" s="28"/>
      <c r="LNO47" s="28"/>
      <c r="LNP47" s="28"/>
      <c r="LNQ47" s="28"/>
      <c r="LNR47" s="28"/>
      <c r="LNS47" s="28"/>
      <c r="LNT47" s="28"/>
      <c r="LNU47" s="28"/>
      <c r="LNV47" s="28"/>
      <c r="LNW47" s="28"/>
      <c r="LNX47" s="28"/>
      <c r="LNY47" s="28"/>
      <c r="LNZ47" s="28"/>
      <c r="LOA47" s="28"/>
      <c r="LOB47" s="28"/>
      <c r="LOC47" s="28"/>
      <c r="LOD47" s="28"/>
      <c r="LOE47" s="28"/>
      <c r="LOF47" s="28"/>
      <c r="LOG47" s="28"/>
      <c r="LOH47" s="28"/>
      <c r="LOI47" s="28"/>
      <c r="LOJ47" s="28"/>
      <c r="LOK47" s="28"/>
      <c r="LOL47" s="28"/>
      <c r="LOM47" s="28"/>
      <c r="LON47" s="28"/>
      <c r="LOO47" s="28"/>
      <c r="LOP47" s="28"/>
      <c r="LOQ47" s="28"/>
      <c r="LOR47" s="28"/>
      <c r="LOS47" s="28"/>
      <c r="LOT47" s="28"/>
      <c r="LOU47" s="28"/>
      <c r="LOV47" s="28"/>
      <c r="LOW47" s="28"/>
      <c r="LOX47" s="28"/>
      <c r="LOY47" s="28"/>
      <c r="LOZ47" s="28"/>
      <c r="LPA47" s="28"/>
      <c r="LPB47" s="28"/>
      <c r="LPC47" s="28"/>
      <c r="LPD47" s="28"/>
      <c r="LPE47" s="28"/>
      <c r="LPF47" s="28"/>
      <c r="LPG47" s="28"/>
      <c r="LPH47" s="28"/>
      <c r="LPI47" s="28"/>
      <c r="LPJ47" s="28"/>
      <c r="LPK47" s="28"/>
      <c r="LPL47" s="28"/>
      <c r="LPM47" s="28"/>
      <c r="LPN47" s="28"/>
      <c r="LPO47" s="28"/>
      <c r="LPP47" s="28"/>
      <c r="LPQ47" s="28"/>
      <c r="LPR47" s="28"/>
      <c r="LPS47" s="28"/>
      <c r="LPT47" s="28"/>
      <c r="LPU47" s="28"/>
      <c r="LPV47" s="28"/>
      <c r="LPW47" s="28"/>
      <c r="LPX47" s="28"/>
      <c r="LPY47" s="28"/>
      <c r="LPZ47" s="28"/>
      <c r="LQA47" s="28"/>
      <c r="LQB47" s="28"/>
      <c r="LQC47" s="28"/>
      <c r="LQD47" s="28"/>
      <c r="LQE47" s="28"/>
      <c r="LQF47" s="28"/>
      <c r="LQG47" s="28"/>
      <c r="LQH47" s="28"/>
      <c r="LQI47" s="28"/>
      <c r="LQJ47" s="28"/>
      <c r="LQK47" s="28"/>
      <c r="LQL47" s="28"/>
      <c r="LQM47" s="28"/>
      <c r="LQN47" s="28"/>
      <c r="LQO47" s="28"/>
      <c r="LQP47" s="28"/>
      <c r="LQQ47" s="28"/>
      <c r="LQR47" s="28"/>
      <c r="LQS47" s="28"/>
      <c r="LQT47" s="28"/>
      <c r="LQU47" s="28"/>
      <c r="LQV47" s="28"/>
      <c r="LQW47" s="28"/>
      <c r="LQX47" s="28"/>
      <c r="LQY47" s="28"/>
      <c r="LQZ47" s="28"/>
      <c r="LRA47" s="28"/>
      <c r="LRB47" s="28"/>
      <c r="LRC47" s="28"/>
      <c r="LRD47" s="28"/>
      <c r="LRE47" s="28"/>
      <c r="LRF47" s="28"/>
      <c r="LRG47" s="28"/>
      <c r="LRH47" s="28"/>
      <c r="LRI47" s="28"/>
      <c r="LRJ47" s="28"/>
      <c r="LRK47" s="28"/>
      <c r="LRL47" s="28"/>
      <c r="LRM47" s="28"/>
      <c r="LRN47" s="28"/>
      <c r="LRO47" s="28"/>
      <c r="LRP47" s="28"/>
      <c r="LRQ47" s="28"/>
      <c r="LRR47" s="28"/>
      <c r="LRS47" s="28"/>
      <c r="LRT47" s="28"/>
      <c r="LRU47" s="28"/>
      <c r="LRV47" s="28"/>
      <c r="LRW47" s="28"/>
      <c r="LRX47" s="28"/>
      <c r="LRY47" s="28"/>
      <c r="LRZ47" s="28"/>
      <c r="LSA47" s="28"/>
      <c r="LSB47" s="28"/>
      <c r="LSC47" s="28"/>
      <c r="LSD47" s="28"/>
      <c r="LSE47" s="28"/>
      <c r="LSF47" s="28"/>
      <c r="LSG47" s="28"/>
      <c r="LSH47" s="28"/>
      <c r="LSI47" s="28"/>
      <c r="LSJ47" s="28"/>
      <c r="LSK47" s="28"/>
      <c r="LSL47" s="28"/>
      <c r="LSM47" s="28"/>
      <c r="LSN47" s="28"/>
      <c r="LSO47" s="28"/>
      <c r="LSP47" s="28"/>
      <c r="LSQ47" s="28"/>
      <c r="LSR47" s="28"/>
      <c r="LSS47" s="28"/>
      <c r="LST47" s="28"/>
      <c r="LSU47" s="28"/>
      <c r="LSV47" s="28"/>
      <c r="LSW47" s="28"/>
      <c r="LSX47" s="28"/>
      <c r="LSY47" s="28"/>
      <c r="LSZ47" s="28"/>
      <c r="LTA47" s="28"/>
      <c r="LTB47" s="28"/>
      <c r="LTC47" s="28"/>
      <c r="LTD47" s="28"/>
      <c r="LTE47" s="28"/>
      <c r="LTF47" s="28"/>
      <c r="LTG47" s="28"/>
      <c r="LTH47" s="28"/>
      <c r="LTI47" s="28"/>
      <c r="LTJ47" s="28"/>
      <c r="LTK47" s="28"/>
      <c r="LTL47" s="28"/>
      <c r="LTM47" s="28"/>
      <c r="LTN47" s="28"/>
      <c r="LTO47" s="28"/>
      <c r="LTP47" s="28"/>
      <c r="LTQ47" s="28"/>
      <c r="LTR47" s="28"/>
      <c r="LTS47" s="28"/>
      <c r="LTT47" s="28"/>
      <c r="LTU47" s="28"/>
      <c r="LTV47" s="28"/>
      <c r="LTW47" s="28"/>
      <c r="LTX47" s="28"/>
      <c r="LTY47" s="28"/>
      <c r="LTZ47" s="28"/>
      <c r="LUA47" s="28"/>
      <c r="LUB47" s="28"/>
      <c r="LUC47" s="28"/>
      <c r="LUD47" s="28"/>
      <c r="LUE47" s="28"/>
      <c r="LUF47" s="28"/>
      <c r="LUG47" s="28"/>
      <c r="LUH47" s="28"/>
      <c r="LUI47" s="28"/>
      <c r="LUJ47" s="28"/>
      <c r="LUK47" s="28"/>
      <c r="LUL47" s="28"/>
      <c r="LUM47" s="28"/>
      <c r="LUN47" s="28"/>
      <c r="LUO47" s="28"/>
      <c r="LUP47" s="28"/>
      <c r="LUQ47" s="28"/>
      <c r="LUR47" s="28"/>
      <c r="LUS47" s="28"/>
      <c r="LUT47" s="28"/>
      <c r="LUU47" s="28"/>
      <c r="LUV47" s="28"/>
      <c r="LUW47" s="28"/>
      <c r="LUX47" s="28"/>
      <c r="LUY47" s="28"/>
      <c r="LUZ47" s="28"/>
      <c r="LVA47" s="28"/>
      <c r="LVB47" s="28"/>
      <c r="LVC47" s="28"/>
      <c r="LVD47" s="28"/>
      <c r="LVE47" s="28"/>
      <c r="LVF47" s="28"/>
      <c r="LVG47" s="28"/>
      <c r="LVH47" s="28"/>
      <c r="LVI47" s="28"/>
      <c r="LVJ47" s="28"/>
      <c r="LVK47" s="28"/>
      <c r="LVL47" s="28"/>
      <c r="LVM47" s="28"/>
      <c r="LVN47" s="28"/>
      <c r="LVO47" s="28"/>
      <c r="LVP47" s="28"/>
      <c r="LVQ47" s="28"/>
      <c r="LVR47" s="28"/>
      <c r="LVS47" s="28"/>
      <c r="LVT47" s="28"/>
      <c r="LVU47" s="28"/>
      <c r="LVV47" s="28"/>
      <c r="LVW47" s="28"/>
      <c r="LVX47" s="28"/>
      <c r="LVY47" s="28"/>
      <c r="LVZ47" s="28"/>
      <c r="LWA47" s="28"/>
      <c r="LWB47" s="28"/>
      <c r="LWC47" s="28"/>
      <c r="LWD47" s="28"/>
      <c r="LWE47" s="28"/>
      <c r="LWF47" s="28"/>
      <c r="LWG47" s="28"/>
      <c r="LWH47" s="28"/>
      <c r="LWI47" s="28"/>
      <c r="LWJ47" s="28"/>
      <c r="LWK47" s="28"/>
      <c r="LWL47" s="28"/>
      <c r="LWM47" s="28"/>
      <c r="LWN47" s="28"/>
      <c r="LWO47" s="28"/>
      <c r="LWP47" s="28"/>
      <c r="LWQ47" s="28"/>
      <c r="LWR47" s="28"/>
      <c r="LWS47" s="28"/>
      <c r="LWT47" s="28"/>
      <c r="LWU47" s="28"/>
      <c r="LWV47" s="28"/>
      <c r="LWW47" s="28"/>
      <c r="LWX47" s="28"/>
      <c r="LWY47" s="28"/>
      <c r="LWZ47" s="28"/>
      <c r="LXA47" s="28"/>
      <c r="LXB47" s="28"/>
      <c r="LXC47" s="28"/>
      <c r="LXD47" s="28"/>
      <c r="LXE47" s="28"/>
      <c r="LXF47" s="28"/>
      <c r="LXG47" s="28"/>
      <c r="LXH47" s="28"/>
      <c r="LXI47" s="28"/>
      <c r="LXJ47" s="28"/>
      <c r="LXK47" s="28"/>
      <c r="LXL47" s="28"/>
      <c r="LXM47" s="28"/>
      <c r="LXN47" s="28"/>
      <c r="LXO47" s="28"/>
      <c r="LXP47" s="28"/>
      <c r="LXQ47" s="28"/>
      <c r="LXR47" s="28"/>
      <c r="LXS47" s="28"/>
      <c r="LXT47" s="28"/>
      <c r="LXU47" s="28"/>
      <c r="LXV47" s="28"/>
      <c r="LXW47" s="28"/>
      <c r="LXX47" s="28"/>
      <c r="LXY47" s="28"/>
      <c r="LXZ47" s="28"/>
      <c r="LYA47" s="28"/>
      <c r="LYB47" s="28"/>
      <c r="LYC47" s="28"/>
      <c r="LYD47" s="28"/>
      <c r="LYE47" s="28"/>
      <c r="LYF47" s="28"/>
      <c r="LYG47" s="28"/>
      <c r="LYH47" s="28"/>
      <c r="LYI47" s="28"/>
      <c r="LYJ47" s="28"/>
      <c r="LYK47" s="28"/>
      <c r="LYL47" s="28"/>
      <c r="LYM47" s="28"/>
      <c r="LYN47" s="28"/>
      <c r="LYO47" s="28"/>
      <c r="LYP47" s="28"/>
      <c r="LYQ47" s="28"/>
      <c r="LYR47" s="28"/>
      <c r="LYS47" s="28"/>
      <c r="LYT47" s="28"/>
      <c r="LYU47" s="28"/>
      <c r="LYV47" s="28"/>
      <c r="LYW47" s="28"/>
      <c r="LYX47" s="28"/>
      <c r="LYY47" s="28"/>
      <c r="LYZ47" s="28"/>
      <c r="LZA47" s="28"/>
      <c r="LZB47" s="28"/>
      <c r="LZC47" s="28"/>
      <c r="LZD47" s="28"/>
      <c r="LZE47" s="28"/>
      <c r="LZF47" s="28"/>
      <c r="LZG47" s="28"/>
      <c r="LZH47" s="28"/>
      <c r="LZI47" s="28"/>
      <c r="LZJ47" s="28"/>
      <c r="LZK47" s="28"/>
      <c r="LZL47" s="28"/>
      <c r="LZM47" s="28"/>
      <c r="LZN47" s="28"/>
      <c r="LZO47" s="28"/>
      <c r="LZP47" s="28"/>
      <c r="LZQ47" s="28"/>
      <c r="LZR47" s="28"/>
      <c r="LZS47" s="28"/>
      <c r="LZT47" s="28"/>
      <c r="LZU47" s="28"/>
      <c r="LZV47" s="28"/>
      <c r="LZW47" s="28"/>
      <c r="LZX47" s="28"/>
      <c r="LZY47" s="28"/>
      <c r="LZZ47" s="28"/>
      <c r="MAA47" s="28"/>
      <c r="MAB47" s="28"/>
      <c r="MAC47" s="28"/>
      <c r="MAD47" s="28"/>
      <c r="MAE47" s="28"/>
      <c r="MAF47" s="28"/>
      <c r="MAG47" s="28"/>
      <c r="MAH47" s="28"/>
      <c r="MAI47" s="28"/>
      <c r="MAJ47" s="28"/>
      <c r="MAK47" s="28"/>
      <c r="MAL47" s="28"/>
      <c r="MAM47" s="28"/>
      <c r="MAN47" s="28"/>
      <c r="MAO47" s="28"/>
      <c r="MAP47" s="28"/>
      <c r="MAQ47" s="28"/>
      <c r="MAR47" s="28"/>
      <c r="MAS47" s="28"/>
      <c r="MAT47" s="28"/>
      <c r="MAU47" s="28"/>
      <c r="MAV47" s="28"/>
      <c r="MAW47" s="28"/>
      <c r="MAX47" s="28"/>
      <c r="MAY47" s="28"/>
      <c r="MAZ47" s="28"/>
      <c r="MBA47" s="28"/>
      <c r="MBB47" s="28"/>
      <c r="MBC47" s="28"/>
      <c r="MBD47" s="28"/>
      <c r="MBE47" s="28"/>
      <c r="MBF47" s="28"/>
      <c r="MBG47" s="28"/>
      <c r="MBH47" s="28"/>
      <c r="MBI47" s="28"/>
      <c r="MBJ47" s="28"/>
      <c r="MBK47" s="28"/>
      <c r="MBL47" s="28"/>
      <c r="MBM47" s="28"/>
      <c r="MBN47" s="28"/>
      <c r="MBO47" s="28"/>
      <c r="MBP47" s="28"/>
      <c r="MBQ47" s="28"/>
      <c r="MBR47" s="28"/>
      <c r="MBS47" s="28"/>
      <c r="MBT47" s="28"/>
      <c r="MBU47" s="28"/>
      <c r="MBV47" s="28"/>
      <c r="MBW47" s="28"/>
      <c r="MBX47" s="28"/>
      <c r="MBY47" s="28"/>
      <c r="MBZ47" s="28"/>
      <c r="MCA47" s="28"/>
      <c r="MCB47" s="28"/>
      <c r="MCC47" s="28"/>
      <c r="MCD47" s="28"/>
      <c r="MCE47" s="28"/>
      <c r="MCF47" s="28"/>
      <c r="MCG47" s="28"/>
      <c r="MCH47" s="28"/>
      <c r="MCI47" s="28"/>
      <c r="MCJ47" s="28"/>
      <c r="MCK47" s="28"/>
      <c r="MCL47" s="28"/>
      <c r="MCM47" s="28"/>
      <c r="MCN47" s="28"/>
      <c r="MCO47" s="28"/>
      <c r="MCP47" s="28"/>
      <c r="MCQ47" s="28"/>
      <c r="MCR47" s="28"/>
      <c r="MCS47" s="28"/>
      <c r="MCT47" s="28"/>
      <c r="MCU47" s="28"/>
      <c r="MCV47" s="28"/>
      <c r="MCW47" s="28"/>
      <c r="MCX47" s="28"/>
      <c r="MCY47" s="28"/>
      <c r="MCZ47" s="28"/>
      <c r="MDA47" s="28"/>
      <c r="MDB47" s="28"/>
      <c r="MDC47" s="28"/>
      <c r="MDD47" s="28"/>
      <c r="MDE47" s="28"/>
      <c r="MDF47" s="28"/>
      <c r="MDG47" s="28"/>
      <c r="MDH47" s="28"/>
      <c r="MDI47" s="28"/>
      <c r="MDJ47" s="28"/>
      <c r="MDK47" s="28"/>
      <c r="MDL47" s="28"/>
      <c r="MDM47" s="28"/>
      <c r="MDN47" s="28"/>
      <c r="MDO47" s="28"/>
      <c r="MDP47" s="28"/>
      <c r="MDQ47" s="28"/>
      <c r="MDR47" s="28"/>
      <c r="MDS47" s="28"/>
      <c r="MDT47" s="28"/>
      <c r="MDU47" s="28"/>
      <c r="MDV47" s="28"/>
      <c r="MDW47" s="28"/>
      <c r="MDX47" s="28"/>
      <c r="MDY47" s="28"/>
      <c r="MDZ47" s="28"/>
      <c r="MEA47" s="28"/>
      <c r="MEB47" s="28"/>
      <c r="MEC47" s="28"/>
      <c r="MED47" s="28"/>
      <c r="MEE47" s="28"/>
      <c r="MEF47" s="28"/>
      <c r="MEG47" s="28"/>
      <c r="MEH47" s="28"/>
      <c r="MEI47" s="28"/>
      <c r="MEJ47" s="28"/>
      <c r="MEK47" s="28"/>
      <c r="MEL47" s="28"/>
      <c r="MEM47" s="28"/>
      <c r="MEN47" s="28"/>
      <c r="MEO47" s="28"/>
      <c r="MEP47" s="28"/>
      <c r="MEQ47" s="28"/>
      <c r="MER47" s="28"/>
      <c r="MES47" s="28"/>
      <c r="MET47" s="28"/>
      <c r="MEU47" s="28"/>
      <c r="MEV47" s="28"/>
      <c r="MEW47" s="28"/>
      <c r="MEX47" s="28"/>
      <c r="MEY47" s="28"/>
      <c r="MEZ47" s="28"/>
      <c r="MFA47" s="28"/>
      <c r="MFB47" s="28"/>
      <c r="MFC47" s="28"/>
      <c r="MFD47" s="28"/>
      <c r="MFE47" s="28"/>
      <c r="MFF47" s="28"/>
      <c r="MFG47" s="28"/>
      <c r="MFH47" s="28"/>
      <c r="MFI47" s="28"/>
      <c r="MFJ47" s="28"/>
      <c r="MFK47" s="28"/>
      <c r="MFL47" s="28"/>
      <c r="MFM47" s="28"/>
      <c r="MFN47" s="28"/>
      <c r="MFO47" s="28"/>
      <c r="MFP47" s="28"/>
      <c r="MFQ47" s="28"/>
      <c r="MFR47" s="28"/>
      <c r="MFS47" s="28"/>
      <c r="MFT47" s="28"/>
      <c r="MFU47" s="28"/>
      <c r="MFV47" s="28"/>
      <c r="MFW47" s="28"/>
      <c r="MFX47" s="28"/>
      <c r="MFY47" s="28"/>
      <c r="MFZ47" s="28"/>
      <c r="MGA47" s="28"/>
      <c r="MGB47" s="28"/>
      <c r="MGC47" s="28"/>
      <c r="MGD47" s="28"/>
      <c r="MGE47" s="28"/>
      <c r="MGF47" s="28"/>
      <c r="MGG47" s="28"/>
      <c r="MGH47" s="28"/>
      <c r="MGI47" s="28"/>
      <c r="MGJ47" s="28"/>
      <c r="MGK47" s="28"/>
      <c r="MGL47" s="28"/>
      <c r="MGM47" s="28"/>
      <c r="MGN47" s="28"/>
      <c r="MGO47" s="28"/>
      <c r="MGP47" s="28"/>
      <c r="MGQ47" s="28"/>
      <c r="MGR47" s="28"/>
      <c r="MGS47" s="28"/>
      <c r="MGT47" s="28"/>
      <c r="MGU47" s="28"/>
      <c r="MGV47" s="28"/>
      <c r="MGW47" s="28"/>
      <c r="MGX47" s="28"/>
      <c r="MGY47" s="28"/>
      <c r="MGZ47" s="28"/>
      <c r="MHA47" s="28"/>
      <c r="MHB47" s="28"/>
      <c r="MHC47" s="28"/>
      <c r="MHD47" s="28"/>
      <c r="MHE47" s="28"/>
      <c r="MHF47" s="28"/>
      <c r="MHG47" s="28"/>
      <c r="MHH47" s="28"/>
      <c r="MHI47" s="28"/>
      <c r="MHJ47" s="28"/>
      <c r="MHK47" s="28"/>
      <c r="MHL47" s="28"/>
      <c r="MHM47" s="28"/>
      <c r="MHN47" s="28"/>
      <c r="MHO47" s="28"/>
      <c r="MHP47" s="28"/>
      <c r="MHQ47" s="28"/>
      <c r="MHR47" s="28"/>
      <c r="MHS47" s="28"/>
      <c r="MHT47" s="28"/>
      <c r="MHU47" s="28"/>
      <c r="MHV47" s="28"/>
      <c r="MHW47" s="28"/>
      <c r="MHX47" s="28"/>
      <c r="MHY47" s="28"/>
      <c r="MHZ47" s="28"/>
      <c r="MIA47" s="28"/>
      <c r="MIB47" s="28"/>
      <c r="MIC47" s="28"/>
      <c r="MID47" s="28"/>
      <c r="MIE47" s="28"/>
      <c r="MIF47" s="28"/>
      <c r="MIG47" s="28"/>
      <c r="MIH47" s="28"/>
      <c r="MII47" s="28"/>
      <c r="MIJ47" s="28"/>
      <c r="MIK47" s="28"/>
      <c r="MIL47" s="28"/>
      <c r="MIM47" s="28"/>
      <c r="MIN47" s="28"/>
      <c r="MIO47" s="28"/>
      <c r="MIP47" s="28"/>
      <c r="MIQ47" s="28"/>
      <c r="MIR47" s="28"/>
      <c r="MIS47" s="28"/>
      <c r="MIT47" s="28"/>
      <c r="MIU47" s="28"/>
      <c r="MIV47" s="28"/>
      <c r="MIW47" s="28"/>
      <c r="MIX47" s="28"/>
      <c r="MIY47" s="28"/>
      <c r="MIZ47" s="28"/>
      <c r="MJA47" s="28"/>
      <c r="MJB47" s="28"/>
      <c r="MJC47" s="28"/>
      <c r="MJD47" s="28"/>
      <c r="MJE47" s="28"/>
      <c r="MJF47" s="28"/>
      <c r="MJG47" s="28"/>
      <c r="MJH47" s="28"/>
      <c r="MJI47" s="28"/>
      <c r="MJJ47" s="28"/>
      <c r="MJK47" s="28"/>
      <c r="MJL47" s="28"/>
      <c r="MJM47" s="28"/>
      <c r="MJN47" s="28"/>
      <c r="MJO47" s="28"/>
      <c r="MJP47" s="28"/>
      <c r="MJQ47" s="28"/>
      <c r="MJR47" s="28"/>
      <c r="MJS47" s="28"/>
      <c r="MJT47" s="28"/>
      <c r="MJU47" s="28"/>
      <c r="MJV47" s="28"/>
      <c r="MJW47" s="28"/>
      <c r="MJX47" s="28"/>
      <c r="MJY47" s="28"/>
      <c r="MJZ47" s="28"/>
      <c r="MKA47" s="28"/>
      <c r="MKB47" s="28"/>
      <c r="MKC47" s="28"/>
      <c r="MKD47" s="28"/>
      <c r="MKE47" s="28"/>
      <c r="MKF47" s="28"/>
      <c r="MKG47" s="28"/>
      <c r="MKH47" s="28"/>
      <c r="MKI47" s="28"/>
      <c r="MKJ47" s="28"/>
      <c r="MKK47" s="28"/>
      <c r="MKL47" s="28"/>
      <c r="MKM47" s="28"/>
      <c r="MKN47" s="28"/>
      <c r="MKO47" s="28"/>
      <c r="MKP47" s="28"/>
      <c r="MKQ47" s="28"/>
      <c r="MKR47" s="28"/>
      <c r="MKS47" s="28"/>
      <c r="MKT47" s="28"/>
      <c r="MKU47" s="28"/>
      <c r="MKV47" s="28"/>
      <c r="MKW47" s="28"/>
      <c r="MKX47" s="28"/>
      <c r="MKY47" s="28"/>
      <c r="MKZ47" s="28"/>
      <c r="MLA47" s="28"/>
      <c r="MLB47" s="28"/>
      <c r="MLC47" s="28"/>
      <c r="MLD47" s="28"/>
      <c r="MLE47" s="28"/>
      <c r="MLF47" s="28"/>
      <c r="MLG47" s="28"/>
      <c r="MLH47" s="28"/>
      <c r="MLI47" s="28"/>
      <c r="MLJ47" s="28"/>
      <c r="MLK47" s="28"/>
      <c r="MLL47" s="28"/>
      <c r="MLM47" s="28"/>
      <c r="MLN47" s="28"/>
      <c r="MLO47" s="28"/>
      <c r="MLP47" s="28"/>
      <c r="MLQ47" s="28"/>
      <c r="MLR47" s="28"/>
      <c r="MLS47" s="28"/>
      <c r="MLT47" s="28"/>
      <c r="MLU47" s="28"/>
      <c r="MLV47" s="28"/>
      <c r="MLW47" s="28"/>
      <c r="MLX47" s="28"/>
      <c r="MLY47" s="28"/>
      <c r="MLZ47" s="28"/>
      <c r="MMA47" s="28"/>
      <c r="MMB47" s="28"/>
      <c r="MMC47" s="28"/>
      <c r="MMD47" s="28"/>
      <c r="MME47" s="28"/>
      <c r="MMF47" s="28"/>
      <c r="MMG47" s="28"/>
      <c r="MMH47" s="28"/>
      <c r="MMI47" s="28"/>
      <c r="MMJ47" s="28"/>
      <c r="MMK47" s="28"/>
      <c r="MML47" s="28"/>
      <c r="MMM47" s="28"/>
      <c r="MMN47" s="28"/>
      <c r="MMO47" s="28"/>
      <c r="MMP47" s="28"/>
      <c r="MMQ47" s="28"/>
      <c r="MMR47" s="28"/>
      <c r="MMS47" s="28"/>
      <c r="MMT47" s="28"/>
      <c r="MMU47" s="28"/>
      <c r="MMV47" s="28"/>
      <c r="MMW47" s="28"/>
      <c r="MMX47" s="28"/>
      <c r="MMY47" s="28"/>
      <c r="MMZ47" s="28"/>
      <c r="MNA47" s="28"/>
      <c r="MNB47" s="28"/>
      <c r="MNC47" s="28"/>
      <c r="MND47" s="28"/>
      <c r="MNE47" s="28"/>
      <c r="MNF47" s="28"/>
      <c r="MNG47" s="28"/>
      <c r="MNH47" s="28"/>
      <c r="MNI47" s="28"/>
      <c r="MNJ47" s="28"/>
      <c r="MNK47" s="28"/>
      <c r="MNL47" s="28"/>
      <c r="MNM47" s="28"/>
      <c r="MNN47" s="28"/>
      <c r="MNO47" s="28"/>
      <c r="MNP47" s="28"/>
      <c r="MNQ47" s="28"/>
      <c r="MNR47" s="28"/>
      <c r="MNS47" s="28"/>
      <c r="MNT47" s="28"/>
      <c r="MNU47" s="28"/>
      <c r="MNV47" s="28"/>
      <c r="MNW47" s="28"/>
      <c r="MNX47" s="28"/>
      <c r="MNY47" s="28"/>
      <c r="MNZ47" s="28"/>
      <c r="MOA47" s="28"/>
      <c r="MOB47" s="28"/>
      <c r="MOC47" s="28"/>
      <c r="MOD47" s="28"/>
      <c r="MOE47" s="28"/>
      <c r="MOF47" s="28"/>
      <c r="MOG47" s="28"/>
      <c r="MOH47" s="28"/>
      <c r="MOI47" s="28"/>
      <c r="MOJ47" s="28"/>
      <c r="MOK47" s="28"/>
      <c r="MOL47" s="28"/>
      <c r="MOM47" s="28"/>
      <c r="MON47" s="28"/>
      <c r="MOO47" s="28"/>
      <c r="MOP47" s="28"/>
      <c r="MOQ47" s="28"/>
      <c r="MOR47" s="28"/>
      <c r="MOS47" s="28"/>
      <c r="MOT47" s="28"/>
      <c r="MOU47" s="28"/>
      <c r="MOV47" s="28"/>
      <c r="MOW47" s="28"/>
      <c r="MOX47" s="28"/>
      <c r="MOY47" s="28"/>
      <c r="MOZ47" s="28"/>
      <c r="MPA47" s="28"/>
      <c r="MPB47" s="28"/>
      <c r="MPC47" s="28"/>
      <c r="MPD47" s="28"/>
      <c r="MPE47" s="28"/>
      <c r="MPF47" s="28"/>
      <c r="MPG47" s="28"/>
      <c r="MPH47" s="28"/>
      <c r="MPI47" s="28"/>
      <c r="MPJ47" s="28"/>
      <c r="MPK47" s="28"/>
      <c r="MPL47" s="28"/>
      <c r="MPM47" s="28"/>
      <c r="MPN47" s="28"/>
      <c r="MPO47" s="28"/>
      <c r="MPP47" s="28"/>
      <c r="MPQ47" s="28"/>
      <c r="MPR47" s="28"/>
      <c r="MPS47" s="28"/>
      <c r="MPT47" s="28"/>
      <c r="MPU47" s="28"/>
      <c r="MPV47" s="28"/>
      <c r="MPW47" s="28"/>
      <c r="MPX47" s="28"/>
      <c r="MPY47" s="28"/>
      <c r="MPZ47" s="28"/>
      <c r="MQA47" s="28"/>
      <c r="MQB47" s="28"/>
      <c r="MQC47" s="28"/>
      <c r="MQD47" s="28"/>
      <c r="MQE47" s="28"/>
      <c r="MQF47" s="28"/>
      <c r="MQG47" s="28"/>
      <c r="MQH47" s="28"/>
      <c r="MQI47" s="28"/>
      <c r="MQJ47" s="28"/>
      <c r="MQK47" s="28"/>
      <c r="MQL47" s="28"/>
      <c r="MQM47" s="28"/>
      <c r="MQN47" s="28"/>
      <c r="MQO47" s="28"/>
      <c r="MQP47" s="28"/>
      <c r="MQQ47" s="28"/>
      <c r="MQR47" s="28"/>
      <c r="MQS47" s="28"/>
      <c r="MQT47" s="28"/>
      <c r="MQU47" s="28"/>
      <c r="MQV47" s="28"/>
      <c r="MQW47" s="28"/>
      <c r="MQX47" s="28"/>
      <c r="MQY47" s="28"/>
      <c r="MQZ47" s="28"/>
      <c r="MRA47" s="28"/>
      <c r="MRB47" s="28"/>
      <c r="MRC47" s="28"/>
      <c r="MRD47" s="28"/>
      <c r="MRE47" s="28"/>
      <c r="MRF47" s="28"/>
      <c r="MRG47" s="28"/>
      <c r="MRH47" s="28"/>
      <c r="MRI47" s="28"/>
      <c r="MRJ47" s="28"/>
      <c r="MRK47" s="28"/>
      <c r="MRL47" s="28"/>
      <c r="MRM47" s="28"/>
      <c r="MRN47" s="28"/>
      <c r="MRO47" s="28"/>
      <c r="MRP47" s="28"/>
      <c r="MRQ47" s="28"/>
      <c r="MRR47" s="28"/>
      <c r="MRS47" s="28"/>
      <c r="MRT47" s="28"/>
      <c r="MRU47" s="28"/>
      <c r="MRV47" s="28"/>
      <c r="MRW47" s="28"/>
      <c r="MRX47" s="28"/>
      <c r="MRY47" s="28"/>
      <c r="MRZ47" s="28"/>
      <c r="MSA47" s="28"/>
      <c r="MSB47" s="28"/>
      <c r="MSC47" s="28"/>
      <c r="MSD47" s="28"/>
      <c r="MSE47" s="28"/>
      <c r="MSF47" s="28"/>
      <c r="MSG47" s="28"/>
      <c r="MSH47" s="28"/>
      <c r="MSI47" s="28"/>
      <c r="MSJ47" s="28"/>
      <c r="MSK47" s="28"/>
      <c r="MSL47" s="28"/>
      <c r="MSM47" s="28"/>
      <c r="MSN47" s="28"/>
      <c r="MSO47" s="28"/>
      <c r="MSP47" s="28"/>
      <c r="MSQ47" s="28"/>
      <c r="MSR47" s="28"/>
      <c r="MSS47" s="28"/>
      <c r="MST47" s="28"/>
      <c r="MSU47" s="28"/>
      <c r="MSV47" s="28"/>
      <c r="MSW47" s="28"/>
      <c r="MSX47" s="28"/>
      <c r="MSY47" s="28"/>
      <c r="MSZ47" s="28"/>
      <c r="MTA47" s="28"/>
      <c r="MTB47" s="28"/>
      <c r="MTC47" s="28"/>
      <c r="MTD47" s="28"/>
      <c r="MTE47" s="28"/>
      <c r="MTF47" s="28"/>
      <c r="MTG47" s="28"/>
      <c r="MTH47" s="28"/>
      <c r="MTI47" s="28"/>
      <c r="MTJ47" s="28"/>
      <c r="MTK47" s="28"/>
      <c r="MTL47" s="28"/>
      <c r="MTM47" s="28"/>
      <c r="MTN47" s="28"/>
      <c r="MTO47" s="28"/>
      <c r="MTP47" s="28"/>
      <c r="MTQ47" s="28"/>
      <c r="MTR47" s="28"/>
      <c r="MTS47" s="28"/>
      <c r="MTT47" s="28"/>
      <c r="MTU47" s="28"/>
      <c r="MTV47" s="28"/>
      <c r="MTW47" s="28"/>
      <c r="MTX47" s="28"/>
      <c r="MTY47" s="28"/>
      <c r="MTZ47" s="28"/>
      <c r="MUA47" s="28"/>
      <c r="MUB47" s="28"/>
      <c r="MUC47" s="28"/>
      <c r="MUD47" s="28"/>
      <c r="MUE47" s="28"/>
      <c r="MUF47" s="28"/>
      <c r="MUG47" s="28"/>
      <c r="MUH47" s="28"/>
      <c r="MUI47" s="28"/>
      <c r="MUJ47" s="28"/>
      <c r="MUK47" s="28"/>
      <c r="MUL47" s="28"/>
      <c r="MUM47" s="28"/>
      <c r="MUN47" s="28"/>
      <c r="MUO47" s="28"/>
      <c r="MUP47" s="28"/>
      <c r="MUQ47" s="28"/>
      <c r="MUR47" s="28"/>
      <c r="MUS47" s="28"/>
      <c r="MUT47" s="28"/>
      <c r="MUU47" s="28"/>
      <c r="MUV47" s="28"/>
      <c r="MUW47" s="28"/>
      <c r="MUX47" s="28"/>
      <c r="MUY47" s="28"/>
      <c r="MUZ47" s="28"/>
      <c r="MVA47" s="28"/>
      <c r="MVB47" s="28"/>
      <c r="MVC47" s="28"/>
      <c r="MVD47" s="28"/>
      <c r="MVE47" s="28"/>
      <c r="MVF47" s="28"/>
      <c r="MVG47" s="28"/>
      <c r="MVH47" s="28"/>
      <c r="MVI47" s="28"/>
      <c r="MVJ47" s="28"/>
      <c r="MVK47" s="28"/>
      <c r="MVL47" s="28"/>
      <c r="MVM47" s="28"/>
      <c r="MVN47" s="28"/>
      <c r="MVO47" s="28"/>
      <c r="MVP47" s="28"/>
      <c r="MVQ47" s="28"/>
      <c r="MVR47" s="28"/>
      <c r="MVS47" s="28"/>
      <c r="MVT47" s="28"/>
      <c r="MVU47" s="28"/>
      <c r="MVV47" s="28"/>
      <c r="MVW47" s="28"/>
      <c r="MVX47" s="28"/>
      <c r="MVY47" s="28"/>
      <c r="MVZ47" s="28"/>
      <c r="MWA47" s="28"/>
      <c r="MWB47" s="28"/>
      <c r="MWC47" s="28"/>
      <c r="MWD47" s="28"/>
      <c r="MWE47" s="28"/>
      <c r="MWF47" s="28"/>
      <c r="MWG47" s="28"/>
      <c r="MWH47" s="28"/>
      <c r="MWI47" s="28"/>
      <c r="MWJ47" s="28"/>
      <c r="MWK47" s="28"/>
      <c r="MWL47" s="28"/>
      <c r="MWM47" s="28"/>
      <c r="MWN47" s="28"/>
      <c r="MWO47" s="28"/>
      <c r="MWP47" s="28"/>
      <c r="MWQ47" s="28"/>
      <c r="MWR47" s="28"/>
      <c r="MWS47" s="28"/>
      <c r="MWT47" s="28"/>
      <c r="MWU47" s="28"/>
      <c r="MWV47" s="28"/>
      <c r="MWW47" s="28"/>
      <c r="MWX47" s="28"/>
      <c r="MWY47" s="28"/>
      <c r="MWZ47" s="28"/>
      <c r="MXA47" s="28"/>
      <c r="MXB47" s="28"/>
      <c r="MXC47" s="28"/>
      <c r="MXD47" s="28"/>
      <c r="MXE47" s="28"/>
      <c r="MXF47" s="28"/>
      <c r="MXG47" s="28"/>
      <c r="MXH47" s="28"/>
      <c r="MXI47" s="28"/>
      <c r="MXJ47" s="28"/>
      <c r="MXK47" s="28"/>
      <c r="MXL47" s="28"/>
      <c r="MXM47" s="28"/>
      <c r="MXN47" s="28"/>
      <c r="MXO47" s="28"/>
      <c r="MXP47" s="28"/>
      <c r="MXQ47" s="28"/>
      <c r="MXR47" s="28"/>
      <c r="MXS47" s="28"/>
      <c r="MXT47" s="28"/>
      <c r="MXU47" s="28"/>
      <c r="MXV47" s="28"/>
      <c r="MXW47" s="28"/>
      <c r="MXX47" s="28"/>
      <c r="MXY47" s="28"/>
      <c r="MXZ47" s="28"/>
      <c r="MYA47" s="28"/>
      <c r="MYB47" s="28"/>
      <c r="MYC47" s="28"/>
      <c r="MYD47" s="28"/>
      <c r="MYE47" s="28"/>
      <c r="MYF47" s="28"/>
      <c r="MYG47" s="28"/>
      <c r="MYH47" s="28"/>
      <c r="MYI47" s="28"/>
      <c r="MYJ47" s="28"/>
      <c r="MYK47" s="28"/>
      <c r="MYL47" s="28"/>
      <c r="MYM47" s="28"/>
      <c r="MYN47" s="28"/>
      <c r="MYO47" s="28"/>
      <c r="MYP47" s="28"/>
      <c r="MYQ47" s="28"/>
      <c r="MYR47" s="28"/>
      <c r="MYS47" s="28"/>
      <c r="MYT47" s="28"/>
      <c r="MYU47" s="28"/>
      <c r="MYV47" s="28"/>
      <c r="MYW47" s="28"/>
      <c r="MYX47" s="28"/>
      <c r="MYY47" s="28"/>
      <c r="MYZ47" s="28"/>
      <c r="MZA47" s="28"/>
      <c r="MZB47" s="28"/>
      <c r="MZC47" s="28"/>
      <c r="MZD47" s="28"/>
      <c r="MZE47" s="28"/>
      <c r="MZF47" s="28"/>
      <c r="MZG47" s="28"/>
      <c r="MZH47" s="28"/>
      <c r="MZI47" s="28"/>
      <c r="MZJ47" s="28"/>
      <c r="MZK47" s="28"/>
      <c r="MZL47" s="28"/>
      <c r="MZM47" s="28"/>
      <c r="MZN47" s="28"/>
      <c r="MZO47" s="28"/>
      <c r="MZP47" s="28"/>
      <c r="MZQ47" s="28"/>
      <c r="MZR47" s="28"/>
      <c r="MZS47" s="28"/>
      <c r="MZT47" s="28"/>
      <c r="MZU47" s="28"/>
      <c r="MZV47" s="28"/>
      <c r="MZW47" s="28"/>
      <c r="MZX47" s="28"/>
      <c r="MZY47" s="28"/>
      <c r="MZZ47" s="28"/>
      <c r="NAA47" s="28"/>
      <c r="NAB47" s="28"/>
      <c r="NAC47" s="28"/>
      <c r="NAD47" s="28"/>
      <c r="NAE47" s="28"/>
      <c r="NAF47" s="28"/>
      <c r="NAG47" s="28"/>
      <c r="NAH47" s="28"/>
      <c r="NAI47" s="28"/>
      <c r="NAJ47" s="28"/>
      <c r="NAK47" s="28"/>
      <c r="NAL47" s="28"/>
      <c r="NAM47" s="28"/>
      <c r="NAN47" s="28"/>
      <c r="NAO47" s="28"/>
      <c r="NAP47" s="28"/>
      <c r="NAQ47" s="28"/>
      <c r="NAR47" s="28"/>
      <c r="NAS47" s="28"/>
      <c r="NAT47" s="28"/>
      <c r="NAU47" s="28"/>
      <c r="NAV47" s="28"/>
      <c r="NAW47" s="28"/>
      <c r="NAX47" s="28"/>
      <c r="NAY47" s="28"/>
      <c r="NAZ47" s="28"/>
      <c r="NBA47" s="28"/>
      <c r="NBB47" s="28"/>
      <c r="NBC47" s="28"/>
      <c r="NBD47" s="28"/>
      <c r="NBE47" s="28"/>
      <c r="NBF47" s="28"/>
      <c r="NBG47" s="28"/>
      <c r="NBH47" s="28"/>
      <c r="NBI47" s="28"/>
      <c r="NBJ47" s="28"/>
      <c r="NBK47" s="28"/>
      <c r="NBL47" s="28"/>
      <c r="NBM47" s="28"/>
      <c r="NBN47" s="28"/>
      <c r="NBO47" s="28"/>
      <c r="NBP47" s="28"/>
      <c r="NBQ47" s="28"/>
      <c r="NBR47" s="28"/>
      <c r="NBS47" s="28"/>
      <c r="NBT47" s="28"/>
      <c r="NBU47" s="28"/>
      <c r="NBV47" s="28"/>
      <c r="NBW47" s="28"/>
      <c r="NBX47" s="28"/>
      <c r="NBY47" s="28"/>
      <c r="NBZ47" s="28"/>
      <c r="NCA47" s="28"/>
      <c r="NCB47" s="28"/>
      <c r="NCC47" s="28"/>
      <c r="NCD47" s="28"/>
      <c r="NCE47" s="28"/>
      <c r="NCF47" s="28"/>
      <c r="NCG47" s="28"/>
      <c r="NCH47" s="28"/>
      <c r="NCI47" s="28"/>
      <c r="NCJ47" s="28"/>
      <c r="NCK47" s="28"/>
      <c r="NCL47" s="28"/>
      <c r="NCM47" s="28"/>
      <c r="NCN47" s="28"/>
      <c r="NCO47" s="28"/>
      <c r="NCP47" s="28"/>
      <c r="NCQ47" s="28"/>
      <c r="NCR47" s="28"/>
      <c r="NCS47" s="28"/>
      <c r="NCT47" s="28"/>
      <c r="NCU47" s="28"/>
      <c r="NCV47" s="28"/>
      <c r="NCW47" s="28"/>
      <c r="NCX47" s="28"/>
      <c r="NCY47" s="28"/>
      <c r="NCZ47" s="28"/>
      <c r="NDA47" s="28"/>
      <c r="NDB47" s="28"/>
      <c r="NDC47" s="28"/>
      <c r="NDD47" s="28"/>
      <c r="NDE47" s="28"/>
      <c r="NDF47" s="28"/>
      <c r="NDG47" s="28"/>
      <c r="NDH47" s="28"/>
      <c r="NDI47" s="28"/>
      <c r="NDJ47" s="28"/>
      <c r="NDK47" s="28"/>
      <c r="NDL47" s="28"/>
      <c r="NDM47" s="28"/>
      <c r="NDN47" s="28"/>
      <c r="NDO47" s="28"/>
      <c r="NDP47" s="28"/>
      <c r="NDQ47" s="28"/>
      <c r="NDR47" s="28"/>
      <c r="NDS47" s="28"/>
      <c r="NDT47" s="28"/>
      <c r="NDU47" s="28"/>
      <c r="NDV47" s="28"/>
      <c r="NDW47" s="28"/>
      <c r="NDX47" s="28"/>
      <c r="NDY47" s="28"/>
      <c r="NDZ47" s="28"/>
      <c r="NEA47" s="28"/>
      <c r="NEB47" s="28"/>
      <c r="NEC47" s="28"/>
      <c r="NED47" s="28"/>
      <c r="NEE47" s="28"/>
      <c r="NEF47" s="28"/>
      <c r="NEG47" s="28"/>
      <c r="NEH47" s="28"/>
      <c r="NEI47" s="28"/>
      <c r="NEJ47" s="28"/>
      <c r="NEK47" s="28"/>
      <c r="NEL47" s="28"/>
      <c r="NEM47" s="28"/>
      <c r="NEN47" s="28"/>
      <c r="NEO47" s="28"/>
      <c r="NEP47" s="28"/>
      <c r="NEQ47" s="28"/>
      <c r="NER47" s="28"/>
      <c r="NES47" s="28"/>
      <c r="NET47" s="28"/>
      <c r="NEU47" s="28"/>
      <c r="NEV47" s="28"/>
      <c r="NEW47" s="28"/>
      <c r="NEX47" s="28"/>
      <c r="NEY47" s="28"/>
      <c r="NEZ47" s="28"/>
      <c r="NFA47" s="28"/>
      <c r="NFB47" s="28"/>
      <c r="NFC47" s="28"/>
      <c r="NFD47" s="28"/>
      <c r="NFE47" s="28"/>
      <c r="NFF47" s="28"/>
      <c r="NFG47" s="28"/>
      <c r="NFH47" s="28"/>
      <c r="NFI47" s="28"/>
      <c r="NFJ47" s="28"/>
      <c r="NFK47" s="28"/>
      <c r="NFL47" s="28"/>
      <c r="NFM47" s="28"/>
      <c r="NFN47" s="28"/>
      <c r="NFO47" s="28"/>
      <c r="NFP47" s="28"/>
      <c r="NFQ47" s="28"/>
      <c r="NFR47" s="28"/>
      <c r="NFS47" s="28"/>
      <c r="NFT47" s="28"/>
      <c r="NFU47" s="28"/>
      <c r="NFV47" s="28"/>
      <c r="NFW47" s="28"/>
      <c r="NFX47" s="28"/>
      <c r="NFY47" s="28"/>
      <c r="NFZ47" s="28"/>
      <c r="NGA47" s="28"/>
      <c r="NGB47" s="28"/>
      <c r="NGC47" s="28"/>
      <c r="NGD47" s="28"/>
      <c r="NGE47" s="28"/>
      <c r="NGF47" s="28"/>
      <c r="NGG47" s="28"/>
      <c r="NGH47" s="28"/>
      <c r="NGI47" s="28"/>
      <c r="NGJ47" s="28"/>
      <c r="NGK47" s="28"/>
      <c r="NGL47" s="28"/>
      <c r="NGM47" s="28"/>
      <c r="NGN47" s="28"/>
      <c r="NGO47" s="28"/>
      <c r="NGP47" s="28"/>
      <c r="NGQ47" s="28"/>
      <c r="NGR47" s="28"/>
      <c r="NGS47" s="28"/>
      <c r="NGT47" s="28"/>
      <c r="NGU47" s="28"/>
      <c r="NGV47" s="28"/>
      <c r="NGW47" s="28"/>
      <c r="NGX47" s="28"/>
      <c r="NGY47" s="28"/>
      <c r="NGZ47" s="28"/>
      <c r="NHA47" s="28"/>
      <c r="NHB47" s="28"/>
      <c r="NHC47" s="28"/>
      <c r="NHD47" s="28"/>
      <c r="NHE47" s="28"/>
      <c r="NHF47" s="28"/>
      <c r="NHG47" s="28"/>
      <c r="NHH47" s="28"/>
      <c r="NHI47" s="28"/>
      <c r="NHJ47" s="28"/>
      <c r="NHK47" s="28"/>
      <c r="NHL47" s="28"/>
      <c r="NHM47" s="28"/>
      <c r="NHN47" s="28"/>
      <c r="NHO47" s="28"/>
      <c r="NHP47" s="28"/>
      <c r="NHQ47" s="28"/>
      <c r="NHR47" s="28"/>
      <c r="NHS47" s="28"/>
      <c r="NHT47" s="28"/>
      <c r="NHU47" s="28"/>
      <c r="NHV47" s="28"/>
      <c r="NHW47" s="28"/>
      <c r="NHX47" s="28"/>
      <c r="NHY47" s="28"/>
      <c r="NHZ47" s="28"/>
      <c r="NIA47" s="28"/>
      <c r="NIB47" s="28"/>
      <c r="NIC47" s="28"/>
      <c r="NID47" s="28"/>
      <c r="NIE47" s="28"/>
      <c r="NIF47" s="28"/>
      <c r="NIG47" s="28"/>
      <c r="NIH47" s="28"/>
      <c r="NII47" s="28"/>
      <c r="NIJ47" s="28"/>
      <c r="NIK47" s="28"/>
      <c r="NIL47" s="28"/>
      <c r="NIM47" s="28"/>
      <c r="NIN47" s="28"/>
      <c r="NIO47" s="28"/>
      <c r="NIP47" s="28"/>
      <c r="NIQ47" s="28"/>
      <c r="NIR47" s="28"/>
      <c r="NIS47" s="28"/>
      <c r="NIT47" s="28"/>
      <c r="NIU47" s="28"/>
      <c r="NIV47" s="28"/>
      <c r="NIW47" s="28"/>
      <c r="NIX47" s="28"/>
      <c r="NIY47" s="28"/>
      <c r="NIZ47" s="28"/>
      <c r="NJA47" s="28"/>
      <c r="NJB47" s="28"/>
      <c r="NJC47" s="28"/>
      <c r="NJD47" s="28"/>
      <c r="NJE47" s="28"/>
      <c r="NJF47" s="28"/>
      <c r="NJG47" s="28"/>
      <c r="NJH47" s="28"/>
      <c r="NJI47" s="28"/>
      <c r="NJJ47" s="28"/>
      <c r="NJK47" s="28"/>
      <c r="NJL47" s="28"/>
      <c r="NJM47" s="28"/>
      <c r="NJN47" s="28"/>
      <c r="NJO47" s="28"/>
      <c r="NJP47" s="28"/>
      <c r="NJQ47" s="28"/>
      <c r="NJR47" s="28"/>
      <c r="NJS47" s="28"/>
      <c r="NJT47" s="28"/>
      <c r="NJU47" s="28"/>
      <c r="NJV47" s="28"/>
      <c r="NJW47" s="28"/>
      <c r="NJX47" s="28"/>
      <c r="NJY47" s="28"/>
      <c r="NJZ47" s="28"/>
      <c r="NKA47" s="28"/>
      <c r="NKB47" s="28"/>
      <c r="NKC47" s="28"/>
      <c r="NKD47" s="28"/>
      <c r="NKE47" s="28"/>
      <c r="NKF47" s="28"/>
      <c r="NKG47" s="28"/>
      <c r="NKH47" s="28"/>
      <c r="NKI47" s="28"/>
      <c r="NKJ47" s="28"/>
      <c r="NKK47" s="28"/>
      <c r="NKL47" s="28"/>
      <c r="NKM47" s="28"/>
      <c r="NKN47" s="28"/>
      <c r="NKO47" s="28"/>
      <c r="NKP47" s="28"/>
      <c r="NKQ47" s="28"/>
      <c r="NKR47" s="28"/>
      <c r="NKS47" s="28"/>
      <c r="NKT47" s="28"/>
      <c r="NKU47" s="28"/>
      <c r="NKV47" s="28"/>
      <c r="NKW47" s="28"/>
      <c r="NKX47" s="28"/>
      <c r="NKY47" s="28"/>
      <c r="NKZ47" s="28"/>
      <c r="NLA47" s="28"/>
      <c r="NLB47" s="28"/>
      <c r="NLC47" s="28"/>
      <c r="NLD47" s="28"/>
      <c r="NLE47" s="28"/>
      <c r="NLF47" s="28"/>
      <c r="NLG47" s="28"/>
      <c r="NLH47" s="28"/>
      <c r="NLI47" s="28"/>
      <c r="NLJ47" s="28"/>
      <c r="NLK47" s="28"/>
      <c r="NLL47" s="28"/>
      <c r="NLM47" s="28"/>
      <c r="NLN47" s="28"/>
      <c r="NLO47" s="28"/>
      <c r="NLP47" s="28"/>
      <c r="NLQ47" s="28"/>
      <c r="NLR47" s="28"/>
      <c r="NLS47" s="28"/>
      <c r="NLT47" s="28"/>
      <c r="NLU47" s="28"/>
      <c r="NLV47" s="28"/>
      <c r="NLW47" s="28"/>
      <c r="NLX47" s="28"/>
      <c r="NLY47" s="28"/>
      <c r="NLZ47" s="28"/>
      <c r="NMA47" s="28"/>
      <c r="NMB47" s="28"/>
      <c r="NMC47" s="28"/>
      <c r="NMD47" s="28"/>
      <c r="NME47" s="28"/>
      <c r="NMF47" s="28"/>
      <c r="NMG47" s="28"/>
      <c r="NMH47" s="28"/>
      <c r="NMI47" s="28"/>
      <c r="NMJ47" s="28"/>
      <c r="NMK47" s="28"/>
      <c r="NML47" s="28"/>
      <c r="NMM47" s="28"/>
      <c r="NMN47" s="28"/>
      <c r="NMO47" s="28"/>
      <c r="NMP47" s="28"/>
      <c r="NMQ47" s="28"/>
      <c r="NMR47" s="28"/>
      <c r="NMS47" s="28"/>
      <c r="NMT47" s="28"/>
      <c r="NMU47" s="28"/>
      <c r="NMV47" s="28"/>
      <c r="NMW47" s="28"/>
      <c r="NMX47" s="28"/>
      <c r="NMY47" s="28"/>
      <c r="NMZ47" s="28"/>
      <c r="NNA47" s="28"/>
      <c r="NNB47" s="28"/>
      <c r="NNC47" s="28"/>
      <c r="NND47" s="28"/>
      <c r="NNE47" s="28"/>
      <c r="NNF47" s="28"/>
      <c r="NNG47" s="28"/>
      <c r="NNH47" s="28"/>
      <c r="NNI47" s="28"/>
      <c r="NNJ47" s="28"/>
      <c r="NNK47" s="28"/>
      <c r="NNL47" s="28"/>
      <c r="NNM47" s="28"/>
      <c r="NNN47" s="28"/>
      <c r="NNO47" s="28"/>
      <c r="NNP47" s="28"/>
      <c r="NNQ47" s="28"/>
      <c r="NNR47" s="28"/>
      <c r="NNS47" s="28"/>
      <c r="NNT47" s="28"/>
      <c r="NNU47" s="28"/>
      <c r="NNV47" s="28"/>
      <c r="NNW47" s="28"/>
      <c r="NNX47" s="28"/>
      <c r="NNY47" s="28"/>
      <c r="NNZ47" s="28"/>
      <c r="NOA47" s="28"/>
      <c r="NOB47" s="28"/>
      <c r="NOC47" s="28"/>
      <c r="NOD47" s="28"/>
      <c r="NOE47" s="28"/>
      <c r="NOF47" s="28"/>
      <c r="NOG47" s="28"/>
      <c r="NOH47" s="28"/>
      <c r="NOI47" s="28"/>
      <c r="NOJ47" s="28"/>
      <c r="NOK47" s="28"/>
      <c r="NOL47" s="28"/>
      <c r="NOM47" s="28"/>
      <c r="NON47" s="28"/>
      <c r="NOO47" s="28"/>
      <c r="NOP47" s="28"/>
      <c r="NOQ47" s="28"/>
      <c r="NOR47" s="28"/>
      <c r="NOS47" s="28"/>
      <c r="NOT47" s="28"/>
      <c r="NOU47" s="28"/>
      <c r="NOV47" s="28"/>
      <c r="NOW47" s="28"/>
      <c r="NOX47" s="28"/>
      <c r="NOY47" s="28"/>
      <c r="NOZ47" s="28"/>
      <c r="NPA47" s="28"/>
      <c r="NPB47" s="28"/>
      <c r="NPC47" s="28"/>
      <c r="NPD47" s="28"/>
      <c r="NPE47" s="28"/>
      <c r="NPF47" s="28"/>
      <c r="NPG47" s="28"/>
      <c r="NPH47" s="28"/>
      <c r="NPI47" s="28"/>
      <c r="NPJ47" s="28"/>
      <c r="NPK47" s="28"/>
      <c r="NPL47" s="28"/>
      <c r="NPM47" s="28"/>
      <c r="NPN47" s="28"/>
      <c r="NPO47" s="28"/>
      <c r="NPP47" s="28"/>
      <c r="NPQ47" s="28"/>
      <c r="NPR47" s="28"/>
      <c r="NPS47" s="28"/>
      <c r="NPT47" s="28"/>
      <c r="NPU47" s="28"/>
      <c r="NPV47" s="28"/>
      <c r="NPW47" s="28"/>
      <c r="NPX47" s="28"/>
      <c r="NPY47" s="28"/>
      <c r="NPZ47" s="28"/>
      <c r="NQA47" s="28"/>
      <c r="NQB47" s="28"/>
      <c r="NQC47" s="28"/>
      <c r="NQD47" s="28"/>
      <c r="NQE47" s="28"/>
      <c r="NQF47" s="28"/>
      <c r="NQG47" s="28"/>
      <c r="NQH47" s="28"/>
      <c r="NQI47" s="28"/>
      <c r="NQJ47" s="28"/>
      <c r="NQK47" s="28"/>
      <c r="NQL47" s="28"/>
      <c r="NQM47" s="28"/>
      <c r="NQN47" s="28"/>
      <c r="NQO47" s="28"/>
      <c r="NQP47" s="28"/>
      <c r="NQQ47" s="28"/>
      <c r="NQR47" s="28"/>
      <c r="NQS47" s="28"/>
      <c r="NQT47" s="28"/>
      <c r="NQU47" s="28"/>
      <c r="NQV47" s="28"/>
      <c r="NQW47" s="28"/>
      <c r="NQX47" s="28"/>
      <c r="NQY47" s="28"/>
      <c r="NQZ47" s="28"/>
      <c r="NRA47" s="28"/>
      <c r="NRB47" s="28"/>
      <c r="NRC47" s="28"/>
      <c r="NRD47" s="28"/>
      <c r="NRE47" s="28"/>
      <c r="NRF47" s="28"/>
      <c r="NRG47" s="28"/>
      <c r="NRH47" s="28"/>
      <c r="NRI47" s="28"/>
      <c r="NRJ47" s="28"/>
      <c r="NRK47" s="28"/>
      <c r="NRL47" s="28"/>
      <c r="NRM47" s="28"/>
      <c r="NRN47" s="28"/>
      <c r="NRO47" s="28"/>
      <c r="NRP47" s="28"/>
      <c r="NRQ47" s="28"/>
      <c r="NRR47" s="28"/>
      <c r="NRS47" s="28"/>
      <c r="NRT47" s="28"/>
      <c r="NRU47" s="28"/>
      <c r="NRV47" s="28"/>
      <c r="NRW47" s="28"/>
      <c r="NRX47" s="28"/>
      <c r="NRY47" s="28"/>
      <c r="NRZ47" s="28"/>
      <c r="NSA47" s="28"/>
      <c r="NSB47" s="28"/>
      <c r="NSC47" s="28"/>
      <c r="NSD47" s="28"/>
      <c r="NSE47" s="28"/>
      <c r="NSF47" s="28"/>
      <c r="NSG47" s="28"/>
      <c r="NSH47" s="28"/>
      <c r="NSI47" s="28"/>
      <c r="NSJ47" s="28"/>
      <c r="NSK47" s="28"/>
      <c r="NSL47" s="28"/>
      <c r="NSM47" s="28"/>
      <c r="NSN47" s="28"/>
      <c r="NSO47" s="28"/>
      <c r="NSP47" s="28"/>
      <c r="NSQ47" s="28"/>
      <c r="NSR47" s="28"/>
      <c r="NSS47" s="28"/>
      <c r="NST47" s="28"/>
      <c r="NSU47" s="28"/>
      <c r="NSV47" s="28"/>
      <c r="NSW47" s="28"/>
      <c r="NSX47" s="28"/>
      <c r="NSY47" s="28"/>
      <c r="NSZ47" s="28"/>
      <c r="NTA47" s="28"/>
      <c r="NTB47" s="28"/>
      <c r="NTC47" s="28"/>
      <c r="NTD47" s="28"/>
      <c r="NTE47" s="28"/>
      <c r="NTF47" s="28"/>
      <c r="NTG47" s="28"/>
      <c r="NTH47" s="28"/>
      <c r="NTI47" s="28"/>
      <c r="NTJ47" s="28"/>
      <c r="NTK47" s="28"/>
      <c r="NTL47" s="28"/>
      <c r="NTM47" s="28"/>
      <c r="NTN47" s="28"/>
      <c r="NTO47" s="28"/>
      <c r="NTP47" s="28"/>
      <c r="NTQ47" s="28"/>
      <c r="NTR47" s="28"/>
      <c r="NTS47" s="28"/>
      <c r="NTT47" s="28"/>
      <c r="NTU47" s="28"/>
      <c r="NTV47" s="28"/>
      <c r="NTW47" s="28"/>
      <c r="NTX47" s="28"/>
      <c r="NTY47" s="28"/>
      <c r="NTZ47" s="28"/>
      <c r="NUA47" s="28"/>
      <c r="NUB47" s="28"/>
      <c r="NUC47" s="28"/>
      <c r="NUD47" s="28"/>
      <c r="NUE47" s="28"/>
      <c r="NUF47" s="28"/>
      <c r="NUG47" s="28"/>
      <c r="NUH47" s="28"/>
      <c r="NUI47" s="28"/>
      <c r="NUJ47" s="28"/>
      <c r="NUK47" s="28"/>
      <c r="NUL47" s="28"/>
      <c r="NUM47" s="28"/>
      <c r="NUN47" s="28"/>
      <c r="NUO47" s="28"/>
      <c r="NUP47" s="28"/>
      <c r="NUQ47" s="28"/>
      <c r="NUR47" s="28"/>
      <c r="NUS47" s="28"/>
      <c r="NUT47" s="28"/>
      <c r="NUU47" s="28"/>
      <c r="NUV47" s="28"/>
      <c r="NUW47" s="28"/>
      <c r="NUX47" s="28"/>
      <c r="NUY47" s="28"/>
      <c r="NUZ47" s="28"/>
      <c r="NVA47" s="28"/>
      <c r="NVB47" s="28"/>
      <c r="NVC47" s="28"/>
      <c r="NVD47" s="28"/>
      <c r="NVE47" s="28"/>
      <c r="NVF47" s="28"/>
      <c r="NVG47" s="28"/>
      <c r="NVH47" s="28"/>
      <c r="NVI47" s="28"/>
      <c r="NVJ47" s="28"/>
      <c r="NVK47" s="28"/>
      <c r="NVL47" s="28"/>
      <c r="NVM47" s="28"/>
      <c r="NVN47" s="28"/>
      <c r="NVO47" s="28"/>
      <c r="NVP47" s="28"/>
      <c r="NVQ47" s="28"/>
      <c r="NVR47" s="28"/>
      <c r="NVS47" s="28"/>
      <c r="NVT47" s="28"/>
      <c r="NVU47" s="28"/>
      <c r="NVV47" s="28"/>
      <c r="NVW47" s="28"/>
      <c r="NVX47" s="28"/>
      <c r="NVY47" s="28"/>
      <c r="NVZ47" s="28"/>
      <c r="NWA47" s="28"/>
      <c r="NWB47" s="28"/>
      <c r="NWC47" s="28"/>
      <c r="NWD47" s="28"/>
      <c r="NWE47" s="28"/>
      <c r="NWF47" s="28"/>
      <c r="NWG47" s="28"/>
      <c r="NWH47" s="28"/>
      <c r="NWI47" s="28"/>
      <c r="NWJ47" s="28"/>
      <c r="NWK47" s="28"/>
      <c r="NWL47" s="28"/>
      <c r="NWM47" s="28"/>
      <c r="NWN47" s="28"/>
      <c r="NWO47" s="28"/>
      <c r="NWP47" s="28"/>
      <c r="NWQ47" s="28"/>
      <c r="NWR47" s="28"/>
      <c r="NWS47" s="28"/>
      <c r="NWT47" s="28"/>
      <c r="NWU47" s="28"/>
      <c r="NWV47" s="28"/>
      <c r="NWW47" s="28"/>
      <c r="NWX47" s="28"/>
      <c r="NWY47" s="28"/>
      <c r="NWZ47" s="28"/>
      <c r="NXA47" s="28"/>
      <c r="NXB47" s="28"/>
      <c r="NXC47" s="28"/>
      <c r="NXD47" s="28"/>
      <c r="NXE47" s="28"/>
      <c r="NXF47" s="28"/>
      <c r="NXG47" s="28"/>
      <c r="NXH47" s="28"/>
      <c r="NXI47" s="28"/>
      <c r="NXJ47" s="28"/>
      <c r="NXK47" s="28"/>
      <c r="NXL47" s="28"/>
      <c r="NXM47" s="28"/>
      <c r="NXN47" s="28"/>
      <c r="NXO47" s="28"/>
      <c r="NXP47" s="28"/>
      <c r="NXQ47" s="28"/>
      <c r="NXR47" s="28"/>
      <c r="NXS47" s="28"/>
      <c r="NXT47" s="28"/>
      <c r="NXU47" s="28"/>
      <c r="NXV47" s="28"/>
      <c r="NXW47" s="28"/>
      <c r="NXX47" s="28"/>
      <c r="NXY47" s="28"/>
      <c r="NXZ47" s="28"/>
      <c r="NYA47" s="28"/>
      <c r="NYB47" s="28"/>
      <c r="NYC47" s="28"/>
      <c r="NYD47" s="28"/>
      <c r="NYE47" s="28"/>
      <c r="NYF47" s="28"/>
      <c r="NYG47" s="28"/>
      <c r="NYH47" s="28"/>
      <c r="NYI47" s="28"/>
      <c r="NYJ47" s="28"/>
      <c r="NYK47" s="28"/>
      <c r="NYL47" s="28"/>
      <c r="NYM47" s="28"/>
      <c r="NYN47" s="28"/>
      <c r="NYO47" s="28"/>
      <c r="NYP47" s="28"/>
      <c r="NYQ47" s="28"/>
      <c r="NYR47" s="28"/>
      <c r="NYS47" s="28"/>
      <c r="NYT47" s="28"/>
      <c r="NYU47" s="28"/>
      <c r="NYV47" s="28"/>
      <c r="NYW47" s="28"/>
      <c r="NYX47" s="28"/>
      <c r="NYY47" s="28"/>
      <c r="NYZ47" s="28"/>
      <c r="NZA47" s="28"/>
      <c r="NZB47" s="28"/>
      <c r="NZC47" s="28"/>
      <c r="NZD47" s="28"/>
      <c r="NZE47" s="28"/>
      <c r="NZF47" s="28"/>
      <c r="NZG47" s="28"/>
      <c r="NZH47" s="28"/>
      <c r="NZI47" s="28"/>
      <c r="NZJ47" s="28"/>
      <c r="NZK47" s="28"/>
      <c r="NZL47" s="28"/>
      <c r="NZM47" s="28"/>
      <c r="NZN47" s="28"/>
      <c r="NZO47" s="28"/>
      <c r="NZP47" s="28"/>
      <c r="NZQ47" s="28"/>
      <c r="NZR47" s="28"/>
      <c r="NZS47" s="28"/>
      <c r="NZT47" s="28"/>
      <c r="NZU47" s="28"/>
      <c r="NZV47" s="28"/>
      <c r="NZW47" s="28"/>
      <c r="NZX47" s="28"/>
      <c r="NZY47" s="28"/>
      <c r="NZZ47" s="28"/>
      <c r="OAA47" s="28"/>
      <c r="OAB47" s="28"/>
      <c r="OAC47" s="28"/>
      <c r="OAD47" s="28"/>
      <c r="OAE47" s="28"/>
      <c r="OAF47" s="28"/>
      <c r="OAG47" s="28"/>
      <c r="OAH47" s="28"/>
      <c r="OAI47" s="28"/>
      <c r="OAJ47" s="28"/>
      <c r="OAK47" s="28"/>
      <c r="OAL47" s="28"/>
      <c r="OAM47" s="28"/>
      <c r="OAN47" s="28"/>
      <c r="OAO47" s="28"/>
      <c r="OAP47" s="28"/>
      <c r="OAQ47" s="28"/>
      <c r="OAR47" s="28"/>
      <c r="OAS47" s="28"/>
      <c r="OAT47" s="28"/>
      <c r="OAU47" s="28"/>
      <c r="OAV47" s="28"/>
      <c r="OAW47" s="28"/>
      <c r="OAX47" s="28"/>
      <c r="OAY47" s="28"/>
      <c r="OAZ47" s="28"/>
      <c r="OBA47" s="28"/>
      <c r="OBB47" s="28"/>
      <c r="OBC47" s="28"/>
      <c r="OBD47" s="28"/>
      <c r="OBE47" s="28"/>
      <c r="OBF47" s="28"/>
      <c r="OBG47" s="28"/>
      <c r="OBH47" s="28"/>
      <c r="OBI47" s="28"/>
      <c r="OBJ47" s="28"/>
      <c r="OBK47" s="28"/>
      <c r="OBL47" s="28"/>
      <c r="OBM47" s="28"/>
      <c r="OBN47" s="28"/>
      <c r="OBO47" s="28"/>
      <c r="OBP47" s="28"/>
      <c r="OBQ47" s="28"/>
      <c r="OBR47" s="28"/>
      <c r="OBS47" s="28"/>
      <c r="OBT47" s="28"/>
      <c r="OBU47" s="28"/>
      <c r="OBV47" s="28"/>
      <c r="OBW47" s="28"/>
      <c r="OBX47" s="28"/>
      <c r="OBY47" s="28"/>
      <c r="OBZ47" s="28"/>
      <c r="OCA47" s="28"/>
      <c r="OCB47" s="28"/>
      <c r="OCC47" s="28"/>
      <c r="OCD47" s="28"/>
      <c r="OCE47" s="28"/>
      <c r="OCF47" s="28"/>
      <c r="OCG47" s="28"/>
      <c r="OCH47" s="28"/>
      <c r="OCI47" s="28"/>
      <c r="OCJ47" s="28"/>
      <c r="OCK47" s="28"/>
      <c r="OCL47" s="28"/>
      <c r="OCM47" s="28"/>
      <c r="OCN47" s="28"/>
      <c r="OCO47" s="28"/>
      <c r="OCP47" s="28"/>
      <c r="OCQ47" s="28"/>
      <c r="OCR47" s="28"/>
      <c r="OCS47" s="28"/>
      <c r="OCT47" s="28"/>
      <c r="OCU47" s="28"/>
      <c r="OCV47" s="28"/>
      <c r="OCW47" s="28"/>
      <c r="OCX47" s="28"/>
      <c r="OCY47" s="28"/>
      <c r="OCZ47" s="28"/>
      <c r="ODA47" s="28"/>
      <c r="ODB47" s="28"/>
      <c r="ODC47" s="28"/>
      <c r="ODD47" s="28"/>
      <c r="ODE47" s="28"/>
      <c r="ODF47" s="28"/>
      <c r="ODG47" s="28"/>
      <c r="ODH47" s="28"/>
      <c r="ODI47" s="28"/>
      <c r="ODJ47" s="28"/>
      <c r="ODK47" s="28"/>
      <c r="ODL47" s="28"/>
      <c r="ODM47" s="28"/>
      <c r="ODN47" s="28"/>
      <c r="ODO47" s="28"/>
      <c r="ODP47" s="28"/>
      <c r="ODQ47" s="28"/>
      <c r="ODR47" s="28"/>
      <c r="ODS47" s="28"/>
      <c r="ODT47" s="28"/>
      <c r="ODU47" s="28"/>
      <c r="ODV47" s="28"/>
      <c r="ODW47" s="28"/>
      <c r="ODX47" s="28"/>
      <c r="ODY47" s="28"/>
      <c r="ODZ47" s="28"/>
      <c r="OEA47" s="28"/>
      <c r="OEB47" s="28"/>
      <c r="OEC47" s="28"/>
      <c r="OED47" s="28"/>
      <c r="OEE47" s="28"/>
      <c r="OEF47" s="28"/>
      <c r="OEG47" s="28"/>
      <c r="OEH47" s="28"/>
      <c r="OEI47" s="28"/>
      <c r="OEJ47" s="28"/>
      <c r="OEK47" s="28"/>
      <c r="OEL47" s="28"/>
      <c r="OEM47" s="28"/>
      <c r="OEN47" s="28"/>
      <c r="OEO47" s="28"/>
      <c r="OEP47" s="28"/>
      <c r="OEQ47" s="28"/>
      <c r="OER47" s="28"/>
      <c r="OES47" s="28"/>
      <c r="OET47" s="28"/>
      <c r="OEU47" s="28"/>
      <c r="OEV47" s="28"/>
      <c r="OEW47" s="28"/>
      <c r="OEX47" s="28"/>
      <c r="OEY47" s="28"/>
      <c r="OEZ47" s="28"/>
      <c r="OFA47" s="28"/>
      <c r="OFB47" s="28"/>
      <c r="OFC47" s="28"/>
      <c r="OFD47" s="28"/>
      <c r="OFE47" s="28"/>
      <c r="OFF47" s="28"/>
      <c r="OFG47" s="28"/>
      <c r="OFH47" s="28"/>
      <c r="OFI47" s="28"/>
      <c r="OFJ47" s="28"/>
      <c r="OFK47" s="28"/>
      <c r="OFL47" s="28"/>
      <c r="OFM47" s="28"/>
      <c r="OFN47" s="28"/>
      <c r="OFO47" s="28"/>
      <c r="OFP47" s="28"/>
      <c r="OFQ47" s="28"/>
      <c r="OFR47" s="28"/>
      <c r="OFS47" s="28"/>
      <c r="OFT47" s="28"/>
      <c r="OFU47" s="28"/>
      <c r="OFV47" s="28"/>
      <c r="OFW47" s="28"/>
      <c r="OFX47" s="28"/>
      <c r="OFY47" s="28"/>
      <c r="OFZ47" s="28"/>
      <c r="OGA47" s="28"/>
      <c r="OGB47" s="28"/>
      <c r="OGC47" s="28"/>
      <c r="OGD47" s="28"/>
      <c r="OGE47" s="28"/>
      <c r="OGF47" s="28"/>
      <c r="OGG47" s="28"/>
      <c r="OGH47" s="28"/>
      <c r="OGI47" s="28"/>
      <c r="OGJ47" s="28"/>
      <c r="OGK47" s="28"/>
      <c r="OGL47" s="28"/>
      <c r="OGM47" s="28"/>
      <c r="OGN47" s="28"/>
      <c r="OGO47" s="28"/>
      <c r="OGP47" s="28"/>
      <c r="OGQ47" s="28"/>
      <c r="OGR47" s="28"/>
      <c r="OGS47" s="28"/>
      <c r="OGT47" s="28"/>
      <c r="OGU47" s="28"/>
      <c r="OGV47" s="28"/>
      <c r="OGW47" s="28"/>
      <c r="OGX47" s="28"/>
      <c r="OGY47" s="28"/>
      <c r="OGZ47" s="28"/>
      <c r="OHA47" s="28"/>
      <c r="OHB47" s="28"/>
      <c r="OHC47" s="28"/>
      <c r="OHD47" s="28"/>
      <c r="OHE47" s="28"/>
      <c r="OHF47" s="28"/>
      <c r="OHG47" s="28"/>
      <c r="OHH47" s="28"/>
      <c r="OHI47" s="28"/>
      <c r="OHJ47" s="28"/>
      <c r="OHK47" s="28"/>
      <c r="OHL47" s="28"/>
      <c r="OHM47" s="28"/>
      <c r="OHN47" s="28"/>
      <c r="OHO47" s="28"/>
      <c r="OHP47" s="28"/>
      <c r="OHQ47" s="28"/>
      <c r="OHR47" s="28"/>
      <c r="OHS47" s="28"/>
      <c r="OHT47" s="28"/>
      <c r="OHU47" s="28"/>
      <c r="OHV47" s="28"/>
      <c r="OHW47" s="28"/>
      <c r="OHX47" s="28"/>
      <c r="OHY47" s="28"/>
      <c r="OHZ47" s="28"/>
      <c r="OIA47" s="28"/>
      <c r="OIB47" s="28"/>
      <c r="OIC47" s="28"/>
      <c r="OID47" s="28"/>
      <c r="OIE47" s="28"/>
      <c r="OIF47" s="28"/>
      <c r="OIG47" s="28"/>
      <c r="OIH47" s="28"/>
      <c r="OII47" s="28"/>
      <c r="OIJ47" s="28"/>
      <c r="OIK47" s="28"/>
      <c r="OIL47" s="28"/>
      <c r="OIM47" s="28"/>
      <c r="OIN47" s="28"/>
      <c r="OIO47" s="28"/>
      <c r="OIP47" s="28"/>
      <c r="OIQ47" s="28"/>
      <c r="OIR47" s="28"/>
      <c r="OIS47" s="28"/>
      <c r="OIT47" s="28"/>
      <c r="OIU47" s="28"/>
      <c r="OIV47" s="28"/>
      <c r="OIW47" s="28"/>
      <c r="OIX47" s="28"/>
      <c r="OIY47" s="28"/>
      <c r="OIZ47" s="28"/>
      <c r="OJA47" s="28"/>
      <c r="OJB47" s="28"/>
      <c r="OJC47" s="28"/>
      <c r="OJD47" s="28"/>
      <c r="OJE47" s="28"/>
      <c r="OJF47" s="28"/>
      <c r="OJG47" s="28"/>
      <c r="OJH47" s="28"/>
      <c r="OJI47" s="28"/>
      <c r="OJJ47" s="28"/>
      <c r="OJK47" s="28"/>
      <c r="OJL47" s="28"/>
      <c r="OJM47" s="28"/>
      <c r="OJN47" s="28"/>
      <c r="OJO47" s="28"/>
      <c r="OJP47" s="28"/>
      <c r="OJQ47" s="28"/>
      <c r="OJR47" s="28"/>
      <c r="OJS47" s="28"/>
      <c r="OJT47" s="28"/>
      <c r="OJU47" s="28"/>
      <c r="OJV47" s="28"/>
      <c r="OJW47" s="28"/>
      <c r="OJX47" s="28"/>
      <c r="OJY47" s="28"/>
      <c r="OJZ47" s="28"/>
      <c r="OKA47" s="28"/>
      <c r="OKB47" s="28"/>
      <c r="OKC47" s="28"/>
      <c r="OKD47" s="28"/>
      <c r="OKE47" s="28"/>
      <c r="OKF47" s="28"/>
      <c r="OKG47" s="28"/>
      <c r="OKH47" s="28"/>
      <c r="OKI47" s="28"/>
      <c r="OKJ47" s="28"/>
      <c r="OKK47" s="28"/>
      <c r="OKL47" s="28"/>
      <c r="OKM47" s="28"/>
      <c r="OKN47" s="28"/>
      <c r="OKO47" s="28"/>
      <c r="OKP47" s="28"/>
      <c r="OKQ47" s="28"/>
      <c r="OKR47" s="28"/>
      <c r="OKS47" s="28"/>
      <c r="OKT47" s="28"/>
      <c r="OKU47" s="28"/>
      <c r="OKV47" s="28"/>
      <c r="OKW47" s="28"/>
      <c r="OKX47" s="28"/>
      <c r="OKY47" s="28"/>
      <c r="OKZ47" s="28"/>
      <c r="OLA47" s="28"/>
      <c r="OLB47" s="28"/>
      <c r="OLC47" s="28"/>
      <c r="OLD47" s="28"/>
      <c r="OLE47" s="28"/>
      <c r="OLF47" s="28"/>
      <c r="OLG47" s="28"/>
      <c r="OLH47" s="28"/>
      <c r="OLI47" s="28"/>
      <c r="OLJ47" s="28"/>
      <c r="OLK47" s="28"/>
      <c r="OLL47" s="28"/>
      <c r="OLM47" s="28"/>
      <c r="OLN47" s="28"/>
      <c r="OLO47" s="28"/>
      <c r="OLP47" s="28"/>
      <c r="OLQ47" s="28"/>
      <c r="OLR47" s="28"/>
      <c r="OLS47" s="28"/>
      <c r="OLT47" s="28"/>
      <c r="OLU47" s="28"/>
      <c r="OLV47" s="28"/>
      <c r="OLW47" s="28"/>
      <c r="OLX47" s="28"/>
      <c r="OLY47" s="28"/>
      <c r="OLZ47" s="28"/>
      <c r="OMA47" s="28"/>
      <c r="OMB47" s="28"/>
      <c r="OMC47" s="28"/>
      <c r="OMD47" s="28"/>
      <c r="OME47" s="28"/>
      <c r="OMF47" s="28"/>
      <c r="OMG47" s="28"/>
      <c r="OMH47" s="28"/>
      <c r="OMI47" s="28"/>
      <c r="OMJ47" s="28"/>
      <c r="OMK47" s="28"/>
      <c r="OML47" s="28"/>
      <c r="OMM47" s="28"/>
      <c r="OMN47" s="28"/>
      <c r="OMO47" s="28"/>
      <c r="OMP47" s="28"/>
      <c r="OMQ47" s="28"/>
      <c r="OMR47" s="28"/>
      <c r="OMS47" s="28"/>
      <c r="OMT47" s="28"/>
      <c r="OMU47" s="28"/>
      <c r="OMV47" s="28"/>
      <c r="OMW47" s="28"/>
      <c r="OMX47" s="28"/>
      <c r="OMY47" s="28"/>
      <c r="OMZ47" s="28"/>
      <c r="ONA47" s="28"/>
      <c r="ONB47" s="28"/>
      <c r="ONC47" s="28"/>
      <c r="OND47" s="28"/>
      <c r="ONE47" s="28"/>
      <c r="ONF47" s="28"/>
      <c r="ONG47" s="28"/>
      <c r="ONH47" s="28"/>
      <c r="ONI47" s="28"/>
      <c r="ONJ47" s="28"/>
      <c r="ONK47" s="28"/>
      <c r="ONL47" s="28"/>
      <c r="ONM47" s="28"/>
      <c r="ONN47" s="28"/>
      <c r="ONO47" s="28"/>
      <c r="ONP47" s="28"/>
      <c r="ONQ47" s="28"/>
      <c r="ONR47" s="28"/>
      <c r="ONS47" s="28"/>
      <c r="ONT47" s="28"/>
      <c r="ONU47" s="28"/>
      <c r="ONV47" s="28"/>
      <c r="ONW47" s="28"/>
      <c r="ONX47" s="28"/>
      <c r="ONY47" s="28"/>
      <c r="ONZ47" s="28"/>
      <c r="OOA47" s="28"/>
      <c r="OOB47" s="28"/>
      <c r="OOC47" s="28"/>
      <c r="OOD47" s="28"/>
      <c r="OOE47" s="28"/>
      <c r="OOF47" s="28"/>
      <c r="OOG47" s="28"/>
      <c r="OOH47" s="28"/>
      <c r="OOI47" s="28"/>
      <c r="OOJ47" s="28"/>
      <c r="OOK47" s="28"/>
      <c r="OOL47" s="28"/>
      <c r="OOM47" s="28"/>
      <c r="OON47" s="28"/>
      <c r="OOO47" s="28"/>
      <c r="OOP47" s="28"/>
      <c r="OOQ47" s="28"/>
      <c r="OOR47" s="28"/>
      <c r="OOS47" s="28"/>
      <c r="OOT47" s="28"/>
      <c r="OOU47" s="28"/>
      <c r="OOV47" s="28"/>
      <c r="OOW47" s="28"/>
      <c r="OOX47" s="28"/>
      <c r="OOY47" s="28"/>
      <c r="OOZ47" s="28"/>
      <c r="OPA47" s="28"/>
      <c r="OPB47" s="28"/>
      <c r="OPC47" s="28"/>
      <c r="OPD47" s="28"/>
      <c r="OPE47" s="28"/>
      <c r="OPF47" s="28"/>
      <c r="OPG47" s="28"/>
      <c r="OPH47" s="28"/>
      <c r="OPI47" s="28"/>
      <c r="OPJ47" s="28"/>
      <c r="OPK47" s="28"/>
      <c r="OPL47" s="28"/>
      <c r="OPM47" s="28"/>
      <c r="OPN47" s="28"/>
      <c r="OPO47" s="28"/>
      <c r="OPP47" s="28"/>
      <c r="OPQ47" s="28"/>
      <c r="OPR47" s="28"/>
      <c r="OPS47" s="28"/>
      <c r="OPT47" s="28"/>
      <c r="OPU47" s="28"/>
      <c r="OPV47" s="28"/>
      <c r="OPW47" s="28"/>
      <c r="OPX47" s="28"/>
      <c r="OPY47" s="28"/>
      <c r="OPZ47" s="28"/>
      <c r="OQA47" s="28"/>
      <c r="OQB47" s="28"/>
      <c r="OQC47" s="28"/>
      <c r="OQD47" s="28"/>
      <c r="OQE47" s="28"/>
      <c r="OQF47" s="28"/>
      <c r="OQG47" s="28"/>
      <c r="OQH47" s="28"/>
      <c r="OQI47" s="28"/>
      <c r="OQJ47" s="28"/>
      <c r="OQK47" s="28"/>
      <c r="OQL47" s="28"/>
      <c r="OQM47" s="28"/>
      <c r="OQN47" s="28"/>
      <c r="OQO47" s="28"/>
      <c r="OQP47" s="28"/>
      <c r="OQQ47" s="28"/>
      <c r="OQR47" s="28"/>
      <c r="OQS47" s="28"/>
      <c r="OQT47" s="28"/>
      <c r="OQU47" s="28"/>
      <c r="OQV47" s="28"/>
      <c r="OQW47" s="28"/>
      <c r="OQX47" s="28"/>
      <c r="OQY47" s="28"/>
      <c r="OQZ47" s="28"/>
      <c r="ORA47" s="28"/>
      <c r="ORB47" s="28"/>
      <c r="ORC47" s="28"/>
      <c r="ORD47" s="28"/>
      <c r="ORE47" s="28"/>
      <c r="ORF47" s="28"/>
      <c r="ORG47" s="28"/>
      <c r="ORH47" s="28"/>
      <c r="ORI47" s="28"/>
      <c r="ORJ47" s="28"/>
      <c r="ORK47" s="28"/>
      <c r="ORL47" s="28"/>
      <c r="ORM47" s="28"/>
      <c r="ORN47" s="28"/>
      <c r="ORO47" s="28"/>
      <c r="ORP47" s="28"/>
      <c r="ORQ47" s="28"/>
      <c r="ORR47" s="28"/>
      <c r="ORS47" s="28"/>
      <c r="ORT47" s="28"/>
      <c r="ORU47" s="28"/>
      <c r="ORV47" s="28"/>
      <c r="ORW47" s="28"/>
      <c r="ORX47" s="28"/>
      <c r="ORY47" s="28"/>
      <c r="ORZ47" s="28"/>
      <c r="OSA47" s="28"/>
      <c r="OSB47" s="28"/>
      <c r="OSC47" s="28"/>
      <c r="OSD47" s="28"/>
      <c r="OSE47" s="28"/>
      <c r="OSF47" s="28"/>
      <c r="OSG47" s="28"/>
      <c r="OSH47" s="28"/>
      <c r="OSI47" s="28"/>
      <c r="OSJ47" s="28"/>
      <c r="OSK47" s="28"/>
      <c r="OSL47" s="28"/>
      <c r="OSM47" s="28"/>
      <c r="OSN47" s="28"/>
      <c r="OSO47" s="28"/>
      <c r="OSP47" s="28"/>
      <c r="OSQ47" s="28"/>
      <c r="OSR47" s="28"/>
      <c r="OSS47" s="28"/>
      <c r="OST47" s="28"/>
      <c r="OSU47" s="28"/>
      <c r="OSV47" s="28"/>
      <c r="OSW47" s="28"/>
      <c r="OSX47" s="28"/>
      <c r="OSY47" s="28"/>
      <c r="OSZ47" s="28"/>
      <c r="OTA47" s="28"/>
      <c r="OTB47" s="28"/>
      <c r="OTC47" s="28"/>
      <c r="OTD47" s="28"/>
      <c r="OTE47" s="28"/>
      <c r="OTF47" s="28"/>
      <c r="OTG47" s="28"/>
      <c r="OTH47" s="28"/>
      <c r="OTI47" s="28"/>
      <c r="OTJ47" s="28"/>
      <c r="OTK47" s="28"/>
      <c r="OTL47" s="28"/>
      <c r="OTM47" s="28"/>
      <c r="OTN47" s="28"/>
      <c r="OTO47" s="28"/>
      <c r="OTP47" s="28"/>
      <c r="OTQ47" s="28"/>
      <c r="OTR47" s="28"/>
      <c r="OTS47" s="28"/>
      <c r="OTT47" s="28"/>
      <c r="OTU47" s="28"/>
      <c r="OTV47" s="28"/>
      <c r="OTW47" s="28"/>
      <c r="OTX47" s="28"/>
      <c r="OTY47" s="28"/>
      <c r="OTZ47" s="28"/>
      <c r="OUA47" s="28"/>
      <c r="OUB47" s="28"/>
      <c r="OUC47" s="28"/>
      <c r="OUD47" s="28"/>
      <c r="OUE47" s="28"/>
      <c r="OUF47" s="28"/>
      <c r="OUG47" s="28"/>
      <c r="OUH47" s="28"/>
      <c r="OUI47" s="28"/>
      <c r="OUJ47" s="28"/>
      <c r="OUK47" s="28"/>
      <c r="OUL47" s="28"/>
      <c r="OUM47" s="28"/>
      <c r="OUN47" s="28"/>
      <c r="OUO47" s="28"/>
      <c r="OUP47" s="28"/>
      <c r="OUQ47" s="28"/>
      <c r="OUR47" s="28"/>
      <c r="OUS47" s="28"/>
      <c r="OUT47" s="28"/>
      <c r="OUU47" s="28"/>
      <c r="OUV47" s="28"/>
      <c r="OUW47" s="28"/>
      <c r="OUX47" s="28"/>
      <c r="OUY47" s="28"/>
      <c r="OUZ47" s="28"/>
      <c r="OVA47" s="28"/>
      <c r="OVB47" s="28"/>
      <c r="OVC47" s="28"/>
      <c r="OVD47" s="28"/>
      <c r="OVE47" s="28"/>
      <c r="OVF47" s="28"/>
      <c r="OVG47" s="28"/>
      <c r="OVH47" s="28"/>
      <c r="OVI47" s="28"/>
      <c r="OVJ47" s="28"/>
      <c r="OVK47" s="28"/>
      <c r="OVL47" s="28"/>
      <c r="OVM47" s="28"/>
      <c r="OVN47" s="28"/>
      <c r="OVO47" s="28"/>
      <c r="OVP47" s="28"/>
      <c r="OVQ47" s="28"/>
      <c r="OVR47" s="28"/>
      <c r="OVS47" s="28"/>
      <c r="OVT47" s="28"/>
      <c r="OVU47" s="28"/>
      <c r="OVV47" s="28"/>
      <c r="OVW47" s="28"/>
      <c r="OVX47" s="28"/>
      <c r="OVY47" s="28"/>
      <c r="OVZ47" s="28"/>
      <c r="OWA47" s="28"/>
      <c r="OWB47" s="28"/>
      <c r="OWC47" s="28"/>
      <c r="OWD47" s="28"/>
      <c r="OWE47" s="28"/>
      <c r="OWF47" s="28"/>
      <c r="OWG47" s="28"/>
      <c r="OWH47" s="28"/>
      <c r="OWI47" s="28"/>
      <c r="OWJ47" s="28"/>
      <c r="OWK47" s="28"/>
      <c r="OWL47" s="28"/>
      <c r="OWM47" s="28"/>
      <c r="OWN47" s="28"/>
      <c r="OWO47" s="28"/>
      <c r="OWP47" s="28"/>
      <c r="OWQ47" s="28"/>
      <c r="OWR47" s="28"/>
      <c r="OWS47" s="28"/>
      <c r="OWT47" s="28"/>
      <c r="OWU47" s="28"/>
      <c r="OWV47" s="28"/>
      <c r="OWW47" s="28"/>
      <c r="OWX47" s="28"/>
      <c r="OWY47" s="28"/>
      <c r="OWZ47" s="28"/>
      <c r="OXA47" s="28"/>
      <c r="OXB47" s="28"/>
      <c r="OXC47" s="28"/>
      <c r="OXD47" s="28"/>
      <c r="OXE47" s="28"/>
      <c r="OXF47" s="28"/>
      <c r="OXG47" s="28"/>
      <c r="OXH47" s="28"/>
      <c r="OXI47" s="28"/>
      <c r="OXJ47" s="28"/>
      <c r="OXK47" s="28"/>
      <c r="OXL47" s="28"/>
      <c r="OXM47" s="28"/>
      <c r="OXN47" s="28"/>
      <c r="OXO47" s="28"/>
      <c r="OXP47" s="28"/>
      <c r="OXQ47" s="28"/>
      <c r="OXR47" s="28"/>
      <c r="OXS47" s="28"/>
      <c r="OXT47" s="28"/>
      <c r="OXU47" s="28"/>
      <c r="OXV47" s="28"/>
      <c r="OXW47" s="28"/>
      <c r="OXX47" s="28"/>
      <c r="OXY47" s="28"/>
      <c r="OXZ47" s="28"/>
      <c r="OYA47" s="28"/>
      <c r="OYB47" s="28"/>
      <c r="OYC47" s="28"/>
      <c r="OYD47" s="28"/>
      <c r="OYE47" s="28"/>
      <c r="OYF47" s="28"/>
      <c r="OYG47" s="28"/>
      <c r="OYH47" s="28"/>
      <c r="OYI47" s="28"/>
      <c r="OYJ47" s="28"/>
      <c r="OYK47" s="28"/>
      <c r="OYL47" s="28"/>
      <c r="OYM47" s="28"/>
      <c r="OYN47" s="28"/>
      <c r="OYO47" s="28"/>
      <c r="OYP47" s="28"/>
      <c r="OYQ47" s="28"/>
      <c r="OYR47" s="28"/>
      <c r="OYS47" s="28"/>
      <c r="OYT47" s="28"/>
      <c r="OYU47" s="28"/>
      <c r="OYV47" s="28"/>
      <c r="OYW47" s="28"/>
      <c r="OYX47" s="28"/>
      <c r="OYY47" s="28"/>
      <c r="OYZ47" s="28"/>
      <c r="OZA47" s="28"/>
      <c r="OZB47" s="28"/>
      <c r="OZC47" s="28"/>
      <c r="OZD47" s="28"/>
      <c r="OZE47" s="28"/>
      <c r="OZF47" s="28"/>
      <c r="OZG47" s="28"/>
      <c r="OZH47" s="28"/>
      <c r="OZI47" s="28"/>
      <c r="OZJ47" s="28"/>
      <c r="OZK47" s="28"/>
      <c r="OZL47" s="28"/>
      <c r="OZM47" s="28"/>
      <c r="OZN47" s="28"/>
      <c r="OZO47" s="28"/>
      <c r="OZP47" s="28"/>
      <c r="OZQ47" s="28"/>
      <c r="OZR47" s="28"/>
      <c r="OZS47" s="28"/>
      <c r="OZT47" s="28"/>
      <c r="OZU47" s="28"/>
      <c r="OZV47" s="28"/>
      <c r="OZW47" s="28"/>
      <c r="OZX47" s="28"/>
      <c r="OZY47" s="28"/>
      <c r="OZZ47" s="28"/>
      <c r="PAA47" s="28"/>
      <c r="PAB47" s="28"/>
      <c r="PAC47" s="28"/>
      <c r="PAD47" s="28"/>
      <c r="PAE47" s="28"/>
      <c r="PAF47" s="28"/>
      <c r="PAG47" s="28"/>
      <c r="PAH47" s="28"/>
      <c r="PAI47" s="28"/>
      <c r="PAJ47" s="28"/>
      <c r="PAK47" s="28"/>
      <c r="PAL47" s="28"/>
      <c r="PAM47" s="28"/>
      <c r="PAN47" s="28"/>
      <c r="PAO47" s="28"/>
      <c r="PAP47" s="28"/>
      <c r="PAQ47" s="28"/>
      <c r="PAR47" s="28"/>
      <c r="PAS47" s="28"/>
      <c r="PAT47" s="28"/>
      <c r="PAU47" s="28"/>
      <c r="PAV47" s="28"/>
      <c r="PAW47" s="28"/>
      <c r="PAX47" s="28"/>
      <c r="PAY47" s="28"/>
      <c r="PAZ47" s="28"/>
      <c r="PBA47" s="28"/>
      <c r="PBB47" s="28"/>
      <c r="PBC47" s="28"/>
      <c r="PBD47" s="28"/>
      <c r="PBE47" s="28"/>
      <c r="PBF47" s="28"/>
      <c r="PBG47" s="28"/>
      <c r="PBH47" s="28"/>
      <c r="PBI47" s="28"/>
      <c r="PBJ47" s="28"/>
      <c r="PBK47" s="28"/>
      <c r="PBL47" s="28"/>
      <c r="PBM47" s="28"/>
      <c r="PBN47" s="28"/>
      <c r="PBO47" s="28"/>
      <c r="PBP47" s="28"/>
      <c r="PBQ47" s="28"/>
      <c r="PBR47" s="28"/>
      <c r="PBS47" s="28"/>
      <c r="PBT47" s="28"/>
      <c r="PBU47" s="28"/>
      <c r="PBV47" s="28"/>
      <c r="PBW47" s="28"/>
      <c r="PBX47" s="28"/>
      <c r="PBY47" s="28"/>
      <c r="PBZ47" s="28"/>
      <c r="PCA47" s="28"/>
      <c r="PCB47" s="28"/>
      <c r="PCC47" s="28"/>
      <c r="PCD47" s="28"/>
      <c r="PCE47" s="28"/>
      <c r="PCF47" s="28"/>
      <c r="PCG47" s="28"/>
      <c r="PCH47" s="28"/>
      <c r="PCI47" s="28"/>
      <c r="PCJ47" s="28"/>
      <c r="PCK47" s="28"/>
      <c r="PCL47" s="28"/>
      <c r="PCM47" s="28"/>
      <c r="PCN47" s="28"/>
      <c r="PCO47" s="28"/>
      <c r="PCP47" s="28"/>
      <c r="PCQ47" s="28"/>
      <c r="PCR47" s="28"/>
      <c r="PCS47" s="28"/>
      <c r="PCT47" s="28"/>
      <c r="PCU47" s="28"/>
      <c r="PCV47" s="28"/>
      <c r="PCW47" s="28"/>
      <c r="PCX47" s="28"/>
      <c r="PCY47" s="28"/>
      <c r="PCZ47" s="28"/>
      <c r="PDA47" s="28"/>
      <c r="PDB47" s="28"/>
      <c r="PDC47" s="28"/>
      <c r="PDD47" s="28"/>
      <c r="PDE47" s="28"/>
      <c r="PDF47" s="28"/>
      <c r="PDG47" s="28"/>
      <c r="PDH47" s="28"/>
      <c r="PDI47" s="28"/>
      <c r="PDJ47" s="28"/>
      <c r="PDK47" s="28"/>
      <c r="PDL47" s="28"/>
      <c r="PDM47" s="28"/>
      <c r="PDN47" s="28"/>
      <c r="PDO47" s="28"/>
      <c r="PDP47" s="28"/>
      <c r="PDQ47" s="28"/>
      <c r="PDR47" s="28"/>
      <c r="PDS47" s="28"/>
      <c r="PDT47" s="28"/>
      <c r="PDU47" s="28"/>
      <c r="PDV47" s="28"/>
      <c r="PDW47" s="28"/>
      <c r="PDX47" s="28"/>
      <c r="PDY47" s="28"/>
      <c r="PDZ47" s="28"/>
      <c r="PEA47" s="28"/>
      <c r="PEB47" s="28"/>
      <c r="PEC47" s="28"/>
      <c r="PED47" s="28"/>
      <c r="PEE47" s="28"/>
      <c r="PEF47" s="28"/>
      <c r="PEG47" s="28"/>
      <c r="PEH47" s="28"/>
      <c r="PEI47" s="28"/>
      <c r="PEJ47" s="28"/>
      <c r="PEK47" s="28"/>
      <c r="PEL47" s="28"/>
      <c r="PEM47" s="28"/>
      <c r="PEN47" s="28"/>
      <c r="PEO47" s="28"/>
      <c r="PEP47" s="28"/>
      <c r="PEQ47" s="28"/>
      <c r="PER47" s="28"/>
      <c r="PES47" s="28"/>
      <c r="PET47" s="28"/>
      <c r="PEU47" s="28"/>
      <c r="PEV47" s="28"/>
      <c r="PEW47" s="28"/>
      <c r="PEX47" s="28"/>
      <c r="PEY47" s="28"/>
      <c r="PEZ47" s="28"/>
      <c r="PFA47" s="28"/>
      <c r="PFB47" s="28"/>
      <c r="PFC47" s="28"/>
      <c r="PFD47" s="28"/>
      <c r="PFE47" s="28"/>
      <c r="PFF47" s="28"/>
      <c r="PFG47" s="28"/>
      <c r="PFH47" s="28"/>
      <c r="PFI47" s="28"/>
      <c r="PFJ47" s="28"/>
      <c r="PFK47" s="28"/>
      <c r="PFL47" s="28"/>
      <c r="PFM47" s="28"/>
      <c r="PFN47" s="28"/>
      <c r="PFO47" s="28"/>
      <c r="PFP47" s="28"/>
      <c r="PFQ47" s="28"/>
      <c r="PFR47" s="28"/>
      <c r="PFS47" s="28"/>
      <c r="PFT47" s="28"/>
      <c r="PFU47" s="28"/>
      <c r="PFV47" s="28"/>
      <c r="PFW47" s="28"/>
      <c r="PFX47" s="28"/>
      <c r="PFY47" s="28"/>
      <c r="PFZ47" s="28"/>
      <c r="PGA47" s="28"/>
      <c r="PGB47" s="28"/>
      <c r="PGC47" s="28"/>
      <c r="PGD47" s="28"/>
      <c r="PGE47" s="28"/>
      <c r="PGF47" s="28"/>
      <c r="PGG47" s="28"/>
      <c r="PGH47" s="28"/>
      <c r="PGI47" s="28"/>
      <c r="PGJ47" s="28"/>
      <c r="PGK47" s="28"/>
      <c r="PGL47" s="28"/>
      <c r="PGM47" s="28"/>
      <c r="PGN47" s="28"/>
      <c r="PGO47" s="28"/>
      <c r="PGP47" s="28"/>
      <c r="PGQ47" s="28"/>
      <c r="PGR47" s="28"/>
      <c r="PGS47" s="28"/>
      <c r="PGT47" s="28"/>
      <c r="PGU47" s="28"/>
      <c r="PGV47" s="28"/>
      <c r="PGW47" s="28"/>
      <c r="PGX47" s="28"/>
      <c r="PGY47" s="28"/>
      <c r="PGZ47" s="28"/>
      <c r="PHA47" s="28"/>
      <c r="PHB47" s="28"/>
      <c r="PHC47" s="28"/>
      <c r="PHD47" s="28"/>
      <c r="PHE47" s="28"/>
      <c r="PHF47" s="28"/>
      <c r="PHG47" s="28"/>
      <c r="PHH47" s="28"/>
      <c r="PHI47" s="28"/>
      <c r="PHJ47" s="28"/>
      <c r="PHK47" s="28"/>
      <c r="PHL47" s="28"/>
      <c r="PHM47" s="28"/>
      <c r="PHN47" s="28"/>
      <c r="PHO47" s="28"/>
      <c r="PHP47" s="28"/>
      <c r="PHQ47" s="28"/>
      <c r="PHR47" s="28"/>
      <c r="PHS47" s="28"/>
      <c r="PHT47" s="28"/>
      <c r="PHU47" s="28"/>
      <c r="PHV47" s="28"/>
      <c r="PHW47" s="28"/>
      <c r="PHX47" s="28"/>
      <c r="PHY47" s="28"/>
      <c r="PHZ47" s="28"/>
      <c r="PIA47" s="28"/>
      <c r="PIB47" s="28"/>
      <c r="PIC47" s="28"/>
      <c r="PID47" s="28"/>
      <c r="PIE47" s="28"/>
      <c r="PIF47" s="28"/>
      <c r="PIG47" s="28"/>
      <c r="PIH47" s="28"/>
      <c r="PII47" s="28"/>
      <c r="PIJ47" s="28"/>
      <c r="PIK47" s="28"/>
      <c r="PIL47" s="28"/>
      <c r="PIM47" s="28"/>
      <c r="PIN47" s="28"/>
      <c r="PIO47" s="28"/>
      <c r="PIP47" s="28"/>
      <c r="PIQ47" s="28"/>
      <c r="PIR47" s="28"/>
      <c r="PIS47" s="28"/>
      <c r="PIT47" s="28"/>
      <c r="PIU47" s="28"/>
      <c r="PIV47" s="28"/>
      <c r="PIW47" s="28"/>
      <c r="PIX47" s="28"/>
      <c r="PIY47" s="28"/>
      <c r="PIZ47" s="28"/>
      <c r="PJA47" s="28"/>
      <c r="PJB47" s="28"/>
      <c r="PJC47" s="28"/>
      <c r="PJD47" s="28"/>
      <c r="PJE47" s="28"/>
      <c r="PJF47" s="28"/>
      <c r="PJG47" s="28"/>
      <c r="PJH47" s="28"/>
      <c r="PJI47" s="28"/>
      <c r="PJJ47" s="28"/>
      <c r="PJK47" s="28"/>
      <c r="PJL47" s="28"/>
      <c r="PJM47" s="28"/>
      <c r="PJN47" s="28"/>
      <c r="PJO47" s="28"/>
      <c r="PJP47" s="28"/>
      <c r="PJQ47" s="28"/>
      <c r="PJR47" s="28"/>
      <c r="PJS47" s="28"/>
      <c r="PJT47" s="28"/>
      <c r="PJU47" s="28"/>
      <c r="PJV47" s="28"/>
      <c r="PJW47" s="28"/>
      <c r="PJX47" s="28"/>
      <c r="PJY47" s="28"/>
      <c r="PJZ47" s="28"/>
      <c r="PKA47" s="28"/>
      <c r="PKB47" s="28"/>
      <c r="PKC47" s="28"/>
      <c r="PKD47" s="28"/>
      <c r="PKE47" s="28"/>
      <c r="PKF47" s="28"/>
      <c r="PKG47" s="28"/>
      <c r="PKH47" s="28"/>
      <c r="PKI47" s="28"/>
      <c r="PKJ47" s="28"/>
      <c r="PKK47" s="28"/>
      <c r="PKL47" s="28"/>
      <c r="PKM47" s="28"/>
      <c r="PKN47" s="28"/>
      <c r="PKO47" s="28"/>
      <c r="PKP47" s="28"/>
      <c r="PKQ47" s="28"/>
      <c r="PKR47" s="28"/>
      <c r="PKS47" s="28"/>
      <c r="PKT47" s="28"/>
      <c r="PKU47" s="28"/>
      <c r="PKV47" s="28"/>
      <c r="PKW47" s="28"/>
      <c r="PKX47" s="28"/>
      <c r="PKY47" s="28"/>
      <c r="PKZ47" s="28"/>
      <c r="PLA47" s="28"/>
      <c r="PLB47" s="28"/>
      <c r="PLC47" s="28"/>
      <c r="PLD47" s="28"/>
      <c r="PLE47" s="28"/>
      <c r="PLF47" s="28"/>
      <c r="PLG47" s="28"/>
      <c r="PLH47" s="28"/>
      <c r="PLI47" s="28"/>
      <c r="PLJ47" s="28"/>
      <c r="PLK47" s="28"/>
      <c r="PLL47" s="28"/>
      <c r="PLM47" s="28"/>
      <c r="PLN47" s="28"/>
      <c r="PLO47" s="28"/>
      <c r="PLP47" s="28"/>
      <c r="PLQ47" s="28"/>
      <c r="PLR47" s="28"/>
      <c r="PLS47" s="28"/>
      <c r="PLT47" s="28"/>
      <c r="PLU47" s="28"/>
      <c r="PLV47" s="28"/>
      <c r="PLW47" s="28"/>
      <c r="PLX47" s="28"/>
      <c r="PLY47" s="28"/>
      <c r="PLZ47" s="28"/>
      <c r="PMA47" s="28"/>
      <c r="PMB47" s="28"/>
      <c r="PMC47" s="28"/>
      <c r="PMD47" s="28"/>
      <c r="PME47" s="28"/>
      <c r="PMF47" s="28"/>
      <c r="PMG47" s="28"/>
      <c r="PMH47" s="28"/>
      <c r="PMI47" s="28"/>
      <c r="PMJ47" s="28"/>
      <c r="PMK47" s="28"/>
      <c r="PML47" s="28"/>
      <c r="PMM47" s="28"/>
      <c r="PMN47" s="28"/>
      <c r="PMO47" s="28"/>
      <c r="PMP47" s="28"/>
      <c r="PMQ47" s="28"/>
      <c r="PMR47" s="28"/>
      <c r="PMS47" s="28"/>
      <c r="PMT47" s="28"/>
      <c r="PMU47" s="28"/>
      <c r="PMV47" s="28"/>
      <c r="PMW47" s="28"/>
      <c r="PMX47" s="28"/>
      <c r="PMY47" s="28"/>
      <c r="PMZ47" s="28"/>
      <c r="PNA47" s="28"/>
      <c r="PNB47" s="28"/>
      <c r="PNC47" s="28"/>
      <c r="PND47" s="28"/>
      <c r="PNE47" s="28"/>
      <c r="PNF47" s="28"/>
      <c r="PNG47" s="28"/>
      <c r="PNH47" s="28"/>
      <c r="PNI47" s="28"/>
      <c r="PNJ47" s="28"/>
      <c r="PNK47" s="28"/>
      <c r="PNL47" s="28"/>
      <c r="PNM47" s="28"/>
      <c r="PNN47" s="28"/>
      <c r="PNO47" s="28"/>
      <c r="PNP47" s="28"/>
      <c r="PNQ47" s="28"/>
      <c r="PNR47" s="28"/>
      <c r="PNS47" s="28"/>
      <c r="PNT47" s="28"/>
      <c r="PNU47" s="28"/>
      <c r="PNV47" s="28"/>
      <c r="PNW47" s="28"/>
      <c r="PNX47" s="28"/>
      <c r="PNY47" s="28"/>
      <c r="PNZ47" s="28"/>
      <c r="POA47" s="28"/>
      <c r="POB47" s="28"/>
      <c r="POC47" s="28"/>
      <c r="POD47" s="28"/>
      <c r="POE47" s="28"/>
      <c r="POF47" s="28"/>
      <c r="POG47" s="28"/>
      <c r="POH47" s="28"/>
      <c r="POI47" s="28"/>
      <c r="POJ47" s="28"/>
      <c r="POK47" s="28"/>
      <c r="POL47" s="28"/>
      <c r="POM47" s="28"/>
      <c r="PON47" s="28"/>
      <c r="POO47" s="28"/>
      <c r="POP47" s="28"/>
      <c r="POQ47" s="28"/>
      <c r="POR47" s="28"/>
      <c r="POS47" s="28"/>
      <c r="POT47" s="28"/>
      <c r="POU47" s="28"/>
      <c r="POV47" s="28"/>
      <c r="POW47" s="28"/>
      <c r="POX47" s="28"/>
      <c r="POY47" s="28"/>
      <c r="POZ47" s="28"/>
      <c r="PPA47" s="28"/>
      <c r="PPB47" s="28"/>
      <c r="PPC47" s="28"/>
      <c r="PPD47" s="28"/>
      <c r="PPE47" s="28"/>
      <c r="PPF47" s="28"/>
      <c r="PPG47" s="28"/>
      <c r="PPH47" s="28"/>
      <c r="PPI47" s="28"/>
      <c r="PPJ47" s="28"/>
      <c r="PPK47" s="28"/>
      <c r="PPL47" s="28"/>
      <c r="PPM47" s="28"/>
      <c r="PPN47" s="28"/>
      <c r="PPO47" s="28"/>
      <c r="PPP47" s="28"/>
      <c r="PPQ47" s="28"/>
      <c r="PPR47" s="28"/>
      <c r="PPS47" s="28"/>
      <c r="PPT47" s="28"/>
      <c r="PPU47" s="28"/>
      <c r="PPV47" s="28"/>
      <c r="PPW47" s="28"/>
      <c r="PPX47" s="28"/>
      <c r="PPY47" s="28"/>
      <c r="PPZ47" s="28"/>
      <c r="PQA47" s="28"/>
      <c r="PQB47" s="28"/>
      <c r="PQC47" s="28"/>
      <c r="PQD47" s="28"/>
      <c r="PQE47" s="28"/>
      <c r="PQF47" s="28"/>
      <c r="PQG47" s="28"/>
      <c r="PQH47" s="28"/>
      <c r="PQI47" s="28"/>
      <c r="PQJ47" s="28"/>
      <c r="PQK47" s="28"/>
      <c r="PQL47" s="28"/>
      <c r="PQM47" s="28"/>
      <c r="PQN47" s="28"/>
      <c r="PQO47" s="28"/>
      <c r="PQP47" s="28"/>
      <c r="PQQ47" s="28"/>
      <c r="PQR47" s="28"/>
      <c r="PQS47" s="28"/>
      <c r="PQT47" s="28"/>
      <c r="PQU47" s="28"/>
      <c r="PQV47" s="28"/>
      <c r="PQW47" s="28"/>
      <c r="PQX47" s="28"/>
      <c r="PQY47" s="28"/>
      <c r="PQZ47" s="28"/>
      <c r="PRA47" s="28"/>
      <c r="PRB47" s="28"/>
      <c r="PRC47" s="28"/>
      <c r="PRD47" s="28"/>
      <c r="PRE47" s="28"/>
      <c r="PRF47" s="28"/>
      <c r="PRG47" s="28"/>
      <c r="PRH47" s="28"/>
      <c r="PRI47" s="28"/>
      <c r="PRJ47" s="28"/>
      <c r="PRK47" s="28"/>
      <c r="PRL47" s="28"/>
      <c r="PRM47" s="28"/>
      <c r="PRN47" s="28"/>
      <c r="PRO47" s="28"/>
      <c r="PRP47" s="28"/>
      <c r="PRQ47" s="28"/>
      <c r="PRR47" s="28"/>
      <c r="PRS47" s="28"/>
      <c r="PRT47" s="28"/>
      <c r="PRU47" s="28"/>
      <c r="PRV47" s="28"/>
      <c r="PRW47" s="28"/>
      <c r="PRX47" s="28"/>
      <c r="PRY47" s="28"/>
      <c r="PRZ47" s="28"/>
      <c r="PSA47" s="28"/>
      <c r="PSB47" s="28"/>
      <c r="PSC47" s="28"/>
      <c r="PSD47" s="28"/>
      <c r="PSE47" s="28"/>
      <c r="PSF47" s="28"/>
      <c r="PSG47" s="28"/>
      <c r="PSH47" s="28"/>
      <c r="PSI47" s="28"/>
      <c r="PSJ47" s="28"/>
      <c r="PSK47" s="28"/>
      <c r="PSL47" s="28"/>
      <c r="PSM47" s="28"/>
      <c r="PSN47" s="28"/>
      <c r="PSO47" s="28"/>
      <c r="PSP47" s="28"/>
      <c r="PSQ47" s="28"/>
      <c r="PSR47" s="28"/>
      <c r="PSS47" s="28"/>
      <c r="PST47" s="28"/>
      <c r="PSU47" s="28"/>
      <c r="PSV47" s="28"/>
      <c r="PSW47" s="28"/>
      <c r="PSX47" s="28"/>
      <c r="PSY47" s="28"/>
      <c r="PSZ47" s="28"/>
      <c r="PTA47" s="28"/>
      <c r="PTB47" s="28"/>
      <c r="PTC47" s="28"/>
      <c r="PTD47" s="28"/>
      <c r="PTE47" s="28"/>
      <c r="PTF47" s="28"/>
      <c r="PTG47" s="28"/>
      <c r="PTH47" s="28"/>
      <c r="PTI47" s="28"/>
      <c r="PTJ47" s="28"/>
      <c r="PTK47" s="28"/>
      <c r="PTL47" s="28"/>
      <c r="PTM47" s="28"/>
      <c r="PTN47" s="28"/>
      <c r="PTO47" s="28"/>
      <c r="PTP47" s="28"/>
      <c r="PTQ47" s="28"/>
      <c r="PTR47" s="28"/>
      <c r="PTS47" s="28"/>
      <c r="PTT47" s="28"/>
      <c r="PTU47" s="28"/>
      <c r="PTV47" s="28"/>
      <c r="PTW47" s="28"/>
      <c r="PTX47" s="28"/>
      <c r="PTY47" s="28"/>
      <c r="PTZ47" s="28"/>
      <c r="PUA47" s="28"/>
      <c r="PUB47" s="28"/>
      <c r="PUC47" s="28"/>
      <c r="PUD47" s="28"/>
      <c r="PUE47" s="28"/>
      <c r="PUF47" s="28"/>
      <c r="PUG47" s="28"/>
      <c r="PUH47" s="28"/>
      <c r="PUI47" s="28"/>
      <c r="PUJ47" s="28"/>
      <c r="PUK47" s="28"/>
      <c r="PUL47" s="28"/>
      <c r="PUM47" s="28"/>
      <c r="PUN47" s="28"/>
      <c r="PUO47" s="28"/>
      <c r="PUP47" s="28"/>
      <c r="PUQ47" s="28"/>
      <c r="PUR47" s="28"/>
      <c r="PUS47" s="28"/>
      <c r="PUT47" s="28"/>
      <c r="PUU47" s="28"/>
      <c r="PUV47" s="28"/>
      <c r="PUW47" s="28"/>
      <c r="PUX47" s="28"/>
      <c r="PUY47" s="28"/>
      <c r="PUZ47" s="28"/>
      <c r="PVA47" s="28"/>
      <c r="PVB47" s="28"/>
      <c r="PVC47" s="28"/>
      <c r="PVD47" s="28"/>
      <c r="PVE47" s="28"/>
      <c r="PVF47" s="28"/>
      <c r="PVG47" s="28"/>
      <c r="PVH47" s="28"/>
      <c r="PVI47" s="28"/>
      <c r="PVJ47" s="28"/>
      <c r="PVK47" s="28"/>
      <c r="PVL47" s="28"/>
      <c r="PVM47" s="28"/>
      <c r="PVN47" s="28"/>
      <c r="PVO47" s="28"/>
      <c r="PVP47" s="28"/>
      <c r="PVQ47" s="28"/>
      <c r="PVR47" s="28"/>
      <c r="PVS47" s="28"/>
      <c r="PVT47" s="28"/>
      <c r="PVU47" s="28"/>
      <c r="PVV47" s="28"/>
      <c r="PVW47" s="28"/>
      <c r="PVX47" s="28"/>
      <c r="PVY47" s="28"/>
      <c r="PVZ47" s="28"/>
      <c r="PWA47" s="28"/>
      <c r="PWB47" s="28"/>
      <c r="PWC47" s="28"/>
      <c r="PWD47" s="28"/>
      <c r="PWE47" s="28"/>
      <c r="PWF47" s="28"/>
      <c r="PWG47" s="28"/>
      <c r="PWH47" s="28"/>
      <c r="PWI47" s="28"/>
      <c r="PWJ47" s="28"/>
      <c r="PWK47" s="28"/>
      <c r="PWL47" s="28"/>
      <c r="PWM47" s="28"/>
      <c r="PWN47" s="28"/>
      <c r="PWO47" s="28"/>
      <c r="PWP47" s="28"/>
      <c r="PWQ47" s="28"/>
      <c r="PWR47" s="28"/>
      <c r="PWS47" s="28"/>
      <c r="PWT47" s="28"/>
      <c r="PWU47" s="28"/>
      <c r="PWV47" s="28"/>
      <c r="PWW47" s="28"/>
      <c r="PWX47" s="28"/>
      <c r="PWY47" s="28"/>
      <c r="PWZ47" s="28"/>
      <c r="PXA47" s="28"/>
      <c r="PXB47" s="28"/>
      <c r="PXC47" s="28"/>
      <c r="PXD47" s="28"/>
      <c r="PXE47" s="28"/>
      <c r="PXF47" s="28"/>
      <c r="PXG47" s="28"/>
      <c r="PXH47" s="28"/>
      <c r="PXI47" s="28"/>
      <c r="PXJ47" s="28"/>
      <c r="PXK47" s="28"/>
      <c r="PXL47" s="28"/>
      <c r="PXM47" s="28"/>
      <c r="PXN47" s="28"/>
      <c r="PXO47" s="28"/>
      <c r="PXP47" s="28"/>
      <c r="PXQ47" s="28"/>
      <c r="PXR47" s="28"/>
      <c r="PXS47" s="28"/>
      <c r="PXT47" s="28"/>
      <c r="PXU47" s="28"/>
      <c r="PXV47" s="28"/>
      <c r="PXW47" s="28"/>
      <c r="PXX47" s="28"/>
      <c r="PXY47" s="28"/>
      <c r="PXZ47" s="28"/>
      <c r="PYA47" s="28"/>
      <c r="PYB47" s="28"/>
      <c r="PYC47" s="28"/>
      <c r="PYD47" s="28"/>
      <c r="PYE47" s="28"/>
      <c r="PYF47" s="28"/>
      <c r="PYG47" s="28"/>
      <c r="PYH47" s="28"/>
      <c r="PYI47" s="28"/>
      <c r="PYJ47" s="28"/>
      <c r="PYK47" s="28"/>
      <c r="PYL47" s="28"/>
      <c r="PYM47" s="28"/>
      <c r="PYN47" s="28"/>
      <c r="PYO47" s="28"/>
      <c r="PYP47" s="28"/>
      <c r="PYQ47" s="28"/>
      <c r="PYR47" s="28"/>
      <c r="PYS47" s="28"/>
      <c r="PYT47" s="28"/>
      <c r="PYU47" s="28"/>
      <c r="PYV47" s="28"/>
      <c r="PYW47" s="28"/>
      <c r="PYX47" s="28"/>
      <c r="PYY47" s="28"/>
      <c r="PYZ47" s="28"/>
      <c r="PZA47" s="28"/>
      <c r="PZB47" s="28"/>
      <c r="PZC47" s="28"/>
      <c r="PZD47" s="28"/>
      <c r="PZE47" s="28"/>
      <c r="PZF47" s="28"/>
      <c r="PZG47" s="28"/>
      <c r="PZH47" s="28"/>
      <c r="PZI47" s="28"/>
      <c r="PZJ47" s="28"/>
      <c r="PZK47" s="28"/>
      <c r="PZL47" s="28"/>
      <c r="PZM47" s="28"/>
      <c r="PZN47" s="28"/>
      <c r="PZO47" s="28"/>
      <c r="PZP47" s="28"/>
      <c r="PZQ47" s="28"/>
      <c r="PZR47" s="28"/>
      <c r="PZS47" s="28"/>
      <c r="PZT47" s="28"/>
      <c r="PZU47" s="28"/>
      <c r="PZV47" s="28"/>
      <c r="PZW47" s="28"/>
      <c r="PZX47" s="28"/>
      <c r="PZY47" s="28"/>
      <c r="PZZ47" s="28"/>
      <c r="QAA47" s="28"/>
      <c r="QAB47" s="28"/>
      <c r="QAC47" s="28"/>
      <c r="QAD47" s="28"/>
      <c r="QAE47" s="28"/>
      <c r="QAF47" s="28"/>
      <c r="QAG47" s="28"/>
      <c r="QAH47" s="28"/>
      <c r="QAI47" s="28"/>
      <c r="QAJ47" s="28"/>
      <c r="QAK47" s="28"/>
      <c r="QAL47" s="28"/>
      <c r="QAM47" s="28"/>
      <c r="QAN47" s="28"/>
      <c r="QAO47" s="28"/>
      <c r="QAP47" s="28"/>
      <c r="QAQ47" s="28"/>
      <c r="QAR47" s="28"/>
      <c r="QAS47" s="28"/>
      <c r="QAT47" s="28"/>
      <c r="QAU47" s="28"/>
      <c r="QAV47" s="28"/>
      <c r="QAW47" s="28"/>
      <c r="QAX47" s="28"/>
      <c r="QAY47" s="28"/>
      <c r="QAZ47" s="28"/>
      <c r="QBA47" s="28"/>
      <c r="QBB47" s="28"/>
      <c r="QBC47" s="28"/>
      <c r="QBD47" s="28"/>
      <c r="QBE47" s="28"/>
      <c r="QBF47" s="28"/>
      <c r="QBG47" s="28"/>
      <c r="QBH47" s="28"/>
      <c r="QBI47" s="28"/>
      <c r="QBJ47" s="28"/>
      <c r="QBK47" s="28"/>
      <c r="QBL47" s="28"/>
      <c r="QBM47" s="28"/>
      <c r="QBN47" s="28"/>
      <c r="QBO47" s="28"/>
      <c r="QBP47" s="28"/>
      <c r="QBQ47" s="28"/>
      <c r="QBR47" s="28"/>
      <c r="QBS47" s="28"/>
      <c r="QBT47" s="28"/>
      <c r="QBU47" s="28"/>
      <c r="QBV47" s="28"/>
      <c r="QBW47" s="28"/>
      <c r="QBX47" s="28"/>
      <c r="QBY47" s="28"/>
      <c r="QBZ47" s="28"/>
      <c r="QCA47" s="28"/>
      <c r="QCB47" s="28"/>
      <c r="QCC47" s="28"/>
      <c r="QCD47" s="28"/>
      <c r="QCE47" s="28"/>
      <c r="QCF47" s="28"/>
      <c r="QCG47" s="28"/>
      <c r="QCH47" s="28"/>
      <c r="QCI47" s="28"/>
      <c r="QCJ47" s="28"/>
      <c r="QCK47" s="28"/>
      <c r="QCL47" s="28"/>
      <c r="QCM47" s="28"/>
      <c r="QCN47" s="28"/>
      <c r="QCO47" s="28"/>
      <c r="QCP47" s="28"/>
      <c r="QCQ47" s="28"/>
      <c r="QCR47" s="28"/>
      <c r="QCS47" s="28"/>
      <c r="QCT47" s="28"/>
      <c r="QCU47" s="28"/>
      <c r="QCV47" s="28"/>
      <c r="QCW47" s="28"/>
      <c r="QCX47" s="28"/>
      <c r="QCY47" s="28"/>
      <c r="QCZ47" s="28"/>
      <c r="QDA47" s="28"/>
      <c r="QDB47" s="28"/>
      <c r="QDC47" s="28"/>
      <c r="QDD47" s="28"/>
      <c r="QDE47" s="28"/>
      <c r="QDF47" s="28"/>
      <c r="QDG47" s="28"/>
      <c r="QDH47" s="28"/>
      <c r="QDI47" s="28"/>
      <c r="QDJ47" s="28"/>
      <c r="QDK47" s="28"/>
      <c r="QDL47" s="28"/>
      <c r="QDM47" s="28"/>
      <c r="QDN47" s="28"/>
      <c r="QDO47" s="28"/>
      <c r="QDP47" s="28"/>
      <c r="QDQ47" s="28"/>
      <c r="QDR47" s="28"/>
      <c r="QDS47" s="28"/>
      <c r="QDT47" s="28"/>
      <c r="QDU47" s="28"/>
      <c r="QDV47" s="28"/>
      <c r="QDW47" s="28"/>
      <c r="QDX47" s="28"/>
      <c r="QDY47" s="28"/>
      <c r="QDZ47" s="28"/>
      <c r="QEA47" s="28"/>
      <c r="QEB47" s="28"/>
      <c r="QEC47" s="28"/>
      <c r="QED47" s="28"/>
      <c r="QEE47" s="28"/>
      <c r="QEF47" s="28"/>
      <c r="QEG47" s="28"/>
      <c r="QEH47" s="28"/>
      <c r="QEI47" s="28"/>
      <c r="QEJ47" s="28"/>
      <c r="QEK47" s="28"/>
      <c r="QEL47" s="28"/>
      <c r="QEM47" s="28"/>
      <c r="QEN47" s="28"/>
      <c r="QEO47" s="28"/>
      <c r="QEP47" s="28"/>
      <c r="QEQ47" s="28"/>
      <c r="QER47" s="28"/>
      <c r="QES47" s="28"/>
      <c r="QET47" s="28"/>
      <c r="QEU47" s="28"/>
      <c r="QEV47" s="28"/>
      <c r="QEW47" s="28"/>
      <c r="QEX47" s="28"/>
      <c r="QEY47" s="28"/>
      <c r="QEZ47" s="28"/>
      <c r="QFA47" s="28"/>
      <c r="QFB47" s="28"/>
      <c r="QFC47" s="28"/>
      <c r="QFD47" s="28"/>
      <c r="QFE47" s="28"/>
      <c r="QFF47" s="28"/>
      <c r="QFG47" s="28"/>
      <c r="QFH47" s="28"/>
      <c r="QFI47" s="28"/>
      <c r="QFJ47" s="28"/>
      <c r="QFK47" s="28"/>
      <c r="QFL47" s="28"/>
      <c r="QFM47" s="28"/>
      <c r="QFN47" s="28"/>
      <c r="QFO47" s="28"/>
      <c r="QFP47" s="28"/>
      <c r="QFQ47" s="28"/>
      <c r="QFR47" s="28"/>
      <c r="QFS47" s="28"/>
      <c r="QFT47" s="28"/>
      <c r="QFU47" s="28"/>
      <c r="QFV47" s="28"/>
      <c r="QFW47" s="28"/>
      <c r="QFX47" s="28"/>
      <c r="QFY47" s="28"/>
      <c r="QFZ47" s="28"/>
      <c r="QGA47" s="28"/>
      <c r="QGB47" s="28"/>
      <c r="QGC47" s="28"/>
      <c r="QGD47" s="28"/>
      <c r="QGE47" s="28"/>
      <c r="QGF47" s="28"/>
      <c r="QGG47" s="28"/>
      <c r="QGH47" s="28"/>
      <c r="QGI47" s="28"/>
      <c r="QGJ47" s="28"/>
      <c r="QGK47" s="28"/>
      <c r="QGL47" s="28"/>
      <c r="QGM47" s="28"/>
      <c r="QGN47" s="28"/>
      <c r="QGO47" s="28"/>
      <c r="QGP47" s="28"/>
      <c r="QGQ47" s="28"/>
      <c r="QGR47" s="28"/>
      <c r="QGS47" s="28"/>
      <c r="QGT47" s="28"/>
      <c r="QGU47" s="28"/>
      <c r="QGV47" s="28"/>
      <c r="QGW47" s="28"/>
      <c r="QGX47" s="28"/>
      <c r="QGY47" s="28"/>
      <c r="QGZ47" s="28"/>
      <c r="QHA47" s="28"/>
      <c r="QHB47" s="28"/>
      <c r="QHC47" s="28"/>
      <c r="QHD47" s="28"/>
      <c r="QHE47" s="28"/>
      <c r="QHF47" s="28"/>
      <c r="QHG47" s="28"/>
      <c r="QHH47" s="28"/>
      <c r="QHI47" s="28"/>
      <c r="QHJ47" s="28"/>
      <c r="QHK47" s="28"/>
      <c r="QHL47" s="28"/>
      <c r="QHM47" s="28"/>
      <c r="QHN47" s="28"/>
      <c r="QHO47" s="28"/>
      <c r="QHP47" s="28"/>
      <c r="QHQ47" s="28"/>
      <c r="QHR47" s="28"/>
      <c r="QHS47" s="28"/>
      <c r="QHT47" s="28"/>
      <c r="QHU47" s="28"/>
      <c r="QHV47" s="28"/>
      <c r="QHW47" s="28"/>
      <c r="QHX47" s="28"/>
      <c r="QHY47" s="28"/>
      <c r="QHZ47" s="28"/>
      <c r="QIA47" s="28"/>
      <c r="QIB47" s="28"/>
      <c r="QIC47" s="28"/>
      <c r="QID47" s="28"/>
      <c r="QIE47" s="28"/>
      <c r="QIF47" s="28"/>
      <c r="QIG47" s="28"/>
      <c r="QIH47" s="28"/>
      <c r="QII47" s="28"/>
      <c r="QIJ47" s="28"/>
      <c r="QIK47" s="28"/>
      <c r="QIL47" s="28"/>
      <c r="QIM47" s="28"/>
      <c r="QIN47" s="28"/>
      <c r="QIO47" s="28"/>
      <c r="QIP47" s="28"/>
      <c r="QIQ47" s="28"/>
      <c r="QIR47" s="28"/>
      <c r="QIS47" s="28"/>
      <c r="QIT47" s="28"/>
      <c r="QIU47" s="28"/>
      <c r="QIV47" s="28"/>
      <c r="QIW47" s="28"/>
      <c r="QIX47" s="28"/>
      <c r="QIY47" s="28"/>
      <c r="QIZ47" s="28"/>
      <c r="QJA47" s="28"/>
      <c r="QJB47" s="28"/>
      <c r="QJC47" s="28"/>
      <c r="QJD47" s="28"/>
      <c r="QJE47" s="28"/>
      <c r="QJF47" s="28"/>
      <c r="QJG47" s="28"/>
      <c r="QJH47" s="28"/>
      <c r="QJI47" s="28"/>
      <c r="QJJ47" s="28"/>
      <c r="QJK47" s="28"/>
      <c r="QJL47" s="28"/>
      <c r="QJM47" s="28"/>
      <c r="QJN47" s="28"/>
      <c r="QJO47" s="28"/>
      <c r="QJP47" s="28"/>
      <c r="QJQ47" s="28"/>
      <c r="QJR47" s="28"/>
      <c r="QJS47" s="28"/>
      <c r="QJT47" s="28"/>
      <c r="QJU47" s="28"/>
      <c r="QJV47" s="28"/>
      <c r="QJW47" s="28"/>
      <c r="QJX47" s="28"/>
      <c r="QJY47" s="28"/>
      <c r="QJZ47" s="28"/>
      <c r="QKA47" s="28"/>
      <c r="QKB47" s="28"/>
      <c r="QKC47" s="28"/>
      <c r="QKD47" s="28"/>
      <c r="QKE47" s="28"/>
      <c r="QKF47" s="28"/>
      <c r="QKG47" s="28"/>
      <c r="QKH47" s="28"/>
      <c r="QKI47" s="28"/>
      <c r="QKJ47" s="28"/>
      <c r="QKK47" s="28"/>
      <c r="QKL47" s="28"/>
      <c r="QKM47" s="28"/>
      <c r="QKN47" s="28"/>
      <c r="QKO47" s="28"/>
      <c r="QKP47" s="28"/>
      <c r="QKQ47" s="28"/>
      <c r="QKR47" s="28"/>
      <c r="QKS47" s="28"/>
      <c r="QKT47" s="28"/>
      <c r="QKU47" s="28"/>
      <c r="QKV47" s="28"/>
      <c r="QKW47" s="28"/>
      <c r="QKX47" s="28"/>
      <c r="QKY47" s="28"/>
      <c r="QKZ47" s="28"/>
      <c r="QLA47" s="28"/>
      <c r="QLB47" s="28"/>
      <c r="QLC47" s="28"/>
      <c r="QLD47" s="28"/>
      <c r="QLE47" s="28"/>
      <c r="QLF47" s="28"/>
      <c r="QLG47" s="28"/>
      <c r="QLH47" s="28"/>
      <c r="QLI47" s="28"/>
      <c r="QLJ47" s="28"/>
      <c r="QLK47" s="28"/>
      <c r="QLL47" s="28"/>
      <c r="QLM47" s="28"/>
      <c r="QLN47" s="28"/>
      <c r="QLO47" s="28"/>
      <c r="QLP47" s="28"/>
      <c r="QLQ47" s="28"/>
      <c r="QLR47" s="28"/>
      <c r="QLS47" s="28"/>
      <c r="QLT47" s="28"/>
      <c r="QLU47" s="28"/>
      <c r="QLV47" s="28"/>
      <c r="QLW47" s="28"/>
      <c r="QLX47" s="28"/>
      <c r="QLY47" s="28"/>
      <c r="QLZ47" s="28"/>
      <c r="QMA47" s="28"/>
      <c r="QMB47" s="28"/>
      <c r="QMC47" s="28"/>
      <c r="QMD47" s="28"/>
      <c r="QME47" s="28"/>
      <c r="QMF47" s="28"/>
      <c r="QMG47" s="28"/>
      <c r="QMH47" s="28"/>
      <c r="QMI47" s="28"/>
      <c r="QMJ47" s="28"/>
      <c r="QMK47" s="28"/>
      <c r="QML47" s="28"/>
      <c r="QMM47" s="28"/>
      <c r="QMN47" s="28"/>
      <c r="QMO47" s="28"/>
      <c r="QMP47" s="28"/>
      <c r="QMQ47" s="28"/>
      <c r="QMR47" s="28"/>
      <c r="QMS47" s="28"/>
      <c r="QMT47" s="28"/>
      <c r="QMU47" s="28"/>
      <c r="QMV47" s="28"/>
      <c r="QMW47" s="28"/>
      <c r="QMX47" s="28"/>
      <c r="QMY47" s="28"/>
      <c r="QMZ47" s="28"/>
      <c r="QNA47" s="28"/>
      <c r="QNB47" s="28"/>
      <c r="QNC47" s="28"/>
      <c r="QND47" s="28"/>
      <c r="QNE47" s="28"/>
      <c r="QNF47" s="28"/>
      <c r="QNG47" s="28"/>
      <c r="QNH47" s="28"/>
      <c r="QNI47" s="28"/>
      <c r="QNJ47" s="28"/>
      <c r="QNK47" s="28"/>
      <c r="QNL47" s="28"/>
      <c r="QNM47" s="28"/>
      <c r="QNN47" s="28"/>
      <c r="QNO47" s="28"/>
      <c r="QNP47" s="28"/>
      <c r="QNQ47" s="28"/>
      <c r="QNR47" s="28"/>
      <c r="QNS47" s="28"/>
      <c r="QNT47" s="28"/>
      <c r="QNU47" s="28"/>
      <c r="QNV47" s="28"/>
      <c r="QNW47" s="28"/>
      <c r="QNX47" s="28"/>
      <c r="QNY47" s="28"/>
      <c r="QNZ47" s="28"/>
      <c r="QOA47" s="28"/>
      <c r="QOB47" s="28"/>
      <c r="QOC47" s="28"/>
      <c r="QOD47" s="28"/>
      <c r="QOE47" s="28"/>
      <c r="QOF47" s="28"/>
      <c r="QOG47" s="28"/>
      <c r="QOH47" s="28"/>
      <c r="QOI47" s="28"/>
      <c r="QOJ47" s="28"/>
      <c r="QOK47" s="28"/>
      <c r="QOL47" s="28"/>
      <c r="QOM47" s="28"/>
      <c r="QON47" s="28"/>
      <c r="QOO47" s="28"/>
      <c r="QOP47" s="28"/>
      <c r="QOQ47" s="28"/>
      <c r="QOR47" s="28"/>
      <c r="QOS47" s="28"/>
      <c r="QOT47" s="28"/>
      <c r="QOU47" s="28"/>
      <c r="QOV47" s="28"/>
      <c r="QOW47" s="28"/>
      <c r="QOX47" s="28"/>
      <c r="QOY47" s="28"/>
      <c r="QOZ47" s="28"/>
      <c r="QPA47" s="28"/>
      <c r="QPB47" s="28"/>
      <c r="QPC47" s="28"/>
      <c r="QPD47" s="28"/>
      <c r="QPE47" s="28"/>
      <c r="QPF47" s="28"/>
      <c r="QPG47" s="28"/>
      <c r="QPH47" s="28"/>
      <c r="QPI47" s="28"/>
      <c r="QPJ47" s="28"/>
      <c r="QPK47" s="28"/>
      <c r="QPL47" s="28"/>
      <c r="QPM47" s="28"/>
      <c r="QPN47" s="28"/>
      <c r="QPO47" s="28"/>
      <c r="QPP47" s="28"/>
      <c r="QPQ47" s="28"/>
      <c r="QPR47" s="28"/>
      <c r="QPS47" s="28"/>
      <c r="QPT47" s="28"/>
      <c r="QPU47" s="28"/>
      <c r="QPV47" s="28"/>
      <c r="QPW47" s="28"/>
      <c r="QPX47" s="28"/>
      <c r="QPY47" s="28"/>
      <c r="QPZ47" s="28"/>
      <c r="QQA47" s="28"/>
      <c r="QQB47" s="28"/>
      <c r="QQC47" s="28"/>
      <c r="QQD47" s="28"/>
      <c r="QQE47" s="28"/>
      <c r="QQF47" s="28"/>
      <c r="QQG47" s="28"/>
      <c r="QQH47" s="28"/>
      <c r="QQI47" s="28"/>
      <c r="QQJ47" s="28"/>
      <c r="QQK47" s="28"/>
      <c r="QQL47" s="28"/>
      <c r="QQM47" s="28"/>
      <c r="QQN47" s="28"/>
      <c r="QQO47" s="28"/>
      <c r="QQP47" s="28"/>
      <c r="QQQ47" s="28"/>
      <c r="QQR47" s="28"/>
      <c r="QQS47" s="28"/>
      <c r="QQT47" s="28"/>
      <c r="QQU47" s="28"/>
      <c r="QQV47" s="28"/>
      <c r="QQW47" s="28"/>
      <c r="QQX47" s="28"/>
      <c r="QQY47" s="28"/>
      <c r="QQZ47" s="28"/>
      <c r="QRA47" s="28"/>
      <c r="QRB47" s="28"/>
      <c r="QRC47" s="28"/>
      <c r="QRD47" s="28"/>
      <c r="QRE47" s="28"/>
      <c r="QRF47" s="28"/>
      <c r="QRG47" s="28"/>
      <c r="QRH47" s="28"/>
      <c r="QRI47" s="28"/>
      <c r="QRJ47" s="28"/>
      <c r="QRK47" s="28"/>
      <c r="QRL47" s="28"/>
      <c r="QRM47" s="28"/>
      <c r="QRN47" s="28"/>
      <c r="QRO47" s="28"/>
      <c r="QRP47" s="28"/>
      <c r="QRQ47" s="28"/>
      <c r="QRR47" s="28"/>
      <c r="QRS47" s="28"/>
      <c r="QRT47" s="28"/>
      <c r="QRU47" s="28"/>
      <c r="QRV47" s="28"/>
      <c r="QRW47" s="28"/>
      <c r="QRX47" s="28"/>
      <c r="QRY47" s="28"/>
      <c r="QRZ47" s="28"/>
      <c r="QSA47" s="28"/>
      <c r="QSB47" s="28"/>
      <c r="QSC47" s="28"/>
      <c r="QSD47" s="28"/>
      <c r="QSE47" s="28"/>
      <c r="QSF47" s="28"/>
      <c r="QSG47" s="28"/>
      <c r="QSH47" s="28"/>
      <c r="QSI47" s="28"/>
      <c r="QSJ47" s="28"/>
      <c r="QSK47" s="28"/>
      <c r="QSL47" s="28"/>
      <c r="QSM47" s="28"/>
      <c r="QSN47" s="28"/>
      <c r="QSO47" s="28"/>
      <c r="QSP47" s="28"/>
      <c r="QSQ47" s="28"/>
      <c r="QSR47" s="28"/>
      <c r="QSS47" s="28"/>
      <c r="QST47" s="28"/>
      <c r="QSU47" s="28"/>
      <c r="QSV47" s="28"/>
      <c r="QSW47" s="28"/>
      <c r="QSX47" s="28"/>
      <c r="QSY47" s="28"/>
      <c r="QSZ47" s="28"/>
      <c r="QTA47" s="28"/>
      <c r="QTB47" s="28"/>
      <c r="QTC47" s="28"/>
      <c r="QTD47" s="28"/>
      <c r="QTE47" s="28"/>
      <c r="QTF47" s="28"/>
      <c r="QTG47" s="28"/>
      <c r="QTH47" s="28"/>
      <c r="QTI47" s="28"/>
      <c r="QTJ47" s="28"/>
      <c r="QTK47" s="28"/>
      <c r="QTL47" s="28"/>
      <c r="QTM47" s="28"/>
      <c r="QTN47" s="28"/>
      <c r="QTO47" s="28"/>
      <c r="QTP47" s="28"/>
      <c r="QTQ47" s="28"/>
      <c r="QTR47" s="28"/>
      <c r="QTS47" s="28"/>
      <c r="QTT47" s="28"/>
      <c r="QTU47" s="28"/>
      <c r="QTV47" s="28"/>
      <c r="QTW47" s="28"/>
      <c r="QTX47" s="28"/>
      <c r="QTY47" s="28"/>
      <c r="QTZ47" s="28"/>
      <c r="QUA47" s="28"/>
      <c r="QUB47" s="28"/>
      <c r="QUC47" s="28"/>
      <c r="QUD47" s="28"/>
      <c r="QUE47" s="28"/>
      <c r="QUF47" s="28"/>
      <c r="QUG47" s="28"/>
      <c r="QUH47" s="28"/>
      <c r="QUI47" s="28"/>
      <c r="QUJ47" s="28"/>
      <c r="QUK47" s="28"/>
      <c r="QUL47" s="28"/>
      <c r="QUM47" s="28"/>
      <c r="QUN47" s="28"/>
      <c r="QUO47" s="28"/>
      <c r="QUP47" s="28"/>
      <c r="QUQ47" s="28"/>
      <c r="QUR47" s="28"/>
      <c r="QUS47" s="28"/>
      <c r="QUT47" s="28"/>
      <c r="QUU47" s="28"/>
      <c r="QUV47" s="28"/>
      <c r="QUW47" s="28"/>
      <c r="QUX47" s="28"/>
      <c r="QUY47" s="28"/>
      <c r="QUZ47" s="28"/>
      <c r="QVA47" s="28"/>
      <c r="QVB47" s="28"/>
      <c r="QVC47" s="28"/>
      <c r="QVD47" s="28"/>
      <c r="QVE47" s="28"/>
      <c r="QVF47" s="28"/>
      <c r="QVG47" s="28"/>
      <c r="QVH47" s="28"/>
      <c r="QVI47" s="28"/>
      <c r="QVJ47" s="28"/>
      <c r="QVK47" s="28"/>
      <c r="QVL47" s="28"/>
      <c r="QVM47" s="28"/>
      <c r="QVN47" s="28"/>
      <c r="QVO47" s="28"/>
      <c r="QVP47" s="28"/>
      <c r="QVQ47" s="28"/>
      <c r="QVR47" s="28"/>
      <c r="QVS47" s="28"/>
      <c r="QVT47" s="28"/>
      <c r="QVU47" s="28"/>
      <c r="QVV47" s="28"/>
      <c r="QVW47" s="28"/>
      <c r="QVX47" s="28"/>
      <c r="QVY47" s="28"/>
      <c r="QVZ47" s="28"/>
      <c r="QWA47" s="28"/>
      <c r="QWB47" s="28"/>
      <c r="QWC47" s="28"/>
      <c r="QWD47" s="28"/>
      <c r="QWE47" s="28"/>
      <c r="QWF47" s="28"/>
      <c r="QWG47" s="28"/>
      <c r="QWH47" s="28"/>
      <c r="QWI47" s="28"/>
      <c r="QWJ47" s="28"/>
      <c r="QWK47" s="28"/>
      <c r="QWL47" s="28"/>
      <c r="QWM47" s="28"/>
      <c r="QWN47" s="28"/>
      <c r="QWO47" s="28"/>
      <c r="QWP47" s="28"/>
      <c r="QWQ47" s="28"/>
      <c r="QWR47" s="28"/>
      <c r="QWS47" s="28"/>
      <c r="QWT47" s="28"/>
      <c r="QWU47" s="28"/>
      <c r="QWV47" s="28"/>
      <c r="QWW47" s="28"/>
      <c r="QWX47" s="28"/>
      <c r="QWY47" s="28"/>
      <c r="QWZ47" s="28"/>
      <c r="QXA47" s="28"/>
      <c r="QXB47" s="28"/>
      <c r="QXC47" s="28"/>
      <c r="QXD47" s="28"/>
      <c r="QXE47" s="28"/>
      <c r="QXF47" s="28"/>
      <c r="QXG47" s="28"/>
      <c r="QXH47" s="28"/>
      <c r="QXI47" s="28"/>
      <c r="QXJ47" s="28"/>
      <c r="QXK47" s="28"/>
      <c r="QXL47" s="28"/>
      <c r="QXM47" s="28"/>
      <c r="QXN47" s="28"/>
      <c r="QXO47" s="28"/>
      <c r="QXP47" s="28"/>
      <c r="QXQ47" s="28"/>
      <c r="QXR47" s="28"/>
      <c r="QXS47" s="28"/>
      <c r="QXT47" s="28"/>
      <c r="QXU47" s="28"/>
      <c r="QXV47" s="28"/>
      <c r="QXW47" s="28"/>
      <c r="QXX47" s="28"/>
      <c r="QXY47" s="28"/>
      <c r="QXZ47" s="28"/>
      <c r="QYA47" s="28"/>
      <c r="QYB47" s="28"/>
      <c r="QYC47" s="28"/>
      <c r="QYD47" s="28"/>
      <c r="QYE47" s="28"/>
      <c r="QYF47" s="28"/>
      <c r="QYG47" s="28"/>
      <c r="QYH47" s="28"/>
      <c r="QYI47" s="28"/>
      <c r="QYJ47" s="28"/>
      <c r="QYK47" s="28"/>
      <c r="QYL47" s="28"/>
      <c r="QYM47" s="28"/>
      <c r="QYN47" s="28"/>
      <c r="QYO47" s="28"/>
      <c r="QYP47" s="28"/>
      <c r="QYQ47" s="28"/>
      <c r="QYR47" s="28"/>
      <c r="QYS47" s="28"/>
      <c r="QYT47" s="28"/>
      <c r="QYU47" s="28"/>
      <c r="QYV47" s="28"/>
      <c r="QYW47" s="28"/>
      <c r="QYX47" s="28"/>
      <c r="QYY47" s="28"/>
      <c r="QYZ47" s="28"/>
      <c r="QZA47" s="28"/>
      <c r="QZB47" s="28"/>
      <c r="QZC47" s="28"/>
      <c r="QZD47" s="28"/>
      <c r="QZE47" s="28"/>
      <c r="QZF47" s="28"/>
      <c r="QZG47" s="28"/>
      <c r="QZH47" s="28"/>
      <c r="QZI47" s="28"/>
      <c r="QZJ47" s="28"/>
      <c r="QZK47" s="28"/>
      <c r="QZL47" s="28"/>
      <c r="QZM47" s="28"/>
      <c r="QZN47" s="28"/>
      <c r="QZO47" s="28"/>
      <c r="QZP47" s="28"/>
      <c r="QZQ47" s="28"/>
      <c r="QZR47" s="28"/>
      <c r="QZS47" s="28"/>
      <c r="QZT47" s="28"/>
      <c r="QZU47" s="28"/>
      <c r="QZV47" s="28"/>
      <c r="QZW47" s="28"/>
      <c r="QZX47" s="28"/>
      <c r="QZY47" s="28"/>
      <c r="QZZ47" s="28"/>
      <c r="RAA47" s="28"/>
      <c r="RAB47" s="28"/>
      <c r="RAC47" s="28"/>
      <c r="RAD47" s="28"/>
      <c r="RAE47" s="28"/>
      <c r="RAF47" s="28"/>
      <c r="RAG47" s="28"/>
      <c r="RAH47" s="28"/>
      <c r="RAI47" s="28"/>
      <c r="RAJ47" s="28"/>
      <c r="RAK47" s="28"/>
      <c r="RAL47" s="28"/>
      <c r="RAM47" s="28"/>
      <c r="RAN47" s="28"/>
      <c r="RAO47" s="28"/>
      <c r="RAP47" s="28"/>
      <c r="RAQ47" s="28"/>
      <c r="RAR47" s="28"/>
      <c r="RAS47" s="28"/>
      <c r="RAT47" s="28"/>
      <c r="RAU47" s="28"/>
      <c r="RAV47" s="28"/>
      <c r="RAW47" s="28"/>
      <c r="RAX47" s="28"/>
      <c r="RAY47" s="28"/>
      <c r="RAZ47" s="28"/>
      <c r="RBA47" s="28"/>
      <c r="RBB47" s="28"/>
      <c r="RBC47" s="28"/>
      <c r="RBD47" s="28"/>
      <c r="RBE47" s="28"/>
      <c r="RBF47" s="28"/>
      <c r="RBG47" s="28"/>
      <c r="RBH47" s="28"/>
      <c r="RBI47" s="28"/>
      <c r="RBJ47" s="28"/>
      <c r="RBK47" s="28"/>
      <c r="RBL47" s="28"/>
      <c r="RBM47" s="28"/>
      <c r="RBN47" s="28"/>
      <c r="RBO47" s="28"/>
      <c r="RBP47" s="28"/>
      <c r="RBQ47" s="28"/>
      <c r="RBR47" s="28"/>
      <c r="RBS47" s="28"/>
      <c r="RBT47" s="28"/>
      <c r="RBU47" s="28"/>
      <c r="RBV47" s="28"/>
      <c r="RBW47" s="28"/>
      <c r="RBX47" s="28"/>
      <c r="RBY47" s="28"/>
      <c r="RBZ47" s="28"/>
      <c r="RCA47" s="28"/>
      <c r="RCB47" s="28"/>
      <c r="RCC47" s="28"/>
      <c r="RCD47" s="28"/>
      <c r="RCE47" s="28"/>
      <c r="RCF47" s="28"/>
      <c r="RCG47" s="28"/>
      <c r="RCH47" s="28"/>
      <c r="RCI47" s="28"/>
      <c r="RCJ47" s="28"/>
      <c r="RCK47" s="28"/>
      <c r="RCL47" s="28"/>
      <c r="RCM47" s="28"/>
      <c r="RCN47" s="28"/>
      <c r="RCO47" s="28"/>
      <c r="RCP47" s="28"/>
      <c r="RCQ47" s="28"/>
      <c r="RCR47" s="28"/>
      <c r="RCS47" s="28"/>
      <c r="RCT47" s="28"/>
      <c r="RCU47" s="28"/>
      <c r="RCV47" s="28"/>
      <c r="RCW47" s="28"/>
      <c r="RCX47" s="28"/>
      <c r="RCY47" s="28"/>
      <c r="RCZ47" s="28"/>
      <c r="RDA47" s="28"/>
      <c r="RDB47" s="28"/>
      <c r="RDC47" s="28"/>
      <c r="RDD47" s="28"/>
      <c r="RDE47" s="28"/>
      <c r="RDF47" s="28"/>
      <c r="RDG47" s="28"/>
      <c r="RDH47" s="28"/>
      <c r="RDI47" s="28"/>
      <c r="RDJ47" s="28"/>
      <c r="RDK47" s="28"/>
      <c r="RDL47" s="28"/>
      <c r="RDM47" s="28"/>
      <c r="RDN47" s="28"/>
      <c r="RDO47" s="28"/>
      <c r="RDP47" s="28"/>
      <c r="RDQ47" s="28"/>
      <c r="RDR47" s="28"/>
      <c r="RDS47" s="28"/>
      <c r="RDT47" s="28"/>
      <c r="RDU47" s="28"/>
      <c r="RDV47" s="28"/>
      <c r="RDW47" s="28"/>
      <c r="RDX47" s="28"/>
      <c r="RDY47" s="28"/>
      <c r="RDZ47" s="28"/>
      <c r="REA47" s="28"/>
      <c r="REB47" s="28"/>
      <c r="REC47" s="28"/>
      <c r="RED47" s="28"/>
      <c r="REE47" s="28"/>
      <c r="REF47" s="28"/>
      <c r="REG47" s="28"/>
      <c r="REH47" s="28"/>
      <c r="REI47" s="28"/>
      <c r="REJ47" s="28"/>
      <c r="REK47" s="28"/>
      <c r="REL47" s="28"/>
      <c r="REM47" s="28"/>
      <c r="REN47" s="28"/>
      <c r="REO47" s="28"/>
      <c r="REP47" s="28"/>
      <c r="REQ47" s="28"/>
      <c r="RER47" s="28"/>
      <c r="RES47" s="28"/>
      <c r="RET47" s="28"/>
      <c r="REU47" s="28"/>
      <c r="REV47" s="28"/>
      <c r="REW47" s="28"/>
      <c r="REX47" s="28"/>
      <c r="REY47" s="28"/>
      <c r="REZ47" s="28"/>
      <c r="RFA47" s="28"/>
      <c r="RFB47" s="28"/>
      <c r="RFC47" s="28"/>
      <c r="RFD47" s="28"/>
      <c r="RFE47" s="28"/>
      <c r="RFF47" s="28"/>
      <c r="RFG47" s="28"/>
      <c r="RFH47" s="28"/>
      <c r="RFI47" s="28"/>
      <c r="RFJ47" s="28"/>
      <c r="RFK47" s="28"/>
      <c r="RFL47" s="28"/>
      <c r="RFM47" s="28"/>
      <c r="RFN47" s="28"/>
      <c r="RFO47" s="28"/>
      <c r="RFP47" s="28"/>
      <c r="RFQ47" s="28"/>
      <c r="RFR47" s="28"/>
      <c r="RFS47" s="28"/>
      <c r="RFT47" s="28"/>
      <c r="RFU47" s="28"/>
      <c r="RFV47" s="28"/>
      <c r="RFW47" s="28"/>
      <c r="RFX47" s="28"/>
      <c r="RFY47" s="28"/>
      <c r="RFZ47" s="28"/>
      <c r="RGA47" s="28"/>
      <c r="RGB47" s="28"/>
      <c r="RGC47" s="28"/>
      <c r="RGD47" s="28"/>
      <c r="RGE47" s="28"/>
      <c r="RGF47" s="28"/>
      <c r="RGG47" s="28"/>
      <c r="RGH47" s="28"/>
      <c r="RGI47" s="28"/>
      <c r="RGJ47" s="28"/>
      <c r="RGK47" s="28"/>
      <c r="RGL47" s="28"/>
      <c r="RGM47" s="28"/>
      <c r="RGN47" s="28"/>
      <c r="RGO47" s="28"/>
      <c r="RGP47" s="28"/>
      <c r="RGQ47" s="28"/>
      <c r="RGR47" s="28"/>
      <c r="RGS47" s="28"/>
      <c r="RGT47" s="28"/>
      <c r="RGU47" s="28"/>
      <c r="RGV47" s="28"/>
      <c r="RGW47" s="28"/>
      <c r="RGX47" s="28"/>
      <c r="RGY47" s="28"/>
      <c r="RGZ47" s="28"/>
      <c r="RHA47" s="28"/>
      <c r="RHB47" s="28"/>
      <c r="RHC47" s="28"/>
      <c r="RHD47" s="28"/>
      <c r="RHE47" s="28"/>
      <c r="RHF47" s="28"/>
      <c r="RHG47" s="28"/>
      <c r="RHH47" s="28"/>
      <c r="RHI47" s="28"/>
      <c r="RHJ47" s="28"/>
      <c r="RHK47" s="28"/>
      <c r="RHL47" s="28"/>
      <c r="RHM47" s="28"/>
      <c r="RHN47" s="28"/>
      <c r="RHO47" s="28"/>
      <c r="RHP47" s="28"/>
      <c r="RHQ47" s="28"/>
      <c r="RHR47" s="28"/>
      <c r="RHS47" s="28"/>
      <c r="RHT47" s="28"/>
      <c r="RHU47" s="28"/>
      <c r="RHV47" s="28"/>
      <c r="RHW47" s="28"/>
      <c r="RHX47" s="28"/>
      <c r="RHY47" s="28"/>
      <c r="RHZ47" s="28"/>
      <c r="RIA47" s="28"/>
      <c r="RIB47" s="28"/>
      <c r="RIC47" s="28"/>
      <c r="RID47" s="28"/>
      <c r="RIE47" s="28"/>
      <c r="RIF47" s="28"/>
      <c r="RIG47" s="28"/>
      <c r="RIH47" s="28"/>
      <c r="RII47" s="28"/>
      <c r="RIJ47" s="28"/>
      <c r="RIK47" s="28"/>
      <c r="RIL47" s="28"/>
      <c r="RIM47" s="28"/>
      <c r="RIN47" s="28"/>
      <c r="RIO47" s="28"/>
      <c r="RIP47" s="28"/>
      <c r="RIQ47" s="28"/>
      <c r="RIR47" s="28"/>
      <c r="RIS47" s="28"/>
      <c r="RIT47" s="28"/>
      <c r="RIU47" s="28"/>
      <c r="RIV47" s="28"/>
      <c r="RIW47" s="28"/>
      <c r="RIX47" s="28"/>
      <c r="RIY47" s="28"/>
      <c r="RIZ47" s="28"/>
      <c r="RJA47" s="28"/>
      <c r="RJB47" s="28"/>
      <c r="RJC47" s="28"/>
      <c r="RJD47" s="28"/>
      <c r="RJE47" s="28"/>
      <c r="RJF47" s="28"/>
      <c r="RJG47" s="28"/>
      <c r="RJH47" s="28"/>
      <c r="RJI47" s="28"/>
      <c r="RJJ47" s="28"/>
      <c r="RJK47" s="28"/>
      <c r="RJL47" s="28"/>
      <c r="RJM47" s="28"/>
      <c r="RJN47" s="28"/>
      <c r="RJO47" s="28"/>
      <c r="RJP47" s="28"/>
      <c r="RJQ47" s="28"/>
      <c r="RJR47" s="28"/>
      <c r="RJS47" s="28"/>
      <c r="RJT47" s="28"/>
      <c r="RJU47" s="28"/>
      <c r="RJV47" s="28"/>
      <c r="RJW47" s="28"/>
      <c r="RJX47" s="28"/>
      <c r="RJY47" s="28"/>
      <c r="RJZ47" s="28"/>
      <c r="RKA47" s="28"/>
      <c r="RKB47" s="28"/>
      <c r="RKC47" s="28"/>
      <c r="RKD47" s="28"/>
      <c r="RKE47" s="28"/>
      <c r="RKF47" s="28"/>
      <c r="RKG47" s="28"/>
      <c r="RKH47" s="28"/>
      <c r="RKI47" s="28"/>
      <c r="RKJ47" s="28"/>
      <c r="RKK47" s="28"/>
      <c r="RKL47" s="28"/>
      <c r="RKM47" s="28"/>
      <c r="RKN47" s="28"/>
      <c r="RKO47" s="28"/>
      <c r="RKP47" s="28"/>
      <c r="RKQ47" s="28"/>
      <c r="RKR47" s="28"/>
      <c r="RKS47" s="28"/>
      <c r="RKT47" s="28"/>
      <c r="RKU47" s="28"/>
      <c r="RKV47" s="28"/>
      <c r="RKW47" s="28"/>
      <c r="RKX47" s="28"/>
      <c r="RKY47" s="28"/>
      <c r="RKZ47" s="28"/>
      <c r="RLA47" s="28"/>
      <c r="RLB47" s="28"/>
      <c r="RLC47" s="28"/>
      <c r="RLD47" s="28"/>
      <c r="RLE47" s="28"/>
      <c r="RLF47" s="28"/>
      <c r="RLG47" s="28"/>
      <c r="RLH47" s="28"/>
      <c r="RLI47" s="28"/>
      <c r="RLJ47" s="28"/>
      <c r="RLK47" s="28"/>
      <c r="RLL47" s="28"/>
      <c r="RLM47" s="28"/>
      <c r="RLN47" s="28"/>
      <c r="RLO47" s="28"/>
      <c r="RLP47" s="28"/>
      <c r="RLQ47" s="28"/>
      <c r="RLR47" s="28"/>
      <c r="RLS47" s="28"/>
      <c r="RLT47" s="28"/>
      <c r="RLU47" s="28"/>
      <c r="RLV47" s="28"/>
      <c r="RLW47" s="28"/>
      <c r="RLX47" s="28"/>
      <c r="RLY47" s="28"/>
      <c r="RLZ47" s="28"/>
      <c r="RMA47" s="28"/>
      <c r="RMB47" s="28"/>
      <c r="RMC47" s="28"/>
      <c r="RMD47" s="28"/>
      <c r="RME47" s="28"/>
      <c r="RMF47" s="28"/>
      <c r="RMG47" s="28"/>
      <c r="RMH47" s="28"/>
      <c r="RMI47" s="28"/>
      <c r="RMJ47" s="28"/>
      <c r="RMK47" s="28"/>
      <c r="RML47" s="28"/>
      <c r="RMM47" s="28"/>
      <c r="RMN47" s="28"/>
      <c r="RMO47" s="28"/>
      <c r="RMP47" s="28"/>
      <c r="RMQ47" s="28"/>
      <c r="RMR47" s="28"/>
      <c r="RMS47" s="28"/>
      <c r="RMT47" s="28"/>
      <c r="RMU47" s="28"/>
      <c r="RMV47" s="28"/>
      <c r="RMW47" s="28"/>
      <c r="RMX47" s="28"/>
      <c r="RMY47" s="28"/>
      <c r="RMZ47" s="28"/>
      <c r="RNA47" s="28"/>
      <c r="RNB47" s="28"/>
      <c r="RNC47" s="28"/>
      <c r="RND47" s="28"/>
      <c r="RNE47" s="28"/>
      <c r="RNF47" s="28"/>
      <c r="RNG47" s="28"/>
      <c r="RNH47" s="28"/>
      <c r="RNI47" s="28"/>
      <c r="RNJ47" s="28"/>
      <c r="RNK47" s="28"/>
      <c r="RNL47" s="28"/>
      <c r="RNM47" s="28"/>
      <c r="RNN47" s="28"/>
      <c r="RNO47" s="28"/>
      <c r="RNP47" s="28"/>
      <c r="RNQ47" s="28"/>
      <c r="RNR47" s="28"/>
      <c r="RNS47" s="28"/>
      <c r="RNT47" s="28"/>
      <c r="RNU47" s="28"/>
      <c r="RNV47" s="28"/>
      <c r="RNW47" s="28"/>
      <c r="RNX47" s="28"/>
      <c r="RNY47" s="28"/>
      <c r="RNZ47" s="28"/>
      <c r="ROA47" s="28"/>
      <c r="ROB47" s="28"/>
      <c r="ROC47" s="28"/>
      <c r="ROD47" s="28"/>
      <c r="ROE47" s="28"/>
      <c r="ROF47" s="28"/>
      <c r="ROG47" s="28"/>
      <c r="ROH47" s="28"/>
      <c r="ROI47" s="28"/>
      <c r="ROJ47" s="28"/>
      <c r="ROK47" s="28"/>
      <c r="ROL47" s="28"/>
      <c r="ROM47" s="28"/>
      <c r="RON47" s="28"/>
      <c r="ROO47" s="28"/>
      <c r="ROP47" s="28"/>
      <c r="ROQ47" s="28"/>
      <c r="ROR47" s="28"/>
      <c r="ROS47" s="28"/>
      <c r="ROT47" s="28"/>
      <c r="ROU47" s="28"/>
      <c r="ROV47" s="28"/>
      <c r="ROW47" s="28"/>
      <c r="ROX47" s="28"/>
      <c r="ROY47" s="28"/>
      <c r="ROZ47" s="28"/>
      <c r="RPA47" s="28"/>
      <c r="RPB47" s="28"/>
      <c r="RPC47" s="28"/>
      <c r="RPD47" s="28"/>
      <c r="RPE47" s="28"/>
      <c r="RPF47" s="28"/>
      <c r="RPG47" s="28"/>
      <c r="RPH47" s="28"/>
      <c r="RPI47" s="28"/>
      <c r="RPJ47" s="28"/>
      <c r="RPK47" s="28"/>
      <c r="RPL47" s="28"/>
      <c r="RPM47" s="28"/>
      <c r="RPN47" s="28"/>
      <c r="RPO47" s="28"/>
      <c r="RPP47" s="28"/>
      <c r="RPQ47" s="28"/>
      <c r="RPR47" s="28"/>
      <c r="RPS47" s="28"/>
      <c r="RPT47" s="28"/>
      <c r="RPU47" s="28"/>
      <c r="RPV47" s="28"/>
      <c r="RPW47" s="28"/>
      <c r="RPX47" s="28"/>
      <c r="RPY47" s="28"/>
      <c r="RPZ47" s="28"/>
      <c r="RQA47" s="28"/>
      <c r="RQB47" s="28"/>
      <c r="RQC47" s="28"/>
      <c r="RQD47" s="28"/>
      <c r="RQE47" s="28"/>
      <c r="RQF47" s="28"/>
      <c r="RQG47" s="28"/>
      <c r="RQH47" s="28"/>
      <c r="RQI47" s="28"/>
      <c r="RQJ47" s="28"/>
      <c r="RQK47" s="28"/>
      <c r="RQL47" s="28"/>
      <c r="RQM47" s="28"/>
      <c r="RQN47" s="28"/>
      <c r="RQO47" s="28"/>
      <c r="RQP47" s="28"/>
      <c r="RQQ47" s="28"/>
      <c r="RQR47" s="28"/>
      <c r="RQS47" s="28"/>
      <c r="RQT47" s="28"/>
      <c r="RQU47" s="28"/>
      <c r="RQV47" s="28"/>
      <c r="RQW47" s="28"/>
      <c r="RQX47" s="28"/>
      <c r="RQY47" s="28"/>
      <c r="RQZ47" s="28"/>
      <c r="RRA47" s="28"/>
      <c r="RRB47" s="28"/>
      <c r="RRC47" s="28"/>
      <c r="RRD47" s="28"/>
      <c r="RRE47" s="28"/>
      <c r="RRF47" s="28"/>
      <c r="RRG47" s="28"/>
      <c r="RRH47" s="28"/>
      <c r="RRI47" s="28"/>
      <c r="RRJ47" s="28"/>
      <c r="RRK47" s="28"/>
      <c r="RRL47" s="28"/>
      <c r="RRM47" s="28"/>
      <c r="RRN47" s="28"/>
      <c r="RRO47" s="28"/>
      <c r="RRP47" s="28"/>
      <c r="RRQ47" s="28"/>
      <c r="RRR47" s="28"/>
      <c r="RRS47" s="28"/>
      <c r="RRT47" s="28"/>
      <c r="RRU47" s="28"/>
      <c r="RRV47" s="28"/>
      <c r="RRW47" s="28"/>
      <c r="RRX47" s="28"/>
      <c r="RRY47" s="28"/>
      <c r="RRZ47" s="28"/>
      <c r="RSA47" s="28"/>
      <c r="RSB47" s="28"/>
      <c r="RSC47" s="28"/>
      <c r="RSD47" s="28"/>
      <c r="RSE47" s="28"/>
      <c r="RSF47" s="28"/>
      <c r="RSG47" s="28"/>
      <c r="RSH47" s="28"/>
      <c r="RSI47" s="28"/>
      <c r="RSJ47" s="28"/>
      <c r="RSK47" s="28"/>
      <c r="RSL47" s="28"/>
      <c r="RSM47" s="28"/>
      <c r="RSN47" s="28"/>
      <c r="RSO47" s="28"/>
      <c r="RSP47" s="28"/>
      <c r="RSQ47" s="28"/>
      <c r="RSR47" s="28"/>
      <c r="RSS47" s="28"/>
      <c r="RST47" s="28"/>
      <c r="RSU47" s="28"/>
      <c r="RSV47" s="28"/>
      <c r="RSW47" s="28"/>
      <c r="RSX47" s="28"/>
      <c r="RSY47" s="28"/>
      <c r="RSZ47" s="28"/>
      <c r="RTA47" s="28"/>
      <c r="RTB47" s="28"/>
      <c r="RTC47" s="28"/>
      <c r="RTD47" s="28"/>
      <c r="RTE47" s="28"/>
      <c r="RTF47" s="28"/>
      <c r="RTG47" s="28"/>
      <c r="RTH47" s="28"/>
      <c r="RTI47" s="28"/>
      <c r="RTJ47" s="28"/>
      <c r="RTK47" s="28"/>
      <c r="RTL47" s="28"/>
      <c r="RTM47" s="28"/>
      <c r="RTN47" s="28"/>
      <c r="RTO47" s="28"/>
      <c r="RTP47" s="28"/>
      <c r="RTQ47" s="28"/>
      <c r="RTR47" s="28"/>
      <c r="RTS47" s="28"/>
      <c r="RTT47" s="28"/>
      <c r="RTU47" s="28"/>
      <c r="RTV47" s="28"/>
      <c r="RTW47" s="28"/>
      <c r="RTX47" s="28"/>
      <c r="RTY47" s="28"/>
      <c r="RTZ47" s="28"/>
      <c r="RUA47" s="28"/>
      <c r="RUB47" s="28"/>
      <c r="RUC47" s="28"/>
      <c r="RUD47" s="28"/>
      <c r="RUE47" s="28"/>
      <c r="RUF47" s="28"/>
      <c r="RUG47" s="28"/>
      <c r="RUH47" s="28"/>
      <c r="RUI47" s="28"/>
      <c r="RUJ47" s="28"/>
      <c r="RUK47" s="28"/>
      <c r="RUL47" s="28"/>
      <c r="RUM47" s="28"/>
      <c r="RUN47" s="28"/>
      <c r="RUO47" s="28"/>
      <c r="RUP47" s="28"/>
      <c r="RUQ47" s="28"/>
      <c r="RUR47" s="28"/>
      <c r="RUS47" s="28"/>
      <c r="RUT47" s="28"/>
      <c r="RUU47" s="28"/>
      <c r="RUV47" s="28"/>
      <c r="RUW47" s="28"/>
      <c r="RUX47" s="28"/>
      <c r="RUY47" s="28"/>
      <c r="RUZ47" s="28"/>
      <c r="RVA47" s="28"/>
      <c r="RVB47" s="28"/>
      <c r="RVC47" s="28"/>
      <c r="RVD47" s="28"/>
      <c r="RVE47" s="28"/>
      <c r="RVF47" s="28"/>
      <c r="RVG47" s="28"/>
      <c r="RVH47" s="28"/>
      <c r="RVI47" s="28"/>
      <c r="RVJ47" s="28"/>
      <c r="RVK47" s="28"/>
      <c r="RVL47" s="28"/>
      <c r="RVM47" s="28"/>
      <c r="RVN47" s="28"/>
      <c r="RVO47" s="28"/>
      <c r="RVP47" s="28"/>
      <c r="RVQ47" s="28"/>
      <c r="RVR47" s="28"/>
      <c r="RVS47" s="28"/>
      <c r="RVT47" s="28"/>
      <c r="RVU47" s="28"/>
      <c r="RVV47" s="28"/>
      <c r="RVW47" s="28"/>
      <c r="RVX47" s="28"/>
      <c r="RVY47" s="28"/>
      <c r="RVZ47" s="28"/>
      <c r="RWA47" s="28"/>
      <c r="RWB47" s="28"/>
      <c r="RWC47" s="28"/>
      <c r="RWD47" s="28"/>
      <c r="RWE47" s="28"/>
      <c r="RWF47" s="28"/>
      <c r="RWG47" s="28"/>
      <c r="RWH47" s="28"/>
      <c r="RWI47" s="28"/>
      <c r="RWJ47" s="28"/>
      <c r="RWK47" s="28"/>
      <c r="RWL47" s="28"/>
      <c r="RWM47" s="28"/>
      <c r="RWN47" s="28"/>
      <c r="RWO47" s="28"/>
      <c r="RWP47" s="28"/>
      <c r="RWQ47" s="28"/>
      <c r="RWR47" s="28"/>
      <c r="RWS47" s="28"/>
      <c r="RWT47" s="28"/>
      <c r="RWU47" s="28"/>
      <c r="RWV47" s="28"/>
      <c r="RWW47" s="28"/>
      <c r="RWX47" s="28"/>
      <c r="RWY47" s="28"/>
      <c r="RWZ47" s="28"/>
      <c r="RXA47" s="28"/>
      <c r="RXB47" s="28"/>
      <c r="RXC47" s="28"/>
      <c r="RXD47" s="28"/>
      <c r="RXE47" s="28"/>
      <c r="RXF47" s="28"/>
      <c r="RXG47" s="28"/>
      <c r="RXH47" s="28"/>
      <c r="RXI47" s="28"/>
      <c r="RXJ47" s="28"/>
      <c r="RXK47" s="28"/>
      <c r="RXL47" s="28"/>
      <c r="RXM47" s="28"/>
      <c r="RXN47" s="28"/>
      <c r="RXO47" s="28"/>
      <c r="RXP47" s="28"/>
      <c r="RXQ47" s="28"/>
      <c r="RXR47" s="28"/>
      <c r="RXS47" s="28"/>
      <c r="RXT47" s="28"/>
      <c r="RXU47" s="28"/>
      <c r="RXV47" s="28"/>
      <c r="RXW47" s="28"/>
      <c r="RXX47" s="28"/>
      <c r="RXY47" s="28"/>
      <c r="RXZ47" s="28"/>
      <c r="RYA47" s="28"/>
      <c r="RYB47" s="28"/>
      <c r="RYC47" s="28"/>
      <c r="RYD47" s="28"/>
      <c r="RYE47" s="28"/>
      <c r="RYF47" s="28"/>
      <c r="RYG47" s="28"/>
      <c r="RYH47" s="28"/>
      <c r="RYI47" s="28"/>
      <c r="RYJ47" s="28"/>
      <c r="RYK47" s="28"/>
      <c r="RYL47" s="28"/>
      <c r="RYM47" s="28"/>
      <c r="RYN47" s="28"/>
      <c r="RYO47" s="28"/>
      <c r="RYP47" s="28"/>
      <c r="RYQ47" s="28"/>
      <c r="RYR47" s="28"/>
      <c r="RYS47" s="28"/>
      <c r="RYT47" s="28"/>
      <c r="RYU47" s="28"/>
      <c r="RYV47" s="28"/>
      <c r="RYW47" s="28"/>
      <c r="RYX47" s="28"/>
      <c r="RYY47" s="28"/>
      <c r="RYZ47" s="28"/>
      <c r="RZA47" s="28"/>
      <c r="RZB47" s="28"/>
      <c r="RZC47" s="28"/>
      <c r="RZD47" s="28"/>
      <c r="RZE47" s="28"/>
      <c r="RZF47" s="28"/>
      <c r="RZG47" s="28"/>
      <c r="RZH47" s="28"/>
      <c r="RZI47" s="28"/>
      <c r="RZJ47" s="28"/>
      <c r="RZK47" s="28"/>
      <c r="RZL47" s="28"/>
      <c r="RZM47" s="28"/>
      <c r="RZN47" s="28"/>
      <c r="RZO47" s="28"/>
      <c r="RZP47" s="28"/>
      <c r="RZQ47" s="28"/>
      <c r="RZR47" s="28"/>
      <c r="RZS47" s="28"/>
      <c r="RZT47" s="28"/>
      <c r="RZU47" s="28"/>
      <c r="RZV47" s="28"/>
      <c r="RZW47" s="28"/>
      <c r="RZX47" s="28"/>
      <c r="RZY47" s="28"/>
      <c r="RZZ47" s="28"/>
      <c r="SAA47" s="28"/>
      <c r="SAB47" s="28"/>
      <c r="SAC47" s="28"/>
      <c r="SAD47" s="28"/>
      <c r="SAE47" s="28"/>
      <c r="SAF47" s="28"/>
      <c r="SAG47" s="28"/>
      <c r="SAH47" s="28"/>
      <c r="SAI47" s="28"/>
      <c r="SAJ47" s="28"/>
      <c r="SAK47" s="28"/>
      <c r="SAL47" s="28"/>
      <c r="SAM47" s="28"/>
      <c r="SAN47" s="28"/>
      <c r="SAO47" s="28"/>
      <c r="SAP47" s="28"/>
      <c r="SAQ47" s="28"/>
      <c r="SAR47" s="28"/>
      <c r="SAS47" s="28"/>
      <c r="SAT47" s="28"/>
      <c r="SAU47" s="28"/>
      <c r="SAV47" s="28"/>
      <c r="SAW47" s="28"/>
      <c r="SAX47" s="28"/>
      <c r="SAY47" s="28"/>
      <c r="SAZ47" s="28"/>
      <c r="SBA47" s="28"/>
      <c r="SBB47" s="28"/>
      <c r="SBC47" s="28"/>
      <c r="SBD47" s="28"/>
      <c r="SBE47" s="28"/>
      <c r="SBF47" s="28"/>
      <c r="SBG47" s="28"/>
      <c r="SBH47" s="28"/>
      <c r="SBI47" s="28"/>
      <c r="SBJ47" s="28"/>
      <c r="SBK47" s="28"/>
      <c r="SBL47" s="28"/>
      <c r="SBM47" s="28"/>
      <c r="SBN47" s="28"/>
      <c r="SBO47" s="28"/>
      <c r="SBP47" s="28"/>
      <c r="SBQ47" s="28"/>
      <c r="SBR47" s="28"/>
      <c r="SBS47" s="28"/>
      <c r="SBT47" s="28"/>
      <c r="SBU47" s="28"/>
      <c r="SBV47" s="28"/>
      <c r="SBW47" s="28"/>
      <c r="SBX47" s="28"/>
      <c r="SBY47" s="28"/>
      <c r="SBZ47" s="28"/>
      <c r="SCA47" s="28"/>
      <c r="SCB47" s="28"/>
      <c r="SCC47" s="28"/>
      <c r="SCD47" s="28"/>
      <c r="SCE47" s="28"/>
      <c r="SCF47" s="28"/>
      <c r="SCG47" s="28"/>
      <c r="SCH47" s="28"/>
      <c r="SCI47" s="28"/>
      <c r="SCJ47" s="28"/>
      <c r="SCK47" s="28"/>
      <c r="SCL47" s="28"/>
      <c r="SCM47" s="28"/>
      <c r="SCN47" s="28"/>
      <c r="SCO47" s="28"/>
      <c r="SCP47" s="28"/>
      <c r="SCQ47" s="28"/>
      <c r="SCR47" s="28"/>
      <c r="SCS47" s="28"/>
      <c r="SCT47" s="28"/>
      <c r="SCU47" s="28"/>
      <c r="SCV47" s="28"/>
      <c r="SCW47" s="28"/>
      <c r="SCX47" s="28"/>
      <c r="SCY47" s="28"/>
      <c r="SCZ47" s="28"/>
      <c r="SDA47" s="28"/>
      <c r="SDB47" s="28"/>
      <c r="SDC47" s="28"/>
      <c r="SDD47" s="28"/>
      <c r="SDE47" s="28"/>
      <c r="SDF47" s="28"/>
      <c r="SDG47" s="28"/>
      <c r="SDH47" s="28"/>
      <c r="SDI47" s="28"/>
      <c r="SDJ47" s="28"/>
      <c r="SDK47" s="28"/>
      <c r="SDL47" s="28"/>
      <c r="SDM47" s="28"/>
      <c r="SDN47" s="28"/>
      <c r="SDO47" s="28"/>
      <c r="SDP47" s="28"/>
      <c r="SDQ47" s="28"/>
      <c r="SDR47" s="28"/>
      <c r="SDS47" s="28"/>
      <c r="SDT47" s="28"/>
      <c r="SDU47" s="28"/>
      <c r="SDV47" s="28"/>
      <c r="SDW47" s="28"/>
      <c r="SDX47" s="28"/>
      <c r="SDY47" s="28"/>
      <c r="SDZ47" s="28"/>
      <c r="SEA47" s="28"/>
      <c r="SEB47" s="28"/>
      <c r="SEC47" s="28"/>
      <c r="SED47" s="28"/>
      <c r="SEE47" s="28"/>
      <c r="SEF47" s="28"/>
      <c r="SEG47" s="28"/>
      <c r="SEH47" s="28"/>
      <c r="SEI47" s="28"/>
      <c r="SEJ47" s="28"/>
      <c r="SEK47" s="28"/>
      <c r="SEL47" s="28"/>
      <c r="SEM47" s="28"/>
      <c r="SEN47" s="28"/>
      <c r="SEO47" s="28"/>
      <c r="SEP47" s="28"/>
      <c r="SEQ47" s="28"/>
      <c r="SER47" s="28"/>
      <c r="SES47" s="28"/>
      <c r="SET47" s="28"/>
      <c r="SEU47" s="28"/>
      <c r="SEV47" s="28"/>
      <c r="SEW47" s="28"/>
      <c r="SEX47" s="28"/>
      <c r="SEY47" s="28"/>
      <c r="SEZ47" s="28"/>
      <c r="SFA47" s="28"/>
      <c r="SFB47" s="28"/>
      <c r="SFC47" s="28"/>
      <c r="SFD47" s="28"/>
      <c r="SFE47" s="28"/>
      <c r="SFF47" s="28"/>
      <c r="SFG47" s="28"/>
      <c r="SFH47" s="28"/>
      <c r="SFI47" s="28"/>
      <c r="SFJ47" s="28"/>
      <c r="SFK47" s="28"/>
      <c r="SFL47" s="28"/>
      <c r="SFM47" s="28"/>
      <c r="SFN47" s="28"/>
      <c r="SFO47" s="28"/>
      <c r="SFP47" s="28"/>
      <c r="SFQ47" s="28"/>
      <c r="SFR47" s="28"/>
      <c r="SFS47" s="28"/>
      <c r="SFT47" s="28"/>
      <c r="SFU47" s="28"/>
      <c r="SFV47" s="28"/>
      <c r="SFW47" s="28"/>
      <c r="SFX47" s="28"/>
      <c r="SFY47" s="28"/>
      <c r="SFZ47" s="28"/>
      <c r="SGA47" s="28"/>
      <c r="SGB47" s="28"/>
      <c r="SGC47" s="28"/>
      <c r="SGD47" s="28"/>
      <c r="SGE47" s="28"/>
      <c r="SGF47" s="28"/>
      <c r="SGG47" s="28"/>
      <c r="SGH47" s="28"/>
      <c r="SGI47" s="28"/>
      <c r="SGJ47" s="28"/>
      <c r="SGK47" s="28"/>
      <c r="SGL47" s="28"/>
      <c r="SGM47" s="28"/>
      <c r="SGN47" s="28"/>
      <c r="SGO47" s="28"/>
      <c r="SGP47" s="28"/>
      <c r="SGQ47" s="28"/>
      <c r="SGR47" s="28"/>
      <c r="SGS47" s="28"/>
      <c r="SGT47" s="28"/>
      <c r="SGU47" s="28"/>
      <c r="SGV47" s="28"/>
      <c r="SGW47" s="28"/>
      <c r="SGX47" s="28"/>
      <c r="SGY47" s="28"/>
      <c r="SGZ47" s="28"/>
      <c r="SHA47" s="28"/>
      <c r="SHB47" s="28"/>
      <c r="SHC47" s="28"/>
      <c r="SHD47" s="28"/>
      <c r="SHE47" s="28"/>
      <c r="SHF47" s="28"/>
      <c r="SHG47" s="28"/>
      <c r="SHH47" s="28"/>
      <c r="SHI47" s="28"/>
      <c r="SHJ47" s="28"/>
      <c r="SHK47" s="28"/>
      <c r="SHL47" s="28"/>
      <c r="SHM47" s="28"/>
      <c r="SHN47" s="28"/>
      <c r="SHO47" s="28"/>
      <c r="SHP47" s="28"/>
      <c r="SHQ47" s="28"/>
      <c r="SHR47" s="28"/>
      <c r="SHS47" s="28"/>
      <c r="SHT47" s="28"/>
      <c r="SHU47" s="28"/>
      <c r="SHV47" s="28"/>
      <c r="SHW47" s="28"/>
      <c r="SHX47" s="28"/>
      <c r="SHY47" s="28"/>
      <c r="SHZ47" s="28"/>
      <c r="SIA47" s="28"/>
      <c r="SIB47" s="28"/>
      <c r="SIC47" s="28"/>
      <c r="SID47" s="28"/>
      <c r="SIE47" s="28"/>
      <c r="SIF47" s="28"/>
      <c r="SIG47" s="28"/>
      <c r="SIH47" s="28"/>
      <c r="SII47" s="28"/>
      <c r="SIJ47" s="28"/>
      <c r="SIK47" s="28"/>
      <c r="SIL47" s="28"/>
      <c r="SIM47" s="28"/>
      <c r="SIN47" s="28"/>
      <c r="SIO47" s="28"/>
      <c r="SIP47" s="28"/>
      <c r="SIQ47" s="28"/>
      <c r="SIR47" s="28"/>
      <c r="SIS47" s="28"/>
      <c r="SIT47" s="28"/>
      <c r="SIU47" s="28"/>
      <c r="SIV47" s="28"/>
      <c r="SIW47" s="28"/>
      <c r="SIX47" s="28"/>
      <c r="SIY47" s="28"/>
      <c r="SIZ47" s="28"/>
      <c r="SJA47" s="28"/>
      <c r="SJB47" s="28"/>
      <c r="SJC47" s="28"/>
      <c r="SJD47" s="28"/>
      <c r="SJE47" s="28"/>
      <c r="SJF47" s="28"/>
      <c r="SJG47" s="28"/>
      <c r="SJH47" s="28"/>
      <c r="SJI47" s="28"/>
      <c r="SJJ47" s="28"/>
      <c r="SJK47" s="28"/>
      <c r="SJL47" s="28"/>
      <c r="SJM47" s="28"/>
      <c r="SJN47" s="28"/>
      <c r="SJO47" s="28"/>
      <c r="SJP47" s="28"/>
      <c r="SJQ47" s="28"/>
      <c r="SJR47" s="28"/>
      <c r="SJS47" s="28"/>
      <c r="SJT47" s="28"/>
      <c r="SJU47" s="28"/>
      <c r="SJV47" s="28"/>
      <c r="SJW47" s="28"/>
      <c r="SJX47" s="28"/>
      <c r="SJY47" s="28"/>
      <c r="SJZ47" s="28"/>
      <c r="SKA47" s="28"/>
      <c r="SKB47" s="28"/>
      <c r="SKC47" s="28"/>
      <c r="SKD47" s="28"/>
      <c r="SKE47" s="28"/>
      <c r="SKF47" s="28"/>
      <c r="SKG47" s="28"/>
      <c r="SKH47" s="28"/>
      <c r="SKI47" s="28"/>
      <c r="SKJ47" s="28"/>
      <c r="SKK47" s="28"/>
      <c r="SKL47" s="28"/>
      <c r="SKM47" s="28"/>
      <c r="SKN47" s="28"/>
      <c r="SKO47" s="28"/>
      <c r="SKP47" s="28"/>
      <c r="SKQ47" s="28"/>
      <c r="SKR47" s="28"/>
      <c r="SKS47" s="28"/>
      <c r="SKT47" s="28"/>
      <c r="SKU47" s="28"/>
      <c r="SKV47" s="28"/>
      <c r="SKW47" s="28"/>
      <c r="SKX47" s="28"/>
      <c r="SKY47" s="28"/>
      <c r="SKZ47" s="28"/>
      <c r="SLA47" s="28"/>
      <c r="SLB47" s="28"/>
      <c r="SLC47" s="28"/>
      <c r="SLD47" s="28"/>
      <c r="SLE47" s="28"/>
      <c r="SLF47" s="28"/>
      <c r="SLG47" s="28"/>
      <c r="SLH47" s="28"/>
      <c r="SLI47" s="28"/>
      <c r="SLJ47" s="28"/>
      <c r="SLK47" s="28"/>
      <c r="SLL47" s="28"/>
      <c r="SLM47" s="28"/>
      <c r="SLN47" s="28"/>
      <c r="SLO47" s="28"/>
      <c r="SLP47" s="28"/>
      <c r="SLQ47" s="28"/>
      <c r="SLR47" s="28"/>
      <c r="SLS47" s="28"/>
      <c r="SLT47" s="28"/>
      <c r="SLU47" s="28"/>
      <c r="SLV47" s="28"/>
      <c r="SLW47" s="28"/>
      <c r="SLX47" s="28"/>
      <c r="SLY47" s="28"/>
      <c r="SLZ47" s="28"/>
      <c r="SMA47" s="28"/>
      <c r="SMB47" s="28"/>
      <c r="SMC47" s="28"/>
      <c r="SMD47" s="28"/>
      <c r="SME47" s="28"/>
      <c r="SMF47" s="28"/>
      <c r="SMG47" s="28"/>
      <c r="SMH47" s="28"/>
      <c r="SMI47" s="28"/>
      <c r="SMJ47" s="28"/>
      <c r="SMK47" s="28"/>
      <c r="SML47" s="28"/>
      <c r="SMM47" s="28"/>
      <c r="SMN47" s="28"/>
      <c r="SMO47" s="28"/>
      <c r="SMP47" s="28"/>
      <c r="SMQ47" s="28"/>
      <c r="SMR47" s="28"/>
      <c r="SMS47" s="28"/>
      <c r="SMT47" s="28"/>
      <c r="SMU47" s="28"/>
      <c r="SMV47" s="28"/>
      <c r="SMW47" s="28"/>
      <c r="SMX47" s="28"/>
      <c r="SMY47" s="28"/>
      <c r="SMZ47" s="28"/>
      <c r="SNA47" s="28"/>
      <c r="SNB47" s="28"/>
      <c r="SNC47" s="28"/>
      <c r="SND47" s="28"/>
      <c r="SNE47" s="28"/>
      <c r="SNF47" s="28"/>
      <c r="SNG47" s="28"/>
      <c r="SNH47" s="28"/>
      <c r="SNI47" s="28"/>
      <c r="SNJ47" s="28"/>
      <c r="SNK47" s="28"/>
      <c r="SNL47" s="28"/>
      <c r="SNM47" s="28"/>
      <c r="SNN47" s="28"/>
      <c r="SNO47" s="28"/>
      <c r="SNP47" s="28"/>
      <c r="SNQ47" s="28"/>
      <c r="SNR47" s="28"/>
      <c r="SNS47" s="28"/>
      <c r="SNT47" s="28"/>
      <c r="SNU47" s="28"/>
      <c r="SNV47" s="28"/>
      <c r="SNW47" s="28"/>
      <c r="SNX47" s="28"/>
      <c r="SNY47" s="28"/>
      <c r="SNZ47" s="28"/>
      <c r="SOA47" s="28"/>
      <c r="SOB47" s="28"/>
      <c r="SOC47" s="28"/>
      <c r="SOD47" s="28"/>
      <c r="SOE47" s="28"/>
      <c r="SOF47" s="28"/>
      <c r="SOG47" s="28"/>
      <c r="SOH47" s="28"/>
      <c r="SOI47" s="28"/>
      <c r="SOJ47" s="28"/>
      <c r="SOK47" s="28"/>
      <c r="SOL47" s="28"/>
      <c r="SOM47" s="28"/>
      <c r="SON47" s="28"/>
      <c r="SOO47" s="28"/>
      <c r="SOP47" s="28"/>
      <c r="SOQ47" s="28"/>
      <c r="SOR47" s="28"/>
      <c r="SOS47" s="28"/>
      <c r="SOT47" s="28"/>
      <c r="SOU47" s="28"/>
      <c r="SOV47" s="28"/>
      <c r="SOW47" s="28"/>
      <c r="SOX47" s="28"/>
      <c r="SOY47" s="28"/>
      <c r="SOZ47" s="28"/>
      <c r="SPA47" s="28"/>
      <c r="SPB47" s="28"/>
      <c r="SPC47" s="28"/>
      <c r="SPD47" s="28"/>
      <c r="SPE47" s="28"/>
      <c r="SPF47" s="28"/>
      <c r="SPG47" s="28"/>
      <c r="SPH47" s="28"/>
      <c r="SPI47" s="28"/>
      <c r="SPJ47" s="28"/>
      <c r="SPK47" s="28"/>
      <c r="SPL47" s="28"/>
      <c r="SPM47" s="28"/>
      <c r="SPN47" s="28"/>
      <c r="SPO47" s="28"/>
      <c r="SPP47" s="28"/>
      <c r="SPQ47" s="28"/>
      <c r="SPR47" s="28"/>
      <c r="SPS47" s="28"/>
      <c r="SPT47" s="28"/>
      <c r="SPU47" s="28"/>
      <c r="SPV47" s="28"/>
      <c r="SPW47" s="28"/>
      <c r="SPX47" s="28"/>
      <c r="SPY47" s="28"/>
      <c r="SPZ47" s="28"/>
      <c r="SQA47" s="28"/>
      <c r="SQB47" s="28"/>
      <c r="SQC47" s="28"/>
      <c r="SQD47" s="28"/>
      <c r="SQE47" s="28"/>
      <c r="SQF47" s="28"/>
      <c r="SQG47" s="28"/>
      <c r="SQH47" s="28"/>
      <c r="SQI47" s="28"/>
      <c r="SQJ47" s="28"/>
      <c r="SQK47" s="28"/>
      <c r="SQL47" s="28"/>
      <c r="SQM47" s="28"/>
      <c r="SQN47" s="28"/>
      <c r="SQO47" s="28"/>
      <c r="SQP47" s="28"/>
      <c r="SQQ47" s="28"/>
      <c r="SQR47" s="28"/>
      <c r="SQS47" s="28"/>
      <c r="SQT47" s="28"/>
      <c r="SQU47" s="28"/>
      <c r="SQV47" s="28"/>
      <c r="SQW47" s="28"/>
      <c r="SQX47" s="28"/>
      <c r="SQY47" s="28"/>
      <c r="SQZ47" s="28"/>
      <c r="SRA47" s="28"/>
      <c r="SRB47" s="28"/>
      <c r="SRC47" s="28"/>
      <c r="SRD47" s="28"/>
      <c r="SRE47" s="28"/>
      <c r="SRF47" s="28"/>
      <c r="SRG47" s="28"/>
      <c r="SRH47" s="28"/>
      <c r="SRI47" s="28"/>
      <c r="SRJ47" s="28"/>
      <c r="SRK47" s="28"/>
      <c r="SRL47" s="28"/>
      <c r="SRM47" s="28"/>
      <c r="SRN47" s="28"/>
      <c r="SRO47" s="28"/>
      <c r="SRP47" s="28"/>
      <c r="SRQ47" s="28"/>
      <c r="SRR47" s="28"/>
      <c r="SRS47" s="28"/>
      <c r="SRT47" s="28"/>
      <c r="SRU47" s="28"/>
      <c r="SRV47" s="28"/>
      <c r="SRW47" s="28"/>
      <c r="SRX47" s="28"/>
      <c r="SRY47" s="28"/>
      <c r="SRZ47" s="28"/>
      <c r="SSA47" s="28"/>
      <c r="SSB47" s="28"/>
      <c r="SSC47" s="28"/>
      <c r="SSD47" s="28"/>
      <c r="SSE47" s="28"/>
      <c r="SSF47" s="28"/>
      <c r="SSG47" s="28"/>
      <c r="SSH47" s="28"/>
      <c r="SSI47" s="28"/>
      <c r="SSJ47" s="28"/>
      <c r="SSK47" s="28"/>
      <c r="SSL47" s="28"/>
      <c r="SSM47" s="28"/>
      <c r="SSN47" s="28"/>
      <c r="SSO47" s="28"/>
      <c r="SSP47" s="28"/>
      <c r="SSQ47" s="28"/>
      <c r="SSR47" s="28"/>
      <c r="SSS47" s="28"/>
      <c r="SST47" s="28"/>
      <c r="SSU47" s="28"/>
      <c r="SSV47" s="28"/>
      <c r="SSW47" s="28"/>
      <c r="SSX47" s="28"/>
      <c r="SSY47" s="28"/>
      <c r="SSZ47" s="28"/>
      <c r="STA47" s="28"/>
      <c r="STB47" s="28"/>
      <c r="STC47" s="28"/>
      <c r="STD47" s="28"/>
      <c r="STE47" s="28"/>
      <c r="STF47" s="28"/>
      <c r="STG47" s="28"/>
      <c r="STH47" s="28"/>
      <c r="STI47" s="28"/>
      <c r="STJ47" s="28"/>
      <c r="STK47" s="28"/>
      <c r="STL47" s="28"/>
      <c r="STM47" s="28"/>
      <c r="STN47" s="28"/>
      <c r="STO47" s="28"/>
      <c r="STP47" s="28"/>
      <c r="STQ47" s="28"/>
      <c r="STR47" s="28"/>
      <c r="STS47" s="28"/>
      <c r="STT47" s="28"/>
      <c r="STU47" s="28"/>
      <c r="STV47" s="28"/>
      <c r="STW47" s="28"/>
      <c r="STX47" s="28"/>
      <c r="STY47" s="28"/>
      <c r="STZ47" s="28"/>
      <c r="SUA47" s="28"/>
      <c r="SUB47" s="28"/>
      <c r="SUC47" s="28"/>
      <c r="SUD47" s="28"/>
      <c r="SUE47" s="28"/>
      <c r="SUF47" s="28"/>
      <c r="SUG47" s="28"/>
      <c r="SUH47" s="28"/>
      <c r="SUI47" s="28"/>
      <c r="SUJ47" s="28"/>
      <c r="SUK47" s="28"/>
      <c r="SUL47" s="28"/>
      <c r="SUM47" s="28"/>
      <c r="SUN47" s="28"/>
      <c r="SUO47" s="28"/>
      <c r="SUP47" s="28"/>
      <c r="SUQ47" s="28"/>
      <c r="SUR47" s="28"/>
      <c r="SUS47" s="28"/>
      <c r="SUT47" s="28"/>
      <c r="SUU47" s="28"/>
      <c r="SUV47" s="28"/>
      <c r="SUW47" s="28"/>
      <c r="SUX47" s="28"/>
      <c r="SUY47" s="28"/>
      <c r="SUZ47" s="28"/>
      <c r="SVA47" s="28"/>
      <c r="SVB47" s="28"/>
      <c r="SVC47" s="28"/>
      <c r="SVD47" s="28"/>
      <c r="SVE47" s="28"/>
      <c r="SVF47" s="28"/>
      <c r="SVG47" s="28"/>
      <c r="SVH47" s="28"/>
      <c r="SVI47" s="28"/>
      <c r="SVJ47" s="28"/>
      <c r="SVK47" s="28"/>
      <c r="SVL47" s="28"/>
      <c r="SVM47" s="28"/>
      <c r="SVN47" s="28"/>
      <c r="SVO47" s="28"/>
      <c r="SVP47" s="28"/>
      <c r="SVQ47" s="28"/>
      <c r="SVR47" s="28"/>
      <c r="SVS47" s="28"/>
      <c r="SVT47" s="28"/>
      <c r="SVU47" s="28"/>
      <c r="SVV47" s="28"/>
      <c r="SVW47" s="28"/>
      <c r="SVX47" s="28"/>
      <c r="SVY47" s="28"/>
      <c r="SVZ47" s="28"/>
      <c r="SWA47" s="28"/>
      <c r="SWB47" s="28"/>
      <c r="SWC47" s="28"/>
      <c r="SWD47" s="28"/>
      <c r="SWE47" s="28"/>
      <c r="SWF47" s="28"/>
      <c r="SWG47" s="28"/>
      <c r="SWH47" s="28"/>
      <c r="SWI47" s="28"/>
      <c r="SWJ47" s="28"/>
      <c r="SWK47" s="28"/>
      <c r="SWL47" s="28"/>
      <c r="SWM47" s="28"/>
      <c r="SWN47" s="28"/>
      <c r="SWO47" s="28"/>
      <c r="SWP47" s="28"/>
      <c r="SWQ47" s="28"/>
      <c r="SWR47" s="28"/>
      <c r="SWS47" s="28"/>
      <c r="SWT47" s="28"/>
      <c r="SWU47" s="28"/>
      <c r="SWV47" s="28"/>
      <c r="SWW47" s="28"/>
      <c r="SWX47" s="28"/>
      <c r="SWY47" s="28"/>
      <c r="SWZ47" s="28"/>
      <c r="SXA47" s="28"/>
      <c r="SXB47" s="28"/>
      <c r="SXC47" s="28"/>
      <c r="SXD47" s="28"/>
      <c r="SXE47" s="28"/>
      <c r="SXF47" s="28"/>
      <c r="SXG47" s="28"/>
      <c r="SXH47" s="28"/>
      <c r="SXI47" s="28"/>
      <c r="SXJ47" s="28"/>
      <c r="SXK47" s="28"/>
      <c r="SXL47" s="28"/>
      <c r="SXM47" s="28"/>
      <c r="SXN47" s="28"/>
      <c r="SXO47" s="28"/>
      <c r="SXP47" s="28"/>
      <c r="SXQ47" s="28"/>
      <c r="SXR47" s="28"/>
      <c r="SXS47" s="28"/>
      <c r="SXT47" s="28"/>
      <c r="SXU47" s="28"/>
      <c r="SXV47" s="28"/>
      <c r="SXW47" s="28"/>
      <c r="SXX47" s="28"/>
      <c r="SXY47" s="28"/>
      <c r="SXZ47" s="28"/>
      <c r="SYA47" s="28"/>
      <c r="SYB47" s="28"/>
      <c r="SYC47" s="28"/>
      <c r="SYD47" s="28"/>
      <c r="SYE47" s="28"/>
      <c r="SYF47" s="28"/>
      <c r="SYG47" s="28"/>
      <c r="SYH47" s="28"/>
      <c r="SYI47" s="28"/>
      <c r="SYJ47" s="28"/>
      <c r="SYK47" s="28"/>
      <c r="SYL47" s="28"/>
      <c r="SYM47" s="28"/>
      <c r="SYN47" s="28"/>
      <c r="SYO47" s="28"/>
      <c r="SYP47" s="28"/>
      <c r="SYQ47" s="28"/>
      <c r="SYR47" s="28"/>
      <c r="SYS47" s="28"/>
      <c r="SYT47" s="28"/>
      <c r="SYU47" s="28"/>
      <c r="SYV47" s="28"/>
      <c r="SYW47" s="28"/>
      <c r="SYX47" s="28"/>
      <c r="SYY47" s="28"/>
      <c r="SYZ47" s="28"/>
      <c r="SZA47" s="28"/>
      <c r="SZB47" s="28"/>
      <c r="SZC47" s="28"/>
      <c r="SZD47" s="28"/>
      <c r="SZE47" s="28"/>
      <c r="SZF47" s="28"/>
      <c r="SZG47" s="28"/>
      <c r="SZH47" s="28"/>
      <c r="SZI47" s="28"/>
      <c r="SZJ47" s="28"/>
      <c r="SZK47" s="28"/>
      <c r="SZL47" s="28"/>
      <c r="SZM47" s="28"/>
      <c r="SZN47" s="28"/>
      <c r="SZO47" s="28"/>
      <c r="SZP47" s="28"/>
      <c r="SZQ47" s="28"/>
      <c r="SZR47" s="28"/>
      <c r="SZS47" s="28"/>
      <c r="SZT47" s="28"/>
      <c r="SZU47" s="28"/>
      <c r="SZV47" s="28"/>
      <c r="SZW47" s="28"/>
      <c r="SZX47" s="28"/>
      <c r="SZY47" s="28"/>
      <c r="SZZ47" s="28"/>
      <c r="TAA47" s="28"/>
      <c r="TAB47" s="28"/>
      <c r="TAC47" s="28"/>
      <c r="TAD47" s="28"/>
      <c r="TAE47" s="28"/>
      <c r="TAF47" s="28"/>
      <c r="TAG47" s="28"/>
      <c r="TAH47" s="28"/>
      <c r="TAI47" s="28"/>
      <c r="TAJ47" s="28"/>
      <c r="TAK47" s="28"/>
      <c r="TAL47" s="28"/>
      <c r="TAM47" s="28"/>
      <c r="TAN47" s="28"/>
      <c r="TAO47" s="28"/>
      <c r="TAP47" s="28"/>
      <c r="TAQ47" s="28"/>
      <c r="TAR47" s="28"/>
      <c r="TAS47" s="28"/>
      <c r="TAT47" s="28"/>
      <c r="TAU47" s="28"/>
      <c r="TAV47" s="28"/>
      <c r="TAW47" s="28"/>
      <c r="TAX47" s="28"/>
      <c r="TAY47" s="28"/>
      <c r="TAZ47" s="28"/>
      <c r="TBA47" s="28"/>
      <c r="TBB47" s="28"/>
      <c r="TBC47" s="28"/>
      <c r="TBD47" s="28"/>
      <c r="TBE47" s="28"/>
      <c r="TBF47" s="28"/>
      <c r="TBG47" s="28"/>
      <c r="TBH47" s="28"/>
      <c r="TBI47" s="28"/>
      <c r="TBJ47" s="28"/>
      <c r="TBK47" s="28"/>
      <c r="TBL47" s="28"/>
      <c r="TBM47" s="28"/>
      <c r="TBN47" s="28"/>
      <c r="TBO47" s="28"/>
      <c r="TBP47" s="28"/>
      <c r="TBQ47" s="28"/>
      <c r="TBR47" s="28"/>
      <c r="TBS47" s="28"/>
      <c r="TBT47" s="28"/>
      <c r="TBU47" s="28"/>
      <c r="TBV47" s="28"/>
      <c r="TBW47" s="28"/>
      <c r="TBX47" s="28"/>
      <c r="TBY47" s="28"/>
      <c r="TBZ47" s="28"/>
      <c r="TCA47" s="28"/>
      <c r="TCB47" s="28"/>
      <c r="TCC47" s="28"/>
      <c r="TCD47" s="28"/>
      <c r="TCE47" s="28"/>
      <c r="TCF47" s="28"/>
      <c r="TCG47" s="28"/>
      <c r="TCH47" s="28"/>
      <c r="TCI47" s="28"/>
      <c r="TCJ47" s="28"/>
      <c r="TCK47" s="28"/>
      <c r="TCL47" s="28"/>
      <c r="TCM47" s="28"/>
      <c r="TCN47" s="28"/>
      <c r="TCO47" s="28"/>
      <c r="TCP47" s="28"/>
      <c r="TCQ47" s="28"/>
      <c r="TCR47" s="28"/>
      <c r="TCS47" s="28"/>
      <c r="TCT47" s="28"/>
      <c r="TCU47" s="28"/>
      <c r="TCV47" s="28"/>
      <c r="TCW47" s="28"/>
      <c r="TCX47" s="28"/>
      <c r="TCY47" s="28"/>
      <c r="TCZ47" s="28"/>
      <c r="TDA47" s="28"/>
      <c r="TDB47" s="28"/>
      <c r="TDC47" s="28"/>
      <c r="TDD47" s="28"/>
      <c r="TDE47" s="28"/>
      <c r="TDF47" s="28"/>
      <c r="TDG47" s="28"/>
      <c r="TDH47" s="28"/>
      <c r="TDI47" s="28"/>
      <c r="TDJ47" s="28"/>
      <c r="TDK47" s="28"/>
      <c r="TDL47" s="28"/>
      <c r="TDM47" s="28"/>
      <c r="TDN47" s="28"/>
      <c r="TDO47" s="28"/>
      <c r="TDP47" s="28"/>
      <c r="TDQ47" s="28"/>
      <c r="TDR47" s="28"/>
      <c r="TDS47" s="28"/>
      <c r="TDT47" s="28"/>
      <c r="TDU47" s="28"/>
      <c r="TDV47" s="28"/>
      <c r="TDW47" s="28"/>
      <c r="TDX47" s="28"/>
      <c r="TDY47" s="28"/>
      <c r="TDZ47" s="28"/>
      <c r="TEA47" s="28"/>
      <c r="TEB47" s="28"/>
      <c r="TEC47" s="28"/>
      <c r="TED47" s="28"/>
      <c r="TEE47" s="28"/>
      <c r="TEF47" s="28"/>
      <c r="TEG47" s="28"/>
      <c r="TEH47" s="28"/>
      <c r="TEI47" s="28"/>
      <c r="TEJ47" s="28"/>
      <c r="TEK47" s="28"/>
      <c r="TEL47" s="28"/>
      <c r="TEM47" s="28"/>
      <c r="TEN47" s="28"/>
      <c r="TEO47" s="28"/>
      <c r="TEP47" s="28"/>
      <c r="TEQ47" s="28"/>
      <c r="TER47" s="28"/>
      <c r="TES47" s="28"/>
      <c r="TET47" s="28"/>
      <c r="TEU47" s="28"/>
      <c r="TEV47" s="28"/>
      <c r="TEW47" s="28"/>
      <c r="TEX47" s="28"/>
      <c r="TEY47" s="28"/>
      <c r="TEZ47" s="28"/>
      <c r="TFA47" s="28"/>
      <c r="TFB47" s="28"/>
      <c r="TFC47" s="28"/>
      <c r="TFD47" s="28"/>
      <c r="TFE47" s="28"/>
      <c r="TFF47" s="28"/>
      <c r="TFG47" s="28"/>
      <c r="TFH47" s="28"/>
      <c r="TFI47" s="28"/>
      <c r="TFJ47" s="28"/>
      <c r="TFK47" s="28"/>
      <c r="TFL47" s="28"/>
      <c r="TFM47" s="28"/>
      <c r="TFN47" s="28"/>
      <c r="TFO47" s="28"/>
      <c r="TFP47" s="28"/>
      <c r="TFQ47" s="28"/>
      <c r="TFR47" s="28"/>
      <c r="TFS47" s="28"/>
      <c r="TFT47" s="28"/>
      <c r="TFU47" s="28"/>
      <c r="TFV47" s="28"/>
      <c r="TFW47" s="28"/>
      <c r="TFX47" s="28"/>
      <c r="TFY47" s="28"/>
      <c r="TFZ47" s="28"/>
      <c r="TGA47" s="28"/>
      <c r="TGB47" s="28"/>
      <c r="TGC47" s="28"/>
      <c r="TGD47" s="28"/>
      <c r="TGE47" s="28"/>
      <c r="TGF47" s="28"/>
      <c r="TGG47" s="28"/>
      <c r="TGH47" s="28"/>
      <c r="TGI47" s="28"/>
      <c r="TGJ47" s="28"/>
      <c r="TGK47" s="28"/>
      <c r="TGL47" s="28"/>
      <c r="TGM47" s="28"/>
      <c r="TGN47" s="28"/>
      <c r="TGO47" s="28"/>
      <c r="TGP47" s="28"/>
      <c r="TGQ47" s="28"/>
      <c r="TGR47" s="28"/>
      <c r="TGS47" s="28"/>
      <c r="TGT47" s="28"/>
      <c r="TGU47" s="28"/>
      <c r="TGV47" s="28"/>
      <c r="TGW47" s="28"/>
      <c r="TGX47" s="28"/>
      <c r="TGY47" s="28"/>
      <c r="TGZ47" s="28"/>
      <c r="THA47" s="28"/>
      <c r="THB47" s="28"/>
      <c r="THC47" s="28"/>
      <c r="THD47" s="28"/>
      <c r="THE47" s="28"/>
      <c r="THF47" s="28"/>
      <c r="THG47" s="28"/>
      <c r="THH47" s="28"/>
      <c r="THI47" s="28"/>
      <c r="THJ47" s="28"/>
      <c r="THK47" s="28"/>
      <c r="THL47" s="28"/>
      <c r="THM47" s="28"/>
      <c r="THN47" s="28"/>
      <c r="THO47" s="28"/>
      <c r="THP47" s="28"/>
      <c r="THQ47" s="28"/>
      <c r="THR47" s="28"/>
      <c r="THS47" s="28"/>
      <c r="THT47" s="28"/>
      <c r="THU47" s="28"/>
      <c r="THV47" s="28"/>
      <c r="THW47" s="28"/>
      <c r="THX47" s="28"/>
      <c r="THY47" s="28"/>
      <c r="THZ47" s="28"/>
      <c r="TIA47" s="28"/>
      <c r="TIB47" s="28"/>
      <c r="TIC47" s="28"/>
      <c r="TID47" s="28"/>
      <c r="TIE47" s="28"/>
      <c r="TIF47" s="28"/>
      <c r="TIG47" s="28"/>
      <c r="TIH47" s="28"/>
      <c r="TII47" s="28"/>
      <c r="TIJ47" s="28"/>
      <c r="TIK47" s="28"/>
      <c r="TIL47" s="28"/>
      <c r="TIM47" s="28"/>
      <c r="TIN47" s="28"/>
      <c r="TIO47" s="28"/>
      <c r="TIP47" s="28"/>
      <c r="TIQ47" s="28"/>
      <c r="TIR47" s="28"/>
      <c r="TIS47" s="28"/>
      <c r="TIT47" s="28"/>
      <c r="TIU47" s="28"/>
      <c r="TIV47" s="28"/>
      <c r="TIW47" s="28"/>
      <c r="TIX47" s="28"/>
      <c r="TIY47" s="28"/>
      <c r="TIZ47" s="28"/>
      <c r="TJA47" s="28"/>
      <c r="TJB47" s="28"/>
      <c r="TJC47" s="28"/>
      <c r="TJD47" s="28"/>
      <c r="TJE47" s="28"/>
      <c r="TJF47" s="28"/>
      <c r="TJG47" s="28"/>
      <c r="TJH47" s="28"/>
      <c r="TJI47" s="28"/>
      <c r="TJJ47" s="28"/>
      <c r="TJK47" s="28"/>
      <c r="TJL47" s="28"/>
      <c r="TJM47" s="28"/>
      <c r="TJN47" s="28"/>
      <c r="TJO47" s="28"/>
      <c r="TJP47" s="28"/>
      <c r="TJQ47" s="28"/>
      <c r="TJR47" s="28"/>
      <c r="TJS47" s="28"/>
      <c r="TJT47" s="28"/>
      <c r="TJU47" s="28"/>
      <c r="TJV47" s="28"/>
      <c r="TJW47" s="28"/>
      <c r="TJX47" s="28"/>
      <c r="TJY47" s="28"/>
      <c r="TJZ47" s="28"/>
      <c r="TKA47" s="28"/>
      <c r="TKB47" s="28"/>
      <c r="TKC47" s="28"/>
      <c r="TKD47" s="28"/>
      <c r="TKE47" s="28"/>
      <c r="TKF47" s="28"/>
      <c r="TKG47" s="28"/>
      <c r="TKH47" s="28"/>
      <c r="TKI47" s="28"/>
      <c r="TKJ47" s="28"/>
      <c r="TKK47" s="28"/>
      <c r="TKL47" s="28"/>
      <c r="TKM47" s="28"/>
      <c r="TKN47" s="28"/>
      <c r="TKO47" s="28"/>
      <c r="TKP47" s="28"/>
      <c r="TKQ47" s="28"/>
      <c r="TKR47" s="28"/>
      <c r="TKS47" s="28"/>
      <c r="TKT47" s="28"/>
      <c r="TKU47" s="28"/>
      <c r="TKV47" s="28"/>
      <c r="TKW47" s="28"/>
      <c r="TKX47" s="28"/>
      <c r="TKY47" s="28"/>
      <c r="TKZ47" s="28"/>
      <c r="TLA47" s="28"/>
      <c r="TLB47" s="28"/>
      <c r="TLC47" s="28"/>
      <c r="TLD47" s="28"/>
      <c r="TLE47" s="28"/>
      <c r="TLF47" s="28"/>
      <c r="TLG47" s="28"/>
      <c r="TLH47" s="28"/>
      <c r="TLI47" s="28"/>
      <c r="TLJ47" s="28"/>
      <c r="TLK47" s="28"/>
      <c r="TLL47" s="28"/>
      <c r="TLM47" s="28"/>
      <c r="TLN47" s="28"/>
      <c r="TLO47" s="28"/>
      <c r="TLP47" s="28"/>
      <c r="TLQ47" s="28"/>
      <c r="TLR47" s="28"/>
      <c r="TLS47" s="28"/>
      <c r="TLT47" s="28"/>
      <c r="TLU47" s="28"/>
      <c r="TLV47" s="28"/>
      <c r="TLW47" s="28"/>
      <c r="TLX47" s="28"/>
      <c r="TLY47" s="28"/>
      <c r="TLZ47" s="28"/>
      <c r="TMA47" s="28"/>
      <c r="TMB47" s="28"/>
      <c r="TMC47" s="28"/>
      <c r="TMD47" s="28"/>
      <c r="TME47" s="28"/>
      <c r="TMF47" s="28"/>
      <c r="TMG47" s="28"/>
      <c r="TMH47" s="28"/>
      <c r="TMI47" s="28"/>
      <c r="TMJ47" s="28"/>
      <c r="TMK47" s="28"/>
      <c r="TML47" s="28"/>
      <c r="TMM47" s="28"/>
      <c r="TMN47" s="28"/>
      <c r="TMO47" s="28"/>
      <c r="TMP47" s="28"/>
      <c r="TMQ47" s="28"/>
      <c r="TMR47" s="28"/>
      <c r="TMS47" s="28"/>
      <c r="TMT47" s="28"/>
      <c r="TMU47" s="28"/>
      <c r="TMV47" s="28"/>
      <c r="TMW47" s="28"/>
      <c r="TMX47" s="28"/>
      <c r="TMY47" s="28"/>
      <c r="TMZ47" s="28"/>
      <c r="TNA47" s="28"/>
      <c r="TNB47" s="28"/>
      <c r="TNC47" s="28"/>
      <c r="TND47" s="28"/>
      <c r="TNE47" s="28"/>
      <c r="TNF47" s="28"/>
      <c r="TNG47" s="28"/>
      <c r="TNH47" s="28"/>
      <c r="TNI47" s="28"/>
      <c r="TNJ47" s="28"/>
      <c r="TNK47" s="28"/>
      <c r="TNL47" s="28"/>
      <c r="TNM47" s="28"/>
      <c r="TNN47" s="28"/>
      <c r="TNO47" s="28"/>
      <c r="TNP47" s="28"/>
      <c r="TNQ47" s="28"/>
      <c r="TNR47" s="28"/>
      <c r="TNS47" s="28"/>
      <c r="TNT47" s="28"/>
      <c r="TNU47" s="28"/>
      <c r="TNV47" s="28"/>
      <c r="TNW47" s="28"/>
      <c r="TNX47" s="28"/>
      <c r="TNY47" s="28"/>
      <c r="TNZ47" s="28"/>
      <c r="TOA47" s="28"/>
      <c r="TOB47" s="28"/>
      <c r="TOC47" s="28"/>
      <c r="TOD47" s="28"/>
      <c r="TOE47" s="28"/>
      <c r="TOF47" s="28"/>
      <c r="TOG47" s="28"/>
      <c r="TOH47" s="28"/>
      <c r="TOI47" s="28"/>
      <c r="TOJ47" s="28"/>
      <c r="TOK47" s="28"/>
      <c r="TOL47" s="28"/>
      <c r="TOM47" s="28"/>
      <c r="TON47" s="28"/>
      <c r="TOO47" s="28"/>
      <c r="TOP47" s="28"/>
      <c r="TOQ47" s="28"/>
      <c r="TOR47" s="28"/>
      <c r="TOS47" s="28"/>
      <c r="TOT47" s="28"/>
      <c r="TOU47" s="28"/>
      <c r="TOV47" s="28"/>
      <c r="TOW47" s="28"/>
      <c r="TOX47" s="28"/>
      <c r="TOY47" s="28"/>
      <c r="TOZ47" s="28"/>
      <c r="TPA47" s="28"/>
      <c r="TPB47" s="28"/>
      <c r="TPC47" s="28"/>
      <c r="TPD47" s="28"/>
      <c r="TPE47" s="28"/>
      <c r="TPF47" s="28"/>
      <c r="TPG47" s="28"/>
      <c r="TPH47" s="28"/>
      <c r="TPI47" s="28"/>
      <c r="TPJ47" s="28"/>
      <c r="TPK47" s="28"/>
      <c r="TPL47" s="28"/>
      <c r="TPM47" s="28"/>
      <c r="TPN47" s="28"/>
      <c r="TPO47" s="28"/>
      <c r="TPP47" s="28"/>
      <c r="TPQ47" s="28"/>
      <c r="TPR47" s="28"/>
      <c r="TPS47" s="28"/>
      <c r="TPT47" s="28"/>
      <c r="TPU47" s="28"/>
      <c r="TPV47" s="28"/>
      <c r="TPW47" s="28"/>
      <c r="TPX47" s="28"/>
      <c r="TPY47" s="28"/>
      <c r="TPZ47" s="28"/>
      <c r="TQA47" s="28"/>
      <c r="TQB47" s="28"/>
      <c r="TQC47" s="28"/>
      <c r="TQD47" s="28"/>
      <c r="TQE47" s="28"/>
      <c r="TQF47" s="28"/>
      <c r="TQG47" s="28"/>
      <c r="TQH47" s="28"/>
      <c r="TQI47" s="28"/>
      <c r="TQJ47" s="28"/>
      <c r="TQK47" s="28"/>
      <c r="TQL47" s="28"/>
      <c r="TQM47" s="28"/>
      <c r="TQN47" s="28"/>
      <c r="TQO47" s="28"/>
      <c r="TQP47" s="28"/>
      <c r="TQQ47" s="28"/>
      <c r="TQR47" s="28"/>
      <c r="TQS47" s="28"/>
      <c r="TQT47" s="28"/>
      <c r="TQU47" s="28"/>
      <c r="TQV47" s="28"/>
      <c r="TQW47" s="28"/>
      <c r="TQX47" s="28"/>
      <c r="TQY47" s="28"/>
      <c r="TQZ47" s="28"/>
      <c r="TRA47" s="28"/>
      <c r="TRB47" s="28"/>
      <c r="TRC47" s="28"/>
      <c r="TRD47" s="28"/>
      <c r="TRE47" s="28"/>
      <c r="TRF47" s="28"/>
      <c r="TRG47" s="28"/>
      <c r="TRH47" s="28"/>
      <c r="TRI47" s="28"/>
      <c r="TRJ47" s="28"/>
      <c r="TRK47" s="28"/>
      <c r="TRL47" s="28"/>
      <c r="TRM47" s="28"/>
      <c r="TRN47" s="28"/>
      <c r="TRO47" s="28"/>
      <c r="TRP47" s="28"/>
      <c r="TRQ47" s="28"/>
      <c r="TRR47" s="28"/>
      <c r="TRS47" s="28"/>
      <c r="TRT47" s="28"/>
      <c r="TRU47" s="28"/>
      <c r="TRV47" s="28"/>
      <c r="TRW47" s="28"/>
      <c r="TRX47" s="28"/>
      <c r="TRY47" s="28"/>
      <c r="TRZ47" s="28"/>
      <c r="TSA47" s="28"/>
      <c r="TSB47" s="28"/>
      <c r="TSC47" s="28"/>
      <c r="TSD47" s="28"/>
      <c r="TSE47" s="28"/>
      <c r="TSF47" s="28"/>
      <c r="TSG47" s="28"/>
      <c r="TSH47" s="28"/>
      <c r="TSI47" s="28"/>
      <c r="TSJ47" s="28"/>
      <c r="TSK47" s="28"/>
      <c r="TSL47" s="28"/>
      <c r="TSM47" s="28"/>
      <c r="TSN47" s="28"/>
      <c r="TSO47" s="28"/>
      <c r="TSP47" s="28"/>
      <c r="TSQ47" s="28"/>
      <c r="TSR47" s="28"/>
      <c r="TSS47" s="28"/>
      <c r="TST47" s="28"/>
      <c r="TSU47" s="28"/>
      <c r="TSV47" s="28"/>
      <c r="TSW47" s="28"/>
      <c r="TSX47" s="28"/>
      <c r="TSY47" s="28"/>
      <c r="TSZ47" s="28"/>
      <c r="TTA47" s="28"/>
      <c r="TTB47" s="28"/>
      <c r="TTC47" s="28"/>
      <c r="TTD47" s="28"/>
      <c r="TTE47" s="28"/>
      <c r="TTF47" s="28"/>
      <c r="TTG47" s="28"/>
      <c r="TTH47" s="28"/>
      <c r="TTI47" s="28"/>
      <c r="TTJ47" s="28"/>
      <c r="TTK47" s="28"/>
      <c r="TTL47" s="28"/>
      <c r="TTM47" s="28"/>
      <c r="TTN47" s="28"/>
      <c r="TTO47" s="28"/>
      <c r="TTP47" s="28"/>
      <c r="TTQ47" s="28"/>
      <c r="TTR47" s="28"/>
      <c r="TTS47" s="28"/>
      <c r="TTT47" s="28"/>
      <c r="TTU47" s="28"/>
      <c r="TTV47" s="28"/>
      <c r="TTW47" s="28"/>
      <c r="TTX47" s="28"/>
      <c r="TTY47" s="28"/>
      <c r="TTZ47" s="28"/>
      <c r="TUA47" s="28"/>
      <c r="TUB47" s="28"/>
      <c r="TUC47" s="28"/>
      <c r="TUD47" s="28"/>
      <c r="TUE47" s="28"/>
      <c r="TUF47" s="28"/>
      <c r="TUG47" s="28"/>
      <c r="TUH47" s="28"/>
      <c r="TUI47" s="28"/>
      <c r="TUJ47" s="28"/>
      <c r="TUK47" s="28"/>
      <c r="TUL47" s="28"/>
      <c r="TUM47" s="28"/>
      <c r="TUN47" s="28"/>
      <c r="TUO47" s="28"/>
      <c r="TUP47" s="28"/>
      <c r="TUQ47" s="28"/>
      <c r="TUR47" s="28"/>
      <c r="TUS47" s="28"/>
      <c r="TUT47" s="28"/>
      <c r="TUU47" s="28"/>
      <c r="TUV47" s="28"/>
      <c r="TUW47" s="28"/>
      <c r="TUX47" s="28"/>
      <c r="TUY47" s="28"/>
      <c r="TUZ47" s="28"/>
      <c r="TVA47" s="28"/>
      <c r="TVB47" s="28"/>
      <c r="TVC47" s="28"/>
      <c r="TVD47" s="28"/>
      <c r="TVE47" s="28"/>
      <c r="TVF47" s="28"/>
      <c r="TVG47" s="28"/>
      <c r="TVH47" s="28"/>
      <c r="TVI47" s="28"/>
      <c r="TVJ47" s="28"/>
      <c r="TVK47" s="28"/>
      <c r="TVL47" s="28"/>
      <c r="TVM47" s="28"/>
      <c r="TVN47" s="28"/>
      <c r="TVO47" s="28"/>
      <c r="TVP47" s="28"/>
      <c r="TVQ47" s="28"/>
      <c r="TVR47" s="28"/>
      <c r="TVS47" s="28"/>
      <c r="TVT47" s="28"/>
      <c r="TVU47" s="28"/>
      <c r="TVV47" s="28"/>
      <c r="TVW47" s="28"/>
      <c r="TVX47" s="28"/>
      <c r="TVY47" s="28"/>
      <c r="TVZ47" s="28"/>
      <c r="TWA47" s="28"/>
      <c r="TWB47" s="28"/>
      <c r="TWC47" s="28"/>
      <c r="TWD47" s="28"/>
      <c r="TWE47" s="28"/>
      <c r="TWF47" s="28"/>
      <c r="TWG47" s="28"/>
      <c r="TWH47" s="28"/>
      <c r="TWI47" s="28"/>
      <c r="TWJ47" s="28"/>
      <c r="TWK47" s="28"/>
      <c r="TWL47" s="28"/>
      <c r="TWM47" s="28"/>
      <c r="TWN47" s="28"/>
      <c r="TWO47" s="28"/>
      <c r="TWP47" s="28"/>
      <c r="TWQ47" s="28"/>
      <c r="TWR47" s="28"/>
      <c r="TWS47" s="28"/>
      <c r="TWT47" s="28"/>
      <c r="TWU47" s="28"/>
      <c r="TWV47" s="28"/>
      <c r="TWW47" s="28"/>
      <c r="TWX47" s="28"/>
      <c r="TWY47" s="28"/>
      <c r="TWZ47" s="28"/>
      <c r="TXA47" s="28"/>
      <c r="TXB47" s="28"/>
      <c r="TXC47" s="28"/>
      <c r="TXD47" s="28"/>
      <c r="TXE47" s="28"/>
      <c r="TXF47" s="28"/>
      <c r="TXG47" s="28"/>
      <c r="TXH47" s="28"/>
      <c r="TXI47" s="28"/>
      <c r="TXJ47" s="28"/>
      <c r="TXK47" s="28"/>
      <c r="TXL47" s="28"/>
      <c r="TXM47" s="28"/>
      <c r="TXN47" s="28"/>
      <c r="TXO47" s="28"/>
      <c r="TXP47" s="28"/>
      <c r="TXQ47" s="28"/>
      <c r="TXR47" s="28"/>
      <c r="TXS47" s="28"/>
      <c r="TXT47" s="28"/>
      <c r="TXU47" s="28"/>
      <c r="TXV47" s="28"/>
      <c r="TXW47" s="28"/>
      <c r="TXX47" s="28"/>
      <c r="TXY47" s="28"/>
      <c r="TXZ47" s="28"/>
      <c r="TYA47" s="28"/>
      <c r="TYB47" s="28"/>
      <c r="TYC47" s="28"/>
      <c r="TYD47" s="28"/>
      <c r="TYE47" s="28"/>
      <c r="TYF47" s="28"/>
      <c r="TYG47" s="28"/>
      <c r="TYH47" s="28"/>
      <c r="TYI47" s="28"/>
      <c r="TYJ47" s="28"/>
      <c r="TYK47" s="28"/>
      <c r="TYL47" s="28"/>
      <c r="TYM47" s="28"/>
      <c r="TYN47" s="28"/>
      <c r="TYO47" s="28"/>
      <c r="TYP47" s="28"/>
      <c r="TYQ47" s="28"/>
      <c r="TYR47" s="28"/>
      <c r="TYS47" s="28"/>
      <c r="TYT47" s="28"/>
      <c r="TYU47" s="28"/>
      <c r="TYV47" s="28"/>
      <c r="TYW47" s="28"/>
      <c r="TYX47" s="28"/>
      <c r="TYY47" s="28"/>
      <c r="TYZ47" s="28"/>
      <c r="TZA47" s="28"/>
      <c r="TZB47" s="28"/>
      <c r="TZC47" s="28"/>
      <c r="TZD47" s="28"/>
      <c r="TZE47" s="28"/>
      <c r="TZF47" s="28"/>
      <c r="TZG47" s="28"/>
      <c r="TZH47" s="28"/>
      <c r="TZI47" s="28"/>
      <c r="TZJ47" s="28"/>
      <c r="TZK47" s="28"/>
      <c r="TZL47" s="28"/>
      <c r="TZM47" s="28"/>
      <c r="TZN47" s="28"/>
      <c r="TZO47" s="28"/>
      <c r="TZP47" s="28"/>
      <c r="TZQ47" s="28"/>
      <c r="TZR47" s="28"/>
      <c r="TZS47" s="28"/>
      <c r="TZT47" s="28"/>
      <c r="TZU47" s="28"/>
      <c r="TZV47" s="28"/>
      <c r="TZW47" s="28"/>
      <c r="TZX47" s="28"/>
      <c r="TZY47" s="28"/>
      <c r="TZZ47" s="28"/>
      <c r="UAA47" s="28"/>
      <c r="UAB47" s="28"/>
      <c r="UAC47" s="28"/>
      <c r="UAD47" s="28"/>
      <c r="UAE47" s="28"/>
      <c r="UAF47" s="28"/>
      <c r="UAG47" s="28"/>
      <c r="UAH47" s="28"/>
      <c r="UAI47" s="28"/>
      <c r="UAJ47" s="28"/>
      <c r="UAK47" s="28"/>
      <c r="UAL47" s="28"/>
      <c r="UAM47" s="28"/>
      <c r="UAN47" s="28"/>
      <c r="UAO47" s="28"/>
      <c r="UAP47" s="28"/>
      <c r="UAQ47" s="28"/>
      <c r="UAR47" s="28"/>
      <c r="UAS47" s="28"/>
      <c r="UAT47" s="28"/>
      <c r="UAU47" s="28"/>
      <c r="UAV47" s="28"/>
      <c r="UAW47" s="28"/>
      <c r="UAX47" s="28"/>
      <c r="UAY47" s="28"/>
      <c r="UAZ47" s="28"/>
      <c r="UBA47" s="28"/>
      <c r="UBB47" s="28"/>
      <c r="UBC47" s="28"/>
      <c r="UBD47" s="28"/>
      <c r="UBE47" s="28"/>
      <c r="UBF47" s="28"/>
      <c r="UBG47" s="28"/>
      <c r="UBH47" s="28"/>
      <c r="UBI47" s="28"/>
      <c r="UBJ47" s="28"/>
      <c r="UBK47" s="28"/>
      <c r="UBL47" s="28"/>
      <c r="UBM47" s="28"/>
      <c r="UBN47" s="28"/>
      <c r="UBO47" s="28"/>
      <c r="UBP47" s="28"/>
      <c r="UBQ47" s="28"/>
      <c r="UBR47" s="28"/>
      <c r="UBS47" s="28"/>
      <c r="UBT47" s="28"/>
      <c r="UBU47" s="28"/>
      <c r="UBV47" s="28"/>
      <c r="UBW47" s="28"/>
      <c r="UBX47" s="28"/>
      <c r="UBY47" s="28"/>
      <c r="UBZ47" s="28"/>
      <c r="UCA47" s="28"/>
      <c r="UCB47" s="28"/>
      <c r="UCC47" s="28"/>
      <c r="UCD47" s="28"/>
      <c r="UCE47" s="28"/>
      <c r="UCF47" s="28"/>
      <c r="UCG47" s="28"/>
      <c r="UCH47" s="28"/>
      <c r="UCI47" s="28"/>
      <c r="UCJ47" s="28"/>
      <c r="UCK47" s="28"/>
      <c r="UCL47" s="28"/>
      <c r="UCM47" s="28"/>
      <c r="UCN47" s="28"/>
      <c r="UCO47" s="28"/>
      <c r="UCP47" s="28"/>
      <c r="UCQ47" s="28"/>
      <c r="UCR47" s="28"/>
      <c r="UCS47" s="28"/>
      <c r="UCT47" s="28"/>
      <c r="UCU47" s="28"/>
      <c r="UCV47" s="28"/>
      <c r="UCW47" s="28"/>
      <c r="UCX47" s="28"/>
      <c r="UCY47" s="28"/>
      <c r="UCZ47" s="28"/>
      <c r="UDA47" s="28"/>
      <c r="UDB47" s="28"/>
      <c r="UDC47" s="28"/>
      <c r="UDD47" s="28"/>
      <c r="UDE47" s="28"/>
      <c r="UDF47" s="28"/>
      <c r="UDG47" s="28"/>
      <c r="UDH47" s="28"/>
      <c r="UDI47" s="28"/>
      <c r="UDJ47" s="28"/>
      <c r="UDK47" s="28"/>
      <c r="UDL47" s="28"/>
      <c r="UDM47" s="28"/>
      <c r="UDN47" s="28"/>
      <c r="UDO47" s="28"/>
      <c r="UDP47" s="28"/>
      <c r="UDQ47" s="28"/>
      <c r="UDR47" s="28"/>
      <c r="UDS47" s="28"/>
      <c r="UDT47" s="28"/>
      <c r="UDU47" s="28"/>
      <c r="UDV47" s="28"/>
      <c r="UDW47" s="28"/>
      <c r="UDX47" s="28"/>
      <c r="UDY47" s="28"/>
      <c r="UDZ47" s="28"/>
      <c r="UEA47" s="28"/>
      <c r="UEB47" s="28"/>
      <c r="UEC47" s="28"/>
      <c r="UED47" s="28"/>
      <c r="UEE47" s="28"/>
      <c r="UEF47" s="28"/>
      <c r="UEG47" s="28"/>
      <c r="UEH47" s="28"/>
      <c r="UEI47" s="28"/>
      <c r="UEJ47" s="28"/>
      <c r="UEK47" s="28"/>
      <c r="UEL47" s="28"/>
      <c r="UEM47" s="28"/>
      <c r="UEN47" s="28"/>
      <c r="UEO47" s="28"/>
      <c r="UEP47" s="28"/>
      <c r="UEQ47" s="28"/>
      <c r="UER47" s="28"/>
      <c r="UES47" s="28"/>
      <c r="UET47" s="28"/>
      <c r="UEU47" s="28"/>
      <c r="UEV47" s="28"/>
      <c r="UEW47" s="28"/>
      <c r="UEX47" s="28"/>
      <c r="UEY47" s="28"/>
      <c r="UEZ47" s="28"/>
      <c r="UFA47" s="28"/>
      <c r="UFB47" s="28"/>
      <c r="UFC47" s="28"/>
      <c r="UFD47" s="28"/>
      <c r="UFE47" s="28"/>
      <c r="UFF47" s="28"/>
      <c r="UFG47" s="28"/>
      <c r="UFH47" s="28"/>
      <c r="UFI47" s="28"/>
      <c r="UFJ47" s="28"/>
      <c r="UFK47" s="28"/>
      <c r="UFL47" s="28"/>
      <c r="UFM47" s="28"/>
      <c r="UFN47" s="28"/>
      <c r="UFO47" s="28"/>
      <c r="UFP47" s="28"/>
      <c r="UFQ47" s="28"/>
      <c r="UFR47" s="28"/>
      <c r="UFS47" s="28"/>
      <c r="UFT47" s="28"/>
      <c r="UFU47" s="28"/>
      <c r="UFV47" s="28"/>
      <c r="UFW47" s="28"/>
      <c r="UFX47" s="28"/>
      <c r="UFY47" s="28"/>
      <c r="UFZ47" s="28"/>
      <c r="UGA47" s="28"/>
      <c r="UGB47" s="28"/>
      <c r="UGC47" s="28"/>
      <c r="UGD47" s="28"/>
      <c r="UGE47" s="28"/>
      <c r="UGF47" s="28"/>
      <c r="UGG47" s="28"/>
      <c r="UGH47" s="28"/>
      <c r="UGI47" s="28"/>
      <c r="UGJ47" s="28"/>
      <c r="UGK47" s="28"/>
      <c r="UGL47" s="28"/>
      <c r="UGM47" s="28"/>
      <c r="UGN47" s="28"/>
      <c r="UGO47" s="28"/>
      <c r="UGP47" s="28"/>
      <c r="UGQ47" s="28"/>
      <c r="UGR47" s="28"/>
      <c r="UGS47" s="28"/>
      <c r="UGT47" s="28"/>
      <c r="UGU47" s="28"/>
      <c r="UGV47" s="28"/>
      <c r="UGW47" s="28"/>
      <c r="UGX47" s="28"/>
      <c r="UGY47" s="28"/>
      <c r="UGZ47" s="28"/>
      <c r="UHA47" s="28"/>
      <c r="UHB47" s="28"/>
      <c r="UHC47" s="28"/>
      <c r="UHD47" s="28"/>
      <c r="UHE47" s="28"/>
      <c r="UHF47" s="28"/>
      <c r="UHG47" s="28"/>
      <c r="UHH47" s="28"/>
      <c r="UHI47" s="28"/>
      <c r="UHJ47" s="28"/>
      <c r="UHK47" s="28"/>
      <c r="UHL47" s="28"/>
      <c r="UHM47" s="28"/>
      <c r="UHN47" s="28"/>
      <c r="UHO47" s="28"/>
      <c r="UHP47" s="28"/>
      <c r="UHQ47" s="28"/>
      <c r="UHR47" s="28"/>
      <c r="UHS47" s="28"/>
      <c r="UHT47" s="28"/>
      <c r="UHU47" s="28"/>
      <c r="UHV47" s="28"/>
      <c r="UHW47" s="28"/>
      <c r="UHX47" s="28"/>
      <c r="UHY47" s="28"/>
      <c r="UHZ47" s="28"/>
      <c r="UIA47" s="28"/>
      <c r="UIB47" s="28"/>
      <c r="UIC47" s="28"/>
      <c r="UID47" s="28"/>
      <c r="UIE47" s="28"/>
      <c r="UIF47" s="28"/>
      <c r="UIG47" s="28"/>
      <c r="UIH47" s="28"/>
      <c r="UII47" s="28"/>
      <c r="UIJ47" s="28"/>
      <c r="UIK47" s="28"/>
      <c r="UIL47" s="28"/>
      <c r="UIM47" s="28"/>
      <c r="UIN47" s="28"/>
      <c r="UIO47" s="28"/>
      <c r="UIP47" s="28"/>
      <c r="UIQ47" s="28"/>
      <c r="UIR47" s="28"/>
      <c r="UIS47" s="28"/>
      <c r="UIT47" s="28"/>
      <c r="UIU47" s="28"/>
      <c r="UIV47" s="28"/>
      <c r="UIW47" s="28"/>
      <c r="UIX47" s="28"/>
      <c r="UIY47" s="28"/>
      <c r="UIZ47" s="28"/>
      <c r="UJA47" s="28"/>
      <c r="UJB47" s="28"/>
      <c r="UJC47" s="28"/>
      <c r="UJD47" s="28"/>
      <c r="UJE47" s="28"/>
      <c r="UJF47" s="28"/>
      <c r="UJG47" s="28"/>
      <c r="UJH47" s="28"/>
      <c r="UJI47" s="28"/>
      <c r="UJJ47" s="28"/>
      <c r="UJK47" s="28"/>
      <c r="UJL47" s="28"/>
      <c r="UJM47" s="28"/>
      <c r="UJN47" s="28"/>
      <c r="UJO47" s="28"/>
      <c r="UJP47" s="28"/>
      <c r="UJQ47" s="28"/>
      <c r="UJR47" s="28"/>
      <c r="UJS47" s="28"/>
      <c r="UJT47" s="28"/>
      <c r="UJU47" s="28"/>
      <c r="UJV47" s="28"/>
      <c r="UJW47" s="28"/>
      <c r="UJX47" s="28"/>
      <c r="UJY47" s="28"/>
      <c r="UJZ47" s="28"/>
      <c r="UKA47" s="28"/>
      <c r="UKB47" s="28"/>
      <c r="UKC47" s="28"/>
      <c r="UKD47" s="28"/>
      <c r="UKE47" s="28"/>
      <c r="UKF47" s="28"/>
      <c r="UKG47" s="28"/>
      <c r="UKH47" s="28"/>
      <c r="UKI47" s="28"/>
      <c r="UKJ47" s="28"/>
      <c r="UKK47" s="28"/>
      <c r="UKL47" s="28"/>
      <c r="UKM47" s="28"/>
      <c r="UKN47" s="28"/>
      <c r="UKO47" s="28"/>
      <c r="UKP47" s="28"/>
      <c r="UKQ47" s="28"/>
      <c r="UKR47" s="28"/>
      <c r="UKS47" s="28"/>
      <c r="UKT47" s="28"/>
      <c r="UKU47" s="28"/>
      <c r="UKV47" s="28"/>
      <c r="UKW47" s="28"/>
      <c r="UKX47" s="28"/>
      <c r="UKY47" s="28"/>
      <c r="UKZ47" s="28"/>
      <c r="ULA47" s="28"/>
      <c r="ULB47" s="28"/>
      <c r="ULC47" s="28"/>
      <c r="ULD47" s="28"/>
      <c r="ULE47" s="28"/>
      <c r="ULF47" s="28"/>
      <c r="ULG47" s="28"/>
      <c r="ULH47" s="28"/>
      <c r="ULI47" s="28"/>
      <c r="ULJ47" s="28"/>
      <c r="ULK47" s="28"/>
      <c r="ULL47" s="28"/>
      <c r="ULM47" s="28"/>
      <c r="ULN47" s="28"/>
      <c r="ULO47" s="28"/>
      <c r="ULP47" s="28"/>
      <c r="ULQ47" s="28"/>
      <c r="ULR47" s="28"/>
      <c r="ULS47" s="28"/>
      <c r="ULT47" s="28"/>
      <c r="ULU47" s="28"/>
      <c r="ULV47" s="28"/>
      <c r="ULW47" s="28"/>
      <c r="ULX47" s="28"/>
      <c r="ULY47" s="28"/>
      <c r="ULZ47" s="28"/>
      <c r="UMA47" s="28"/>
      <c r="UMB47" s="28"/>
      <c r="UMC47" s="28"/>
      <c r="UMD47" s="28"/>
      <c r="UME47" s="28"/>
      <c r="UMF47" s="28"/>
      <c r="UMG47" s="28"/>
      <c r="UMH47" s="28"/>
      <c r="UMI47" s="28"/>
      <c r="UMJ47" s="28"/>
      <c r="UMK47" s="28"/>
      <c r="UML47" s="28"/>
      <c r="UMM47" s="28"/>
      <c r="UMN47" s="28"/>
      <c r="UMO47" s="28"/>
      <c r="UMP47" s="28"/>
      <c r="UMQ47" s="28"/>
      <c r="UMR47" s="28"/>
      <c r="UMS47" s="28"/>
      <c r="UMT47" s="28"/>
      <c r="UMU47" s="28"/>
      <c r="UMV47" s="28"/>
      <c r="UMW47" s="28"/>
      <c r="UMX47" s="28"/>
      <c r="UMY47" s="28"/>
      <c r="UMZ47" s="28"/>
      <c r="UNA47" s="28"/>
      <c r="UNB47" s="28"/>
      <c r="UNC47" s="28"/>
      <c r="UND47" s="28"/>
      <c r="UNE47" s="28"/>
      <c r="UNF47" s="28"/>
      <c r="UNG47" s="28"/>
      <c r="UNH47" s="28"/>
      <c r="UNI47" s="28"/>
      <c r="UNJ47" s="28"/>
      <c r="UNK47" s="28"/>
      <c r="UNL47" s="28"/>
      <c r="UNM47" s="28"/>
      <c r="UNN47" s="28"/>
      <c r="UNO47" s="28"/>
      <c r="UNP47" s="28"/>
      <c r="UNQ47" s="28"/>
      <c r="UNR47" s="28"/>
      <c r="UNS47" s="28"/>
      <c r="UNT47" s="28"/>
      <c r="UNU47" s="28"/>
      <c r="UNV47" s="28"/>
      <c r="UNW47" s="28"/>
      <c r="UNX47" s="28"/>
      <c r="UNY47" s="28"/>
      <c r="UNZ47" s="28"/>
      <c r="UOA47" s="28"/>
      <c r="UOB47" s="28"/>
      <c r="UOC47" s="28"/>
      <c r="UOD47" s="28"/>
      <c r="UOE47" s="28"/>
      <c r="UOF47" s="28"/>
      <c r="UOG47" s="28"/>
      <c r="UOH47" s="28"/>
      <c r="UOI47" s="28"/>
      <c r="UOJ47" s="28"/>
      <c r="UOK47" s="28"/>
      <c r="UOL47" s="28"/>
      <c r="UOM47" s="28"/>
      <c r="UON47" s="28"/>
      <c r="UOO47" s="28"/>
      <c r="UOP47" s="28"/>
      <c r="UOQ47" s="28"/>
      <c r="UOR47" s="28"/>
      <c r="UOS47" s="28"/>
      <c r="UOT47" s="28"/>
      <c r="UOU47" s="28"/>
      <c r="UOV47" s="28"/>
      <c r="UOW47" s="28"/>
      <c r="UOX47" s="28"/>
      <c r="UOY47" s="28"/>
      <c r="UOZ47" s="28"/>
      <c r="UPA47" s="28"/>
      <c r="UPB47" s="28"/>
      <c r="UPC47" s="28"/>
      <c r="UPD47" s="28"/>
      <c r="UPE47" s="28"/>
      <c r="UPF47" s="28"/>
      <c r="UPG47" s="28"/>
      <c r="UPH47" s="28"/>
      <c r="UPI47" s="28"/>
      <c r="UPJ47" s="28"/>
      <c r="UPK47" s="28"/>
      <c r="UPL47" s="28"/>
      <c r="UPM47" s="28"/>
      <c r="UPN47" s="28"/>
      <c r="UPO47" s="28"/>
      <c r="UPP47" s="28"/>
      <c r="UPQ47" s="28"/>
      <c r="UPR47" s="28"/>
      <c r="UPS47" s="28"/>
      <c r="UPT47" s="28"/>
      <c r="UPU47" s="28"/>
      <c r="UPV47" s="28"/>
      <c r="UPW47" s="28"/>
      <c r="UPX47" s="28"/>
      <c r="UPY47" s="28"/>
      <c r="UPZ47" s="28"/>
      <c r="UQA47" s="28"/>
      <c r="UQB47" s="28"/>
      <c r="UQC47" s="28"/>
      <c r="UQD47" s="28"/>
      <c r="UQE47" s="28"/>
      <c r="UQF47" s="28"/>
      <c r="UQG47" s="28"/>
      <c r="UQH47" s="28"/>
      <c r="UQI47" s="28"/>
      <c r="UQJ47" s="28"/>
      <c r="UQK47" s="28"/>
      <c r="UQL47" s="28"/>
      <c r="UQM47" s="28"/>
      <c r="UQN47" s="28"/>
      <c r="UQO47" s="28"/>
      <c r="UQP47" s="28"/>
      <c r="UQQ47" s="28"/>
      <c r="UQR47" s="28"/>
      <c r="UQS47" s="28"/>
      <c r="UQT47" s="28"/>
      <c r="UQU47" s="28"/>
      <c r="UQV47" s="28"/>
      <c r="UQW47" s="28"/>
      <c r="UQX47" s="28"/>
      <c r="UQY47" s="28"/>
      <c r="UQZ47" s="28"/>
      <c r="URA47" s="28"/>
      <c r="URB47" s="28"/>
      <c r="URC47" s="28"/>
      <c r="URD47" s="28"/>
      <c r="URE47" s="28"/>
      <c r="URF47" s="28"/>
      <c r="URG47" s="28"/>
      <c r="URH47" s="28"/>
      <c r="URI47" s="28"/>
      <c r="URJ47" s="28"/>
      <c r="URK47" s="28"/>
      <c r="URL47" s="28"/>
      <c r="URM47" s="28"/>
      <c r="URN47" s="28"/>
      <c r="URO47" s="28"/>
      <c r="URP47" s="28"/>
      <c r="URQ47" s="28"/>
      <c r="URR47" s="28"/>
      <c r="URS47" s="28"/>
      <c r="URT47" s="28"/>
      <c r="URU47" s="28"/>
      <c r="URV47" s="28"/>
      <c r="URW47" s="28"/>
      <c r="URX47" s="28"/>
      <c r="URY47" s="28"/>
      <c r="URZ47" s="28"/>
      <c r="USA47" s="28"/>
      <c r="USB47" s="28"/>
      <c r="USC47" s="28"/>
      <c r="USD47" s="28"/>
      <c r="USE47" s="28"/>
      <c r="USF47" s="28"/>
      <c r="USG47" s="28"/>
      <c r="USH47" s="28"/>
      <c r="USI47" s="28"/>
      <c r="USJ47" s="28"/>
      <c r="USK47" s="28"/>
      <c r="USL47" s="28"/>
      <c r="USM47" s="28"/>
      <c r="USN47" s="28"/>
      <c r="USO47" s="28"/>
      <c r="USP47" s="28"/>
      <c r="USQ47" s="28"/>
      <c r="USR47" s="28"/>
      <c r="USS47" s="28"/>
      <c r="UST47" s="28"/>
      <c r="USU47" s="28"/>
      <c r="USV47" s="28"/>
      <c r="USW47" s="28"/>
      <c r="USX47" s="28"/>
      <c r="USY47" s="28"/>
      <c r="USZ47" s="28"/>
      <c r="UTA47" s="28"/>
      <c r="UTB47" s="28"/>
      <c r="UTC47" s="28"/>
      <c r="UTD47" s="28"/>
      <c r="UTE47" s="28"/>
      <c r="UTF47" s="28"/>
      <c r="UTG47" s="28"/>
      <c r="UTH47" s="28"/>
      <c r="UTI47" s="28"/>
      <c r="UTJ47" s="28"/>
      <c r="UTK47" s="28"/>
      <c r="UTL47" s="28"/>
      <c r="UTM47" s="28"/>
      <c r="UTN47" s="28"/>
      <c r="UTO47" s="28"/>
      <c r="UTP47" s="28"/>
      <c r="UTQ47" s="28"/>
      <c r="UTR47" s="28"/>
      <c r="UTS47" s="28"/>
      <c r="UTT47" s="28"/>
      <c r="UTU47" s="28"/>
      <c r="UTV47" s="28"/>
      <c r="UTW47" s="28"/>
      <c r="UTX47" s="28"/>
      <c r="UTY47" s="28"/>
      <c r="UTZ47" s="28"/>
      <c r="UUA47" s="28"/>
      <c r="UUB47" s="28"/>
      <c r="UUC47" s="28"/>
      <c r="UUD47" s="28"/>
      <c r="UUE47" s="28"/>
      <c r="UUF47" s="28"/>
      <c r="UUG47" s="28"/>
      <c r="UUH47" s="28"/>
      <c r="UUI47" s="28"/>
      <c r="UUJ47" s="28"/>
      <c r="UUK47" s="28"/>
      <c r="UUL47" s="28"/>
      <c r="UUM47" s="28"/>
      <c r="UUN47" s="28"/>
      <c r="UUO47" s="28"/>
      <c r="UUP47" s="28"/>
      <c r="UUQ47" s="28"/>
      <c r="UUR47" s="28"/>
      <c r="UUS47" s="28"/>
      <c r="UUT47" s="28"/>
      <c r="UUU47" s="28"/>
      <c r="UUV47" s="28"/>
      <c r="UUW47" s="28"/>
      <c r="UUX47" s="28"/>
      <c r="UUY47" s="28"/>
      <c r="UUZ47" s="28"/>
      <c r="UVA47" s="28"/>
      <c r="UVB47" s="28"/>
      <c r="UVC47" s="28"/>
      <c r="UVD47" s="28"/>
      <c r="UVE47" s="28"/>
      <c r="UVF47" s="28"/>
      <c r="UVG47" s="28"/>
      <c r="UVH47" s="28"/>
      <c r="UVI47" s="28"/>
      <c r="UVJ47" s="28"/>
      <c r="UVK47" s="28"/>
      <c r="UVL47" s="28"/>
      <c r="UVM47" s="28"/>
      <c r="UVN47" s="28"/>
      <c r="UVO47" s="28"/>
      <c r="UVP47" s="28"/>
      <c r="UVQ47" s="28"/>
      <c r="UVR47" s="28"/>
      <c r="UVS47" s="28"/>
      <c r="UVT47" s="28"/>
      <c r="UVU47" s="28"/>
      <c r="UVV47" s="28"/>
      <c r="UVW47" s="28"/>
      <c r="UVX47" s="28"/>
      <c r="UVY47" s="28"/>
      <c r="UVZ47" s="28"/>
      <c r="UWA47" s="28"/>
      <c r="UWB47" s="28"/>
      <c r="UWC47" s="28"/>
      <c r="UWD47" s="28"/>
      <c r="UWE47" s="28"/>
      <c r="UWF47" s="28"/>
      <c r="UWG47" s="28"/>
      <c r="UWH47" s="28"/>
      <c r="UWI47" s="28"/>
      <c r="UWJ47" s="28"/>
      <c r="UWK47" s="28"/>
      <c r="UWL47" s="28"/>
      <c r="UWM47" s="28"/>
      <c r="UWN47" s="28"/>
      <c r="UWO47" s="28"/>
      <c r="UWP47" s="28"/>
      <c r="UWQ47" s="28"/>
      <c r="UWR47" s="28"/>
      <c r="UWS47" s="28"/>
      <c r="UWT47" s="28"/>
      <c r="UWU47" s="28"/>
      <c r="UWV47" s="28"/>
      <c r="UWW47" s="28"/>
      <c r="UWX47" s="28"/>
      <c r="UWY47" s="28"/>
      <c r="UWZ47" s="28"/>
      <c r="UXA47" s="28"/>
      <c r="UXB47" s="28"/>
      <c r="UXC47" s="28"/>
      <c r="UXD47" s="28"/>
      <c r="UXE47" s="28"/>
      <c r="UXF47" s="28"/>
      <c r="UXG47" s="28"/>
      <c r="UXH47" s="28"/>
      <c r="UXI47" s="28"/>
      <c r="UXJ47" s="28"/>
      <c r="UXK47" s="28"/>
      <c r="UXL47" s="28"/>
      <c r="UXM47" s="28"/>
      <c r="UXN47" s="28"/>
      <c r="UXO47" s="28"/>
      <c r="UXP47" s="28"/>
      <c r="UXQ47" s="28"/>
      <c r="UXR47" s="28"/>
      <c r="UXS47" s="28"/>
      <c r="UXT47" s="28"/>
      <c r="UXU47" s="28"/>
      <c r="UXV47" s="28"/>
      <c r="UXW47" s="28"/>
      <c r="UXX47" s="28"/>
      <c r="UXY47" s="28"/>
      <c r="UXZ47" s="28"/>
      <c r="UYA47" s="28"/>
      <c r="UYB47" s="28"/>
      <c r="UYC47" s="28"/>
      <c r="UYD47" s="28"/>
      <c r="UYE47" s="28"/>
      <c r="UYF47" s="28"/>
      <c r="UYG47" s="28"/>
      <c r="UYH47" s="28"/>
      <c r="UYI47" s="28"/>
      <c r="UYJ47" s="28"/>
      <c r="UYK47" s="28"/>
      <c r="UYL47" s="28"/>
      <c r="UYM47" s="28"/>
      <c r="UYN47" s="28"/>
      <c r="UYO47" s="28"/>
      <c r="UYP47" s="28"/>
      <c r="UYQ47" s="28"/>
      <c r="UYR47" s="28"/>
      <c r="UYS47" s="28"/>
      <c r="UYT47" s="28"/>
      <c r="UYU47" s="28"/>
      <c r="UYV47" s="28"/>
      <c r="UYW47" s="28"/>
      <c r="UYX47" s="28"/>
      <c r="UYY47" s="28"/>
      <c r="UYZ47" s="28"/>
      <c r="UZA47" s="28"/>
      <c r="UZB47" s="28"/>
      <c r="UZC47" s="28"/>
      <c r="UZD47" s="28"/>
      <c r="UZE47" s="28"/>
      <c r="UZF47" s="28"/>
      <c r="UZG47" s="28"/>
      <c r="UZH47" s="28"/>
      <c r="UZI47" s="28"/>
      <c r="UZJ47" s="28"/>
      <c r="UZK47" s="28"/>
      <c r="UZL47" s="28"/>
      <c r="UZM47" s="28"/>
      <c r="UZN47" s="28"/>
      <c r="UZO47" s="28"/>
      <c r="UZP47" s="28"/>
      <c r="UZQ47" s="28"/>
      <c r="UZR47" s="28"/>
      <c r="UZS47" s="28"/>
      <c r="UZT47" s="28"/>
      <c r="UZU47" s="28"/>
      <c r="UZV47" s="28"/>
      <c r="UZW47" s="28"/>
      <c r="UZX47" s="28"/>
      <c r="UZY47" s="28"/>
      <c r="UZZ47" s="28"/>
      <c r="VAA47" s="28"/>
      <c r="VAB47" s="28"/>
      <c r="VAC47" s="28"/>
      <c r="VAD47" s="28"/>
      <c r="VAE47" s="28"/>
      <c r="VAF47" s="28"/>
      <c r="VAG47" s="28"/>
      <c r="VAH47" s="28"/>
      <c r="VAI47" s="28"/>
      <c r="VAJ47" s="28"/>
      <c r="VAK47" s="28"/>
      <c r="VAL47" s="28"/>
      <c r="VAM47" s="28"/>
      <c r="VAN47" s="28"/>
      <c r="VAO47" s="28"/>
      <c r="VAP47" s="28"/>
      <c r="VAQ47" s="28"/>
      <c r="VAR47" s="28"/>
      <c r="VAS47" s="28"/>
      <c r="VAT47" s="28"/>
      <c r="VAU47" s="28"/>
      <c r="VAV47" s="28"/>
      <c r="VAW47" s="28"/>
      <c r="VAX47" s="28"/>
      <c r="VAY47" s="28"/>
      <c r="VAZ47" s="28"/>
      <c r="VBA47" s="28"/>
      <c r="VBB47" s="28"/>
      <c r="VBC47" s="28"/>
      <c r="VBD47" s="28"/>
      <c r="VBE47" s="28"/>
      <c r="VBF47" s="28"/>
      <c r="VBG47" s="28"/>
      <c r="VBH47" s="28"/>
      <c r="VBI47" s="28"/>
      <c r="VBJ47" s="28"/>
      <c r="VBK47" s="28"/>
      <c r="VBL47" s="28"/>
      <c r="VBM47" s="28"/>
      <c r="VBN47" s="28"/>
      <c r="VBO47" s="28"/>
      <c r="VBP47" s="28"/>
      <c r="VBQ47" s="28"/>
      <c r="VBR47" s="28"/>
      <c r="VBS47" s="28"/>
      <c r="VBT47" s="28"/>
      <c r="VBU47" s="28"/>
      <c r="VBV47" s="28"/>
      <c r="VBW47" s="28"/>
      <c r="VBX47" s="28"/>
      <c r="VBY47" s="28"/>
      <c r="VBZ47" s="28"/>
      <c r="VCA47" s="28"/>
      <c r="VCB47" s="28"/>
      <c r="VCC47" s="28"/>
      <c r="VCD47" s="28"/>
      <c r="VCE47" s="28"/>
      <c r="VCF47" s="28"/>
      <c r="VCG47" s="28"/>
      <c r="VCH47" s="28"/>
      <c r="VCI47" s="28"/>
      <c r="VCJ47" s="28"/>
      <c r="VCK47" s="28"/>
      <c r="VCL47" s="28"/>
      <c r="VCM47" s="28"/>
      <c r="VCN47" s="28"/>
      <c r="VCO47" s="28"/>
      <c r="VCP47" s="28"/>
      <c r="VCQ47" s="28"/>
      <c r="VCR47" s="28"/>
      <c r="VCS47" s="28"/>
      <c r="VCT47" s="28"/>
      <c r="VCU47" s="28"/>
      <c r="VCV47" s="28"/>
      <c r="VCW47" s="28"/>
      <c r="VCX47" s="28"/>
      <c r="VCY47" s="28"/>
      <c r="VCZ47" s="28"/>
      <c r="VDA47" s="28"/>
      <c r="VDB47" s="28"/>
      <c r="VDC47" s="28"/>
      <c r="VDD47" s="28"/>
      <c r="VDE47" s="28"/>
      <c r="VDF47" s="28"/>
      <c r="VDG47" s="28"/>
      <c r="VDH47" s="28"/>
      <c r="VDI47" s="28"/>
      <c r="VDJ47" s="28"/>
      <c r="VDK47" s="28"/>
      <c r="VDL47" s="28"/>
      <c r="VDM47" s="28"/>
      <c r="VDN47" s="28"/>
      <c r="VDO47" s="28"/>
      <c r="VDP47" s="28"/>
      <c r="VDQ47" s="28"/>
      <c r="VDR47" s="28"/>
      <c r="VDS47" s="28"/>
      <c r="VDT47" s="28"/>
      <c r="VDU47" s="28"/>
      <c r="VDV47" s="28"/>
      <c r="VDW47" s="28"/>
      <c r="VDX47" s="28"/>
      <c r="VDY47" s="28"/>
      <c r="VDZ47" s="28"/>
      <c r="VEA47" s="28"/>
      <c r="VEB47" s="28"/>
      <c r="VEC47" s="28"/>
      <c r="VED47" s="28"/>
      <c r="VEE47" s="28"/>
      <c r="VEF47" s="28"/>
      <c r="VEG47" s="28"/>
      <c r="VEH47" s="28"/>
      <c r="VEI47" s="28"/>
      <c r="VEJ47" s="28"/>
      <c r="VEK47" s="28"/>
      <c r="VEL47" s="28"/>
      <c r="VEM47" s="28"/>
      <c r="VEN47" s="28"/>
      <c r="VEO47" s="28"/>
      <c r="VEP47" s="28"/>
      <c r="VEQ47" s="28"/>
      <c r="VER47" s="28"/>
      <c r="VES47" s="28"/>
      <c r="VET47" s="28"/>
      <c r="VEU47" s="28"/>
      <c r="VEV47" s="28"/>
      <c r="VEW47" s="28"/>
      <c r="VEX47" s="28"/>
      <c r="VEY47" s="28"/>
      <c r="VEZ47" s="28"/>
      <c r="VFA47" s="28"/>
      <c r="VFB47" s="28"/>
      <c r="VFC47" s="28"/>
      <c r="VFD47" s="28"/>
      <c r="VFE47" s="28"/>
      <c r="VFF47" s="28"/>
      <c r="VFG47" s="28"/>
      <c r="VFH47" s="28"/>
      <c r="VFI47" s="28"/>
      <c r="VFJ47" s="28"/>
      <c r="VFK47" s="28"/>
      <c r="VFL47" s="28"/>
      <c r="VFM47" s="28"/>
      <c r="VFN47" s="28"/>
      <c r="VFO47" s="28"/>
      <c r="VFP47" s="28"/>
      <c r="VFQ47" s="28"/>
      <c r="VFR47" s="28"/>
      <c r="VFS47" s="28"/>
      <c r="VFT47" s="28"/>
      <c r="VFU47" s="28"/>
      <c r="VFV47" s="28"/>
      <c r="VFW47" s="28"/>
      <c r="VFX47" s="28"/>
      <c r="VFY47" s="28"/>
      <c r="VFZ47" s="28"/>
      <c r="VGA47" s="28"/>
      <c r="VGB47" s="28"/>
      <c r="VGC47" s="28"/>
      <c r="VGD47" s="28"/>
      <c r="VGE47" s="28"/>
      <c r="VGF47" s="28"/>
      <c r="VGG47" s="28"/>
      <c r="VGH47" s="28"/>
      <c r="VGI47" s="28"/>
      <c r="VGJ47" s="28"/>
      <c r="VGK47" s="28"/>
      <c r="VGL47" s="28"/>
      <c r="VGM47" s="28"/>
      <c r="VGN47" s="28"/>
      <c r="VGO47" s="28"/>
      <c r="VGP47" s="28"/>
      <c r="VGQ47" s="28"/>
      <c r="VGR47" s="28"/>
      <c r="VGS47" s="28"/>
      <c r="VGT47" s="28"/>
      <c r="VGU47" s="28"/>
      <c r="VGV47" s="28"/>
      <c r="VGW47" s="28"/>
      <c r="VGX47" s="28"/>
      <c r="VGY47" s="28"/>
      <c r="VGZ47" s="28"/>
      <c r="VHA47" s="28"/>
      <c r="VHB47" s="28"/>
      <c r="VHC47" s="28"/>
      <c r="VHD47" s="28"/>
      <c r="VHE47" s="28"/>
      <c r="VHF47" s="28"/>
      <c r="VHG47" s="28"/>
      <c r="VHH47" s="28"/>
      <c r="VHI47" s="28"/>
      <c r="VHJ47" s="28"/>
      <c r="VHK47" s="28"/>
      <c r="VHL47" s="28"/>
      <c r="VHM47" s="28"/>
      <c r="VHN47" s="28"/>
      <c r="VHO47" s="28"/>
      <c r="VHP47" s="28"/>
      <c r="VHQ47" s="28"/>
      <c r="VHR47" s="28"/>
      <c r="VHS47" s="28"/>
      <c r="VHT47" s="28"/>
      <c r="VHU47" s="28"/>
      <c r="VHV47" s="28"/>
      <c r="VHW47" s="28"/>
      <c r="VHX47" s="28"/>
      <c r="VHY47" s="28"/>
      <c r="VHZ47" s="28"/>
      <c r="VIA47" s="28"/>
      <c r="VIB47" s="28"/>
      <c r="VIC47" s="28"/>
      <c r="VID47" s="28"/>
      <c r="VIE47" s="28"/>
      <c r="VIF47" s="28"/>
      <c r="VIG47" s="28"/>
      <c r="VIH47" s="28"/>
      <c r="VII47" s="28"/>
      <c r="VIJ47" s="28"/>
      <c r="VIK47" s="28"/>
      <c r="VIL47" s="28"/>
      <c r="VIM47" s="28"/>
      <c r="VIN47" s="28"/>
      <c r="VIO47" s="28"/>
      <c r="VIP47" s="28"/>
      <c r="VIQ47" s="28"/>
      <c r="VIR47" s="28"/>
      <c r="VIS47" s="28"/>
      <c r="VIT47" s="28"/>
      <c r="VIU47" s="28"/>
      <c r="VIV47" s="28"/>
      <c r="VIW47" s="28"/>
      <c r="VIX47" s="28"/>
      <c r="VIY47" s="28"/>
      <c r="VIZ47" s="28"/>
      <c r="VJA47" s="28"/>
      <c r="VJB47" s="28"/>
      <c r="VJC47" s="28"/>
      <c r="VJD47" s="28"/>
      <c r="VJE47" s="28"/>
      <c r="VJF47" s="28"/>
      <c r="VJG47" s="28"/>
      <c r="VJH47" s="28"/>
      <c r="VJI47" s="28"/>
      <c r="VJJ47" s="28"/>
      <c r="VJK47" s="28"/>
      <c r="VJL47" s="28"/>
      <c r="VJM47" s="28"/>
      <c r="VJN47" s="28"/>
      <c r="VJO47" s="28"/>
      <c r="VJP47" s="28"/>
      <c r="VJQ47" s="28"/>
      <c r="VJR47" s="28"/>
      <c r="VJS47" s="28"/>
      <c r="VJT47" s="28"/>
      <c r="VJU47" s="28"/>
      <c r="VJV47" s="28"/>
      <c r="VJW47" s="28"/>
      <c r="VJX47" s="28"/>
      <c r="VJY47" s="28"/>
      <c r="VJZ47" s="28"/>
      <c r="VKA47" s="28"/>
      <c r="VKB47" s="28"/>
      <c r="VKC47" s="28"/>
      <c r="VKD47" s="28"/>
      <c r="VKE47" s="28"/>
      <c r="VKF47" s="28"/>
      <c r="VKG47" s="28"/>
      <c r="VKH47" s="28"/>
      <c r="VKI47" s="28"/>
      <c r="VKJ47" s="28"/>
      <c r="VKK47" s="28"/>
      <c r="VKL47" s="28"/>
      <c r="VKM47" s="28"/>
      <c r="VKN47" s="28"/>
      <c r="VKO47" s="28"/>
      <c r="VKP47" s="28"/>
      <c r="VKQ47" s="28"/>
      <c r="VKR47" s="28"/>
      <c r="VKS47" s="28"/>
      <c r="VKT47" s="28"/>
      <c r="VKU47" s="28"/>
      <c r="VKV47" s="28"/>
      <c r="VKW47" s="28"/>
      <c r="VKX47" s="28"/>
      <c r="VKY47" s="28"/>
      <c r="VKZ47" s="28"/>
      <c r="VLA47" s="28"/>
      <c r="VLB47" s="28"/>
      <c r="VLC47" s="28"/>
      <c r="VLD47" s="28"/>
      <c r="VLE47" s="28"/>
      <c r="VLF47" s="28"/>
      <c r="VLG47" s="28"/>
      <c r="VLH47" s="28"/>
      <c r="VLI47" s="28"/>
      <c r="VLJ47" s="28"/>
      <c r="VLK47" s="28"/>
      <c r="VLL47" s="28"/>
      <c r="VLM47" s="28"/>
      <c r="VLN47" s="28"/>
      <c r="VLO47" s="28"/>
      <c r="VLP47" s="28"/>
      <c r="VLQ47" s="28"/>
      <c r="VLR47" s="28"/>
      <c r="VLS47" s="28"/>
      <c r="VLT47" s="28"/>
      <c r="VLU47" s="28"/>
      <c r="VLV47" s="28"/>
      <c r="VLW47" s="28"/>
      <c r="VLX47" s="28"/>
      <c r="VLY47" s="28"/>
      <c r="VLZ47" s="28"/>
      <c r="VMA47" s="28"/>
      <c r="VMB47" s="28"/>
      <c r="VMC47" s="28"/>
      <c r="VMD47" s="28"/>
      <c r="VME47" s="28"/>
      <c r="VMF47" s="28"/>
      <c r="VMG47" s="28"/>
      <c r="VMH47" s="28"/>
      <c r="VMI47" s="28"/>
      <c r="VMJ47" s="28"/>
      <c r="VMK47" s="28"/>
      <c r="VML47" s="28"/>
      <c r="VMM47" s="28"/>
      <c r="VMN47" s="28"/>
      <c r="VMO47" s="28"/>
      <c r="VMP47" s="28"/>
      <c r="VMQ47" s="28"/>
      <c r="VMR47" s="28"/>
      <c r="VMS47" s="28"/>
      <c r="VMT47" s="28"/>
      <c r="VMU47" s="28"/>
      <c r="VMV47" s="28"/>
      <c r="VMW47" s="28"/>
      <c r="VMX47" s="28"/>
      <c r="VMY47" s="28"/>
      <c r="VMZ47" s="28"/>
      <c r="VNA47" s="28"/>
      <c r="VNB47" s="28"/>
      <c r="VNC47" s="28"/>
      <c r="VND47" s="28"/>
      <c r="VNE47" s="28"/>
      <c r="VNF47" s="28"/>
      <c r="VNG47" s="28"/>
      <c r="VNH47" s="28"/>
      <c r="VNI47" s="28"/>
      <c r="VNJ47" s="28"/>
      <c r="VNK47" s="28"/>
      <c r="VNL47" s="28"/>
      <c r="VNM47" s="28"/>
      <c r="VNN47" s="28"/>
      <c r="VNO47" s="28"/>
      <c r="VNP47" s="28"/>
      <c r="VNQ47" s="28"/>
      <c r="VNR47" s="28"/>
      <c r="VNS47" s="28"/>
      <c r="VNT47" s="28"/>
      <c r="VNU47" s="28"/>
      <c r="VNV47" s="28"/>
      <c r="VNW47" s="28"/>
      <c r="VNX47" s="28"/>
      <c r="VNY47" s="28"/>
      <c r="VNZ47" s="28"/>
      <c r="VOA47" s="28"/>
      <c r="VOB47" s="28"/>
      <c r="VOC47" s="28"/>
      <c r="VOD47" s="28"/>
      <c r="VOE47" s="28"/>
      <c r="VOF47" s="28"/>
      <c r="VOG47" s="28"/>
      <c r="VOH47" s="28"/>
      <c r="VOI47" s="28"/>
      <c r="VOJ47" s="28"/>
      <c r="VOK47" s="28"/>
      <c r="VOL47" s="28"/>
      <c r="VOM47" s="28"/>
      <c r="VON47" s="28"/>
      <c r="VOO47" s="28"/>
      <c r="VOP47" s="28"/>
      <c r="VOQ47" s="28"/>
      <c r="VOR47" s="28"/>
      <c r="VOS47" s="28"/>
      <c r="VOT47" s="28"/>
      <c r="VOU47" s="28"/>
      <c r="VOV47" s="28"/>
      <c r="VOW47" s="28"/>
      <c r="VOX47" s="28"/>
      <c r="VOY47" s="28"/>
      <c r="VOZ47" s="28"/>
      <c r="VPA47" s="28"/>
      <c r="VPB47" s="28"/>
      <c r="VPC47" s="28"/>
      <c r="VPD47" s="28"/>
      <c r="VPE47" s="28"/>
      <c r="VPF47" s="28"/>
      <c r="VPG47" s="28"/>
      <c r="VPH47" s="28"/>
      <c r="VPI47" s="28"/>
      <c r="VPJ47" s="28"/>
      <c r="VPK47" s="28"/>
      <c r="VPL47" s="28"/>
      <c r="VPM47" s="28"/>
      <c r="VPN47" s="28"/>
      <c r="VPO47" s="28"/>
      <c r="VPP47" s="28"/>
      <c r="VPQ47" s="28"/>
      <c r="VPR47" s="28"/>
      <c r="VPS47" s="28"/>
      <c r="VPT47" s="28"/>
      <c r="VPU47" s="28"/>
      <c r="VPV47" s="28"/>
      <c r="VPW47" s="28"/>
      <c r="VPX47" s="28"/>
      <c r="VPY47" s="28"/>
      <c r="VPZ47" s="28"/>
      <c r="VQA47" s="28"/>
      <c r="VQB47" s="28"/>
      <c r="VQC47" s="28"/>
      <c r="VQD47" s="28"/>
      <c r="VQE47" s="28"/>
      <c r="VQF47" s="28"/>
      <c r="VQG47" s="28"/>
      <c r="VQH47" s="28"/>
      <c r="VQI47" s="28"/>
      <c r="VQJ47" s="28"/>
      <c r="VQK47" s="28"/>
      <c r="VQL47" s="28"/>
      <c r="VQM47" s="28"/>
      <c r="VQN47" s="28"/>
      <c r="VQO47" s="28"/>
      <c r="VQP47" s="28"/>
      <c r="VQQ47" s="28"/>
      <c r="VQR47" s="28"/>
      <c r="VQS47" s="28"/>
      <c r="VQT47" s="28"/>
      <c r="VQU47" s="28"/>
      <c r="VQV47" s="28"/>
      <c r="VQW47" s="28"/>
      <c r="VQX47" s="28"/>
      <c r="VQY47" s="28"/>
      <c r="VQZ47" s="28"/>
      <c r="VRA47" s="28"/>
      <c r="VRB47" s="28"/>
      <c r="VRC47" s="28"/>
      <c r="VRD47" s="28"/>
      <c r="VRE47" s="28"/>
      <c r="VRF47" s="28"/>
      <c r="VRG47" s="28"/>
      <c r="VRH47" s="28"/>
      <c r="VRI47" s="28"/>
      <c r="VRJ47" s="28"/>
      <c r="VRK47" s="28"/>
      <c r="VRL47" s="28"/>
      <c r="VRM47" s="28"/>
      <c r="VRN47" s="28"/>
      <c r="VRO47" s="28"/>
      <c r="VRP47" s="28"/>
      <c r="VRQ47" s="28"/>
      <c r="VRR47" s="28"/>
      <c r="VRS47" s="28"/>
      <c r="VRT47" s="28"/>
      <c r="VRU47" s="28"/>
      <c r="VRV47" s="28"/>
      <c r="VRW47" s="28"/>
      <c r="VRX47" s="28"/>
      <c r="VRY47" s="28"/>
      <c r="VRZ47" s="28"/>
      <c r="VSA47" s="28"/>
      <c r="VSB47" s="28"/>
      <c r="VSC47" s="28"/>
      <c r="VSD47" s="28"/>
      <c r="VSE47" s="28"/>
      <c r="VSF47" s="28"/>
      <c r="VSG47" s="28"/>
      <c r="VSH47" s="28"/>
      <c r="VSI47" s="28"/>
      <c r="VSJ47" s="28"/>
      <c r="VSK47" s="28"/>
      <c r="VSL47" s="28"/>
      <c r="VSM47" s="28"/>
      <c r="VSN47" s="28"/>
      <c r="VSO47" s="28"/>
      <c r="VSP47" s="28"/>
      <c r="VSQ47" s="28"/>
      <c r="VSR47" s="28"/>
      <c r="VSS47" s="28"/>
      <c r="VST47" s="28"/>
      <c r="VSU47" s="28"/>
      <c r="VSV47" s="28"/>
      <c r="VSW47" s="28"/>
      <c r="VSX47" s="28"/>
      <c r="VSY47" s="28"/>
      <c r="VSZ47" s="28"/>
      <c r="VTA47" s="28"/>
      <c r="VTB47" s="28"/>
      <c r="VTC47" s="28"/>
      <c r="VTD47" s="28"/>
      <c r="VTE47" s="28"/>
      <c r="VTF47" s="28"/>
      <c r="VTG47" s="28"/>
      <c r="VTH47" s="28"/>
      <c r="VTI47" s="28"/>
      <c r="VTJ47" s="28"/>
      <c r="VTK47" s="28"/>
      <c r="VTL47" s="28"/>
      <c r="VTM47" s="28"/>
      <c r="VTN47" s="28"/>
      <c r="VTO47" s="28"/>
      <c r="VTP47" s="28"/>
      <c r="VTQ47" s="28"/>
      <c r="VTR47" s="28"/>
      <c r="VTS47" s="28"/>
      <c r="VTT47" s="28"/>
      <c r="VTU47" s="28"/>
      <c r="VTV47" s="28"/>
      <c r="VTW47" s="28"/>
      <c r="VTX47" s="28"/>
      <c r="VTY47" s="28"/>
      <c r="VTZ47" s="28"/>
      <c r="VUA47" s="28"/>
      <c r="VUB47" s="28"/>
      <c r="VUC47" s="28"/>
      <c r="VUD47" s="28"/>
      <c r="VUE47" s="28"/>
      <c r="VUF47" s="28"/>
      <c r="VUG47" s="28"/>
      <c r="VUH47" s="28"/>
      <c r="VUI47" s="28"/>
      <c r="VUJ47" s="28"/>
      <c r="VUK47" s="28"/>
      <c r="VUL47" s="28"/>
      <c r="VUM47" s="28"/>
      <c r="VUN47" s="28"/>
      <c r="VUO47" s="28"/>
      <c r="VUP47" s="28"/>
      <c r="VUQ47" s="28"/>
      <c r="VUR47" s="28"/>
      <c r="VUS47" s="28"/>
      <c r="VUT47" s="28"/>
      <c r="VUU47" s="28"/>
      <c r="VUV47" s="28"/>
      <c r="VUW47" s="28"/>
      <c r="VUX47" s="28"/>
      <c r="VUY47" s="28"/>
      <c r="VUZ47" s="28"/>
      <c r="VVA47" s="28"/>
      <c r="VVB47" s="28"/>
      <c r="VVC47" s="28"/>
      <c r="VVD47" s="28"/>
      <c r="VVE47" s="28"/>
      <c r="VVF47" s="28"/>
      <c r="VVG47" s="28"/>
      <c r="VVH47" s="28"/>
      <c r="VVI47" s="28"/>
      <c r="VVJ47" s="28"/>
      <c r="VVK47" s="28"/>
      <c r="VVL47" s="28"/>
      <c r="VVM47" s="28"/>
      <c r="VVN47" s="28"/>
      <c r="VVO47" s="28"/>
      <c r="VVP47" s="28"/>
      <c r="VVQ47" s="28"/>
      <c r="VVR47" s="28"/>
      <c r="VVS47" s="28"/>
      <c r="VVT47" s="28"/>
      <c r="VVU47" s="28"/>
      <c r="VVV47" s="28"/>
      <c r="VVW47" s="28"/>
      <c r="VVX47" s="28"/>
      <c r="VVY47" s="28"/>
      <c r="VVZ47" s="28"/>
      <c r="VWA47" s="28"/>
      <c r="VWB47" s="28"/>
      <c r="VWC47" s="28"/>
      <c r="VWD47" s="28"/>
      <c r="VWE47" s="28"/>
      <c r="VWF47" s="28"/>
      <c r="VWG47" s="28"/>
      <c r="VWH47" s="28"/>
      <c r="VWI47" s="28"/>
      <c r="VWJ47" s="28"/>
      <c r="VWK47" s="28"/>
      <c r="VWL47" s="28"/>
      <c r="VWM47" s="28"/>
      <c r="VWN47" s="28"/>
      <c r="VWO47" s="28"/>
      <c r="VWP47" s="28"/>
      <c r="VWQ47" s="28"/>
      <c r="VWR47" s="28"/>
      <c r="VWS47" s="28"/>
      <c r="VWT47" s="28"/>
      <c r="VWU47" s="28"/>
      <c r="VWV47" s="28"/>
      <c r="VWW47" s="28"/>
      <c r="VWX47" s="28"/>
      <c r="VWY47" s="28"/>
      <c r="VWZ47" s="28"/>
      <c r="VXA47" s="28"/>
      <c r="VXB47" s="28"/>
      <c r="VXC47" s="28"/>
      <c r="VXD47" s="28"/>
      <c r="VXE47" s="28"/>
      <c r="VXF47" s="28"/>
      <c r="VXG47" s="28"/>
      <c r="VXH47" s="28"/>
      <c r="VXI47" s="28"/>
      <c r="VXJ47" s="28"/>
      <c r="VXK47" s="28"/>
      <c r="VXL47" s="28"/>
      <c r="VXM47" s="28"/>
      <c r="VXN47" s="28"/>
      <c r="VXO47" s="28"/>
      <c r="VXP47" s="28"/>
      <c r="VXQ47" s="28"/>
      <c r="VXR47" s="28"/>
      <c r="VXS47" s="28"/>
      <c r="VXT47" s="28"/>
      <c r="VXU47" s="28"/>
      <c r="VXV47" s="28"/>
      <c r="VXW47" s="28"/>
      <c r="VXX47" s="28"/>
      <c r="VXY47" s="28"/>
      <c r="VXZ47" s="28"/>
      <c r="VYA47" s="28"/>
      <c r="VYB47" s="28"/>
      <c r="VYC47" s="28"/>
      <c r="VYD47" s="28"/>
      <c r="VYE47" s="28"/>
      <c r="VYF47" s="28"/>
      <c r="VYG47" s="28"/>
      <c r="VYH47" s="28"/>
      <c r="VYI47" s="28"/>
      <c r="VYJ47" s="28"/>
      <c r="VYK47" s="28"/>
      <c r="VYL47" s="28"/>
      <c r="VYM47" s="28"/>
      <c r="VYN47" s="28"/>
      <c r="VYO47" s="28"/>
      <c r="VYP47" s="28"/>
      <c r="VYQ47" s="28"/>
      <c r="VYR47" s="28"/>
      <c r="VYS47" s="28"/>
      <c r="VYT47" s="28"/>
      <c r="VYU47" s="28"/>
      <c r="VYV47" s="28"/>
      <c r="VYW47" s="28"/>
      <c r="VYX47" s="28"/>
      <c r="VYY47" s="28"/>
      <c r="VYZ47" s="28"/>
      <c r="VZA47" s="28"/>
      <c r="VZB47" s="28"/>
      <c r="VZC47" s="28"/>
      <c r="VZD47" s="28"/>
      <c r="VZE47" s="28"/>
      <c r="VZF47" s="28"/>
      <c r="VZG47" s="28"/>
      <c r="VZH47" s="28"/>
      <c r="VZI47" s="28"/>
      <c r="VZJ47" s="28"/>
      <c r="VZK47" s="28"/>
      <c r="VZL47" s="28"/>
      <c r="VZM47" s="28"/>
      <c r="VZN47" s="28"/>
      <c r="VZO47" s="28"/>
      <c r="VZP47" s="28"/>
      <c r="VZQ47" s="28"/>
      <c r="VZR47" s="28"/>
      <c r="VZS47" s="28"/>
      <c r="VZT47" s="28"/>
      <c r="VZU47" s="28"/>
      <c r="VZV47" s="28"/>
      <c r="VZW47" s="28"/>
      <c r="VZX47" s="28"/>
      <c r="VZY47" s="28"/>
      <c r="VZZ47" s="28"/>
      <c r="WAA47" s="28"/>
      <c r="WAB47" s="28"/>
      <c r="WAC47" s="28"/>
      <c r="WAD47" s="28"/>
      <c r="WAE47" s="28"/>
      <c r="WAF47" s="28"/>
      <c r="WAG47" s="28"/>
      <c r="WAH47" s="28"/>
      <c r="WAI47" s="28"/>
      <c r="WAJ47" s="28"/>
      <c r="WAK47" s="28"/>
      <c r="WAL47" s="28"/>
      <c r="WAM47" s="28"/>
      <c r="WAN47" s="28"/>
      <c r="WAO47" s="28"/>
      <c r="WAP47" s="28"/>
      <c r="WAQ47" s="28"/>
      <c r="WAR47" s="28"/>
      <c r="WAS47" s="28"/>
      <c r="WAT47" s="28"/>
      <c r="WAU47" s="28"/>
      <c r="WAV47" s="28"/>
      <c r="WAW47" s="28"/>
      <c r="WAX47" s="28"/>
      <c r="WAY47" s="28"/>
      <c r="WAZ47" s="28"/>
      <c r="WBA47" s="28"/>
      <c r="WBB47" s="28"/>
      <c r="WBC47" s="28"/>
      <c r="WBD47" s="28"/>
      <c r="WBE47" s="28"/>
      <c r="WBF47" s="28"/>
      <c r="WBG47" s="28"/>
      <c r="WBH47" s="28"/>
      <c r="WBI47" s="28"/>
      <c r="WBJ47" s="28"/>
      <c r="WBK47" s="28"/>
      <c r="WBL47" s="28"/>
      <c r="WBM47" s="28"/>
      <c r="WBN47" s="28"/>
      <c r="WBO47" s="28"/>
      <c r="WBP47" s="28"/>
      <c r="WBQ47" s="28"/>
      <c r="WBR47" s="28"/>
      <c r="WBS47" s="28"/>
      <c r="WBT47" s="28"/>
      <c r="WBU47" s="28"/>
      <c r="WBV47" s="28"/>
      <c r="WBW47" s="28"/>
      <c r="WBX47" s="28"/>
      <c r="WBY47" s="28"/>
      <c r="WBZ47" s="28"/>
      <c r="WCA47" s="28"/>
      <c r="WCB47" s="28"/>
      <c r="WCC47" s="28"/>
      <c r="WCD47" s="28"/>
      <c r="WCE47" s="28"/>
      <c r="WCF47" s="28"/>
      <c r="WCG47" s="28"/>
      <c r="WCH47" s="28"/>
      <c r="WCI47" s="28"/>
      <c r="WCJ47" s="28"/>
      <c r="WCK47" s="28"/>
      <c r="WCL47" s="28"/>
      <c r="WCM47" s="28"/>
      <c r="WCN47" s="28"/>
      <c r="WCO47" s="28"/>
      <c r="WCP47" s="28"/>
      <c r="WCQ47" s="28"/>
      <c r="WCR47" s="28"/>
      <c r="WCS47" s="28"/>
      <c r="WCT47" s="28"/>
      <c r="WCU47" s="28"/>
      <c r="WCV47" s="28"/>
      <c r="WCW47" s="28"/>
      <c r="WCX47" s="28"/>
      <c r="WCY47" s="28"/>
      <c r="WCZ47" s="28"/>
      <c r="WDA47" s="28"/>
      <c r="WDB47" s="28"/>
      <c r="WDC47" s="28"/>
      <c r="WDD47" s="28"/>
      <c r="WDE47" s="28"/>
      <c r="WDF47" s="28"/>
      <c r="WDG47" s="28"/>
      <c r="WDH47" s="28"/>
      <c r="WDI47" s="28"/>
      <c r="WDJ47" s="28"/>
      <c r="WDK47" s="28"/>
      <c r="WDL47" s="28"/>
      <c r="WDM47" s="28"/>
      <c r="WDN47" s="28"/>
      <c r="WDO47" s="28"/>
      <c r="WDP47" s="28"/>
      <c r="WDQ47" s="28"/>
      <c r="WDR47" s="28"/>
      <c r="WDS47" s="28"/>
      <c r="WDT47" s="28"/>
      <c r="WDU47" s="28"/>
      <c r="WDV47" s="28"/>
      <c r="WDW47" s="28"/>
      <c r="WDX47" s="28"/>
      <c r="WDY47" s="28"/>
      <c r="WDZ47" s="28"/>
      <c r="WEA47" s="28"/>
      <c r="WEB47" s="28"/>
      <c r="WEC47" s="28"/>
      <c r="WED47" s="28"/>
      <c r="WEE47" s="28"/>
      <c r="WEF47" s="28"/>
      <c r="WEG47" s="28"/>
      <c r="WEH47" s="28"/>
      <c r="WEI47" s="28"/>
      <c r="WEJ47" s="28"/>
      <c r="WEK47" s="28"/>
      <c r="WEL47" s="28"/>
      <c r="WEM47" s="28"/>
      <c r="WEN47" s="28"/>
      <c r="WEO47" s="28"/>
      <c r="WEP47" s="28"/>
      <c r="WEQ47" s="28"/>
      <c r="WER47" s="28"/>
      <c r="WES47" s="28"/>
      <c r="WET47" s="28"/>
      <c r="WEU47" s="28"/>
      <c r="WEV47" s="28"/>
      <c r="WEW47" s="28"/>
      <c r="WEX47" s="28"/>
      <c r="WEY47" s="28"/>
      <c r="WEZ47" s="28"/>
      <c r="WFA47" s="28"/>
      <c r="WFB47" s="28"/>
      <c r="WFC47" s="28"/>
      <c r="WFD47" s="28"/>
      <c r="WFE47" s="28"/>
      <c r="WFF47" s="28"/>
      <c r="WFG47" s="28"/>
      <c r="WFH47" s="28"/>
      <c r="WFI47" s="28"/>
      <c r="WFJ47" s="28"/>
      <c r="WFK47" s="28"/>
      <c r="WFL47" s="28"/>
      <c r="WFM47" s="28"/>
      <c r="WFN47" s="28"/>
      <c r="WFO47" s="28"/>
      <c r="WFP47" s="28"/>
      <c r="WFQ47" s="28"/>
      <c r="WFR47" s="28"/>
      <c r="WFS47" s="28"/>
      <c r="WFT47" s="28"/>
      <c r="WFU47" s="28"/>
      <c r="WFV47" s="28"/>
      <c r="WFW47" s="28"/>
      <c r="WFX47" s="28"/>
      <c r="WFY47" s="28"/>
      <c r="WFZ47" s="28"/>
      <c r="WGA47" s="28"/>
      <c r="WGB47" s="28"/>
      <c r="WGC47" s="28"/>
      <c r="WGD47" s="28"/>
      <c r="WGE47" s="28"/>
      <c r="WGF47" s="28"/>
      <c r="WGG47" s="28"/>
      <c r="WGH47" s="28"/>
      <c r="WGI47" s="28"/>
      <c r="WGJ47" s="28"/>
      <c r="WGK47" s="28"/>
      <c r="WGL47" s="28"/>
      <c r="WGM47" s="28"/>
      <c r="WGN47" s="28"/>
      <c r="WGO47" s="28"/>
      <c r="WGP47" s="28"/>
      <c r="WGQ47" s="28"/>
      <c r="WGR47" s="28"/>
      <c r="WGS47" s="28"/>
      <c r="WGT47" s="28"/>
      <c r="WGU47" s="28"/>
      <c r="WGV47" s="28"/>
      <c r="WGW47" s="28"/>
      <c r="WGX47" s="28"/>
      <c r="WGY47" s="28"/>
      <c r="WGZ47" s="28"/>
      <c r="WHA47" s="28"/>
      <c r="WHB47" s="28"/>
      <c r="WHC47" s="28"/>
      <c r="WHD47" s="28"/>
      <c r="WHE47" s="28"/>
      <c r="WHF47" s="28"/>
      <c r="WHG47" s="28"/>
      <c r="WHH47" s="28"/>
      <c r="WHI47" s="28"/>
      <c r="WHJ47" s="28"/>
      <c r="WHK47" s="28"/>
      <c r="WHL47" s="28"/>
      <c r="WHM47" s="28"/>
      <c r="WHN47" s="28"/>
      <c r="WHO47" s="28"/>
      <c r="WHP47" s="28"/>
      <c r="WHQ47" s="28"/>
      <c r="WHR47" s="28"/>
      <c r="WHS47" s="28"/>
      <c r="WHT47" s="28"/>
      <c r="WHU47" s="28"/>
      <c r="WHV47" s="28"/>
      <c r="WHW47" s="28"/>
      <c r="WHX47" s="28"/>
      <c r="WHY47" s="28"/>
      <c r="WHZ47" s="28"/>
      <c r="WIA47" s="28"/>
      <c r="WIB47" s="28"/>
      <c r="WIC47" s="28"/>
      <c r="WID47" s="28"/>
      <c r="WIE47" s="28"/>
      <c r="WIF47" s="28"/>
      <c r="WIG47" s="28"/>
      <c r="WIH47" s="28"/>
      <c r="WII47" s="28"/>
      <c r="WIJ47" s="28"/>
      <c r="WIK47" s="28"/>
      <c r="WIL47" s="28"/>
      <c r="WIM47" s="28"/>
      <c r="WIN47" s="28"/>
      <c r="WIO47" s="28"/>
      <c r="WIP47" s="28"/>
      <c r="WIQ47" s="28"/>
      <c r="WIR47" s="28"/>
      <c r="WIS47" s="28"/>
      <c r="WIT47" s="28"/>
      <c r="WIU47" s="28"/>
      <c r="WIV47" s="28"/>
      <c r="WIW47" s="28"/>
      <c r="WIX47" s="28"/>
      <c r="WIY47" s="28"/>
      <c r="WIZ47" s="28"/>
      <c r="WJA47" s="28"/>
      <c r="WJB47" s="28"/>
      <c r="WJC47" s="28"/>
      <c r="WJD47" s="28"/>
      <c r="WJE47" s="28"/>
      <c r="WJF47" s="28"/>
      <c r="WJG47" s="28"/>
      <c r="WJH47" s="28"/>
      <c r="WJI47" s="28"/>
      <c r="WJJ47" s="28"/>
      <c r="WJK47" s="28"/>
      <c r="WJL47" s="28"/>
      <c r="WJM47" s="28"/>
      <c r="WJN47" s="28"/>
      <c r="WJO47" s="28"/>
      <c r="WJP47" s="28"/>
      <c r="WJQ47" s="28"/>
      <c r="WJR47" s="28"/>
      <c r="WJS47" s="28"/>
      <c r="WJT47" s="28"/>
      <c r="WJU47" s="28"/>
      <c r="WJV47" s="28"/>
      <c r="WJW47" s="28"/>
      <c r="WJX47" s="28"/>
      <c r="WJY47" s="28"/>
      <c r="WJZ47" s="28"/>
      <c r="WKA47" s="28"/>
      <c r="WKB47" s="28"/>
      <c r="WKC47" s="28"/>
      <c r="WKD47" s="28"/>
      <c r="WKE47" s="28"/>
      <c r="WKF47" s="28"/>
      <c r="WKG47" s="28"/>
      <c r="WKH47" s="28"/>
      <c r="WKI47" s="28"/>
      <c r="WKJ47" s="28"/>
      <c r="WKK47" s="28"/>
      <c r="WKL47" s="28"/>
      <c r="WKM47" s="28"/>
      <c r="WKN47" s="28"/>
      <c r="WKO47" s="28"/>
      <c r="WKP47" s="28"/>
      <c r="WKQ47" s="28"/>
      <c r="WKR47" s="28"/>
      <c r="WKS47" s="28"/>
      <c r="WKT47" s="28"/>
      <c r="WKU47" s="28"/>
      <c r="WKV47" s="28"/>
      <c r="WKW47" s="28"/>
      <c r="WKX47" s="28"/>
      <c r="WKY47" s="28"/>
      <c r="WKZ47" s="28"/>
      <c r="WLA47" s="28"/>
      <c r="WLB47" s="28"/>
      <c r="WLC47" s="28"/>
      <c r="WLD47" s="28"/>
      <c r="WLE47" s="28"/>
      <c r="WLF47" s="28"/>
      <c r="WLG47" s="28"/>
      <c r="WLH47" s="28"/>
      <c r="WLI47" s="28"/>
      <c r="WLJ47" s="28"/>
      <c r="WLK47" s="28"/>
      <c r="WLL47" s="28"/>
      <c r="WLM47" s="28"/>
      <c r="WLN47" s="28"/>
      <c r="WLO47" s="28"/>
      <c r="WLP47" s="28"/>
      <c r="WLQ47" s="28"/>
      <c r="WLR47" s="28"/>
      <c r="WLS47" s="28"/>
      <c r="WLT47" s="28"/>
      <c r="WLU47" s="28"/>
      <c r="WLV47" s="28"/>
      <c r="WLW47" s="28"/>
      <c r="WLX47" s="28"/>
      <c r="WLY47" s="28"/>
      <c r="WLZ47" s="28"/>
      <c r="WMA47" s="28"/>
      <c r="WMB47" s="28"/>
      <c r="WMC47" s="28"/>
      <c r="WMD47" s="28"/>
      <c r="WME47" s="28"/>
      <c r="WMF47" s="28"/>
      <c r="WMG47" s="28"/>
      <c r="WMH47" s="28"/>
      <c r="WMI47" s="28"/>
      <c r="WMJ47" s="28"/>
      <c r="WMK47" s="28"/>
      <c r="WML47" s="28"/>
      <c r="WMM47" s="28"/>
      <c r="WMN47" s="28"/>
      <c r="WMO47" s="28"/>
      <c r="WMP47" s="28"/>
      <c r="WMQ47" s="28"/>
      <c r="WMR47" s="28"/>
      <c r="WMS47" s="28"/>
      <c r="WMT47" s="28"/>
      <c r="WMU47" s="28"/>
      <c r="WMV47" s="28"/>
      <c r="WMW47" s="28"/>
      <c r="WMX47" s="28"/>
      <c r="WMY47" s="28"/>
      <c r="WMZ47" s="28"/>
      <c r="WNA47" s="28"/>
      <c r="WNB47" s="28"/>
      <c r="WNC47" s="28"/>
      <c r="WND47" s="28"/>
      <c r="WNE47" s="28"/>
      <c r="WNF47" s="28"/>
      <c r="WNG47" s="28"/>
      <c r="WNH47" s="28"/>
      <c r="WNI47" s="28"/>
      <c r="WNJ47" s="28"/>
      <c r="WNK47" s="28"/>
      <c r="WNL47" s="28"/>
      <c r="WNM47" s="28"/>
      <c r="WNN47" s="28"/>
      <c r="WNO47" s="28"/>
      <c r="WNP47" s="28"/>
      <c r="WNQ47" s="28"/>
      <c r="WNR47" s="28"/>
      <c r="WNS47" s="28"/>
      <c r="WNT47" s="28"/>
      <c r="WNU47" s="28"/>
      <c r="WNV47" s="28"/>
      <c r="WNW47" s="28"/>
      <c r="WNX47" s="28"/>
      <c r="WNY47" s="28"/>
      <c r="WNZ47" s="28"/>
      <c r="WOA47" s="28"/>
      <c r="WOB47" s="28"/>
      <c r="WOC47" s="28"/>
      <c r="WOD47" s="28"/>
      <c r="WOE47" s="28"/>
      <c r="WOF47" s="28"/>
      <c r="WOG47" s="28"/>
      <c r="WOH47" s="28"/>
      <c r="WOI47" s="28"/>
      <c r="WOJ47" s="28"/>
      <c r="WOK47" s="28"/>
      <c r="WOL47" s="28"/>
      <c r="WOM47" s="28"/>
      <c r="WON47" s="28"/>
      <c r="WOO47" s="28"/>
      <c r="WOP47" s="28"/>
      <c r="WOQ47" s="28"/>
      <c r="WOR47" s="28"/>
      <c r="WOS47" s="28"/>
      <c r="WOT47" s="28"/>
      <c r="WOU47" s="28"/>
      <c r="WOV47" s="28"/>
      <c r="WOW47" s="28"/>
      <c r="WOX47" s="28"/>
      <c r="WOY47" s="28"/>
      <c r="WOZ47" s="28"/>
      <c r="WPA47" s="28"/>
      <c r="WPB47" s="28"/>
      <c r="WPC47" s="28"/>
      <c r="WPD47" s="28"/>
      <c r="WPE47" s="28"/>
      <c r="WPF47" s="28"/>
      <c r="WPG47" s="28"/>
      <c r="WPH47" s="28"/>
      <c r="WPI47" s="28"/>
      <c r="WPJ47" s="28"/>
      <c r="WPK47" s="28"/>
      <c r="WPL47" s="28"/>
      <c r="WPM47" s="28"/>
      <c r="WPN47" s="28"/>
      <c r="WPO47" s="28"/>
      <c r="WPP47" s="28"/>
      <c r="WPQ47" s="28"/>
      <c r="WPR47" s="28"/>
      <c r="WPS47" s="28"/>
      <c r="WPT47" s="28"/>
      <c r="WPU47" s="28"/>
      <c r="WPV47" s="28"/>
      <c r="WPW47" s="28"/>
      <c r="WPX47" s="28"/>
      <c r="WPY47" s="28"/>
      <c r="WPZ47" s="28"/>
      <c r="WQA47" s="28"/>
      <c r="WQB47" s="28"/>
      <c r="WQC47" s="28"/>
      <c r="WQD47" s="28"/>
      <c r="WQE47" s="28"/>
      <c r="WQF47" s="28"/>
      <c r="WQG47" s="28"/>
      <c r="WQH47" s="28"/>
      <c r="WQI47" s="28"/>
      <c r="WQJ47" s="28"/>
      <c r="WQK47" s="28"/>
      <c r="WQL47" s="28"/>
      <c r="WQM47" s="28"/>
      <c r="WQN47" s="28"/>
      <c r="WQO47" s="28"/>
      <c r="WQP47" s="28"/>
      <c r="WQQ47" s="28"/>
      <c r="WQR47" s="28"/>
      <c r="WQS47" s="28"/>
      <c r="WQT47" s="28"/>
      <c r="WQU47" s="28"/>
      <c r="WQV47" s="28"/>
      <c r="WQW47" s="28"/>
      <c r="WQX47" s="28"/>
      <c r="WQY47" s="28"/>
      <c r="WQZ47" s="28"/>
      <c r="WRA47" s="28"/>
      <c r="WRB47" s="28"/>
      <c r="WRC47" s="28"/>
      <c r="WRD47" s="28"/>
      <c r="WRE47" s="28"/>
      <c r="WRF47" s="28"/>
      <c r="WRG47" s="28"/>
      <c r="WRH47" s="28"/>
      <c r="WRI47" s="28"/>
      <c r="WRJ47" s="28"/>
      <c r="WRK47" s="28"/>
      <c r="WRL47" s="28"/>
      <c r="WRM47" s="28"/>
      <c r="WRN47" s="28"/>
      <c r="WRO47" s="28"/>
      <c r="WRP47" s="28"/>
      <c r="WRQ47" s="28"/>
      <c r="WRR47" s="28"/>
      <c r="WRS47" s="28"/>
      <c r="WRT47" s="28"/>
      <c r="WRU47" s="28"/>
      <c r="WRV47" s="28"/>
      <c r="WRW47" s="28"/>
      <c r="WRX47" s="28"/>
      <c r="WRY47" s="28"/>
      <c r="WRZ47" s="28"/>
      <c r="WSA47" s="28"/>
      <c r="WSB47" s="28"/>
      <c r="WSC47" s="28"/>
      <c r="WSD47" s="28"/>
      <c r="WSE47" s="28"/>
      <c r="WSF47" s="28"/>
      <c r="WSG47" s="28"/>
      <c r="WSH47" s="28"/>
      <c r="WSI47" s="28"/>
      <c r="WSJ47" s="28"/>
      <c r="WSK47" s="28"/>
      <c r="WSL47" s="28"/>
      <c r="WSM47" s="28"/>
      <c r="WSN47" s="28"/>
      <c r="WSO47" s="28"/>
      <c r="WSP47" s="28"/>
      <c r="WSQ47" s="28"/>
      <c r="WSR47" s="28"/>
      <c r="WSS47" s="28"/>
      <c r="WST47" s="28"/>
      <c r="WSU47" s="28"/>
      <c r="WSV47" s="28"/>
      <c r="WSW47" s="28"/>
      <c r="WSX47" s="28"/>
      <c r="WSY47" s="28"/>
      <c r="WSZ47" s="28"/>
      <c r="WTA47" s="28"/>
      <c r="WTB47" s="28"/>
      <c r="WTC47" s="28"/>
      <c r="WTD47" s="28"/>
      <c r="WTE47" s="28"/>
      <c r="WTF47" s="28"/>
      <c r="WTG47" s="28"/>
      <c r="WTH47" s="28"/>
      <c r="WTI47" s="28"/>
      <c r="WTJ47" s="28"/>
      <c r="WTK47" s="28"/>
      <c r="WTL47" s="28"/>
      <c r="WTM47" s="28"/>
      <c r="WTN47" s="28"/>
      <c r="WTO47" s="28"/>
      <c r="WTP47" s="28"/>
      <c r="WTQ47" s="28"/>
      <c r="WTR47" s="28"/>
      <c r="WTS47" s="28"/>
      <c r="WTT47" s="28"/>
      <c r="WTU47" s="28"/>
      <c r="WTV47" s="28"/>
      <c r="WTW47" s="28"/>
      <c r="WTX47" s="28"/>
      <c r="WTY47" s="28"/>
      <c r="WTZ47" s="28"/>
      <c r="WUA47" s="28"/>
      <c r="WUB47" s="28"/>
      <c r="WUC47" s="28"/>
      <c r="WUD47" s="28"/>
      <c r="WUE47" s="28"/>
      <c r="WUF47" s="28"/>
      <c r="WUG47" s="28"/>
      <c r="WUH47" s="28"/>
      <c r="WUI47" s="28"/>
    </row>
    <row r="50" spans="15:18" ht="37.5" customHeight="1" x14ac:dyDescent="0.2">
      <c r="O50" s="95"/>
      <c r="P50" s="95"/>
      <c r="Q50" s="104"/>
      <c r="R50" s="104"/>
    </row>
    <row r="51" spans="15:18" ht="35.25" customHeight="1" x14ac:dyDescent="0.2">
      <c r="O51" s="97"/>
      <c r="P51" s="64"/>
      <c r="Q51" s="104"/>
      <c r="R51" s="104"/>
    </row>
    <row r="52" spans="15:18" ht="49.5" customHeight="1" x14ac:dyDescent="0.2">
      <c r="O52" s="97"/>
      <c r="P52" s="64"/>
      <c r="Q52" s="104"/>
      <c r="R52" s="104"/>
    </row>
    <row r="53" spans="15:18" ht="40.5" customHeight="1" x14ac:dyDescent="0.2">
      <c r="O53" s="97"/>
      <c r="P53" s="64"/>
      <c r="Q53" s="104"/>
      <c r="R53" s="104"/>
    </row>
    <row r="54" spans="15:18" ht="42.75" customHeight="1" x14ac:dyDescent="0.2">
      <c r="O54" s="95"/>
      <c r="P54" s="95"/>
      <c r="Q54" s="104"/>
      <c r="R54" s="104"/>
    </row>
    <row r="55" spans="15:18" ht="44.25" customHeight="1" x14ac:dyDescent="0.2">
      <c r="P55" s="97"/>
      <c r="Q55" s="104"/>
      <c r="R55" s="96"/>
    </row>
    <row r="56" spans="15:18" ht="35.25" customHeight="1" x14ac:dyDescent="0.2">
      <c r="P56" s="97"/>
      <c r="Q56" s="96"/>
      <c r="R56" s="96"/>
    </row>
    <row r="57" spans="15:18" ht="36.75" customHeight="1" x14ac:dyDescent="0.2">
      <c r="P57" s="97"/>
      <c r="Q57" s="96"/>
      <c r="R57" s="96"/>
    </row>
    <row r="58" spans="15:18" ht="49.5" customHeight="1" x14ac:dyDescent="0.2">
      <c r="P58" s="97"/>
      <c r="Q58" s="96"/>
      <c r="R58" s="96"/>
    </row>
    <row r="59" spans="15:18" ht="13.5" customHeight="1" x14ac:dyDescent="0.2">
      <c r="P59" s="97"/>
      <c r="Q59" s="96"/>
    </row>
    <row r="60" spans="15:18" ht="37.5" customHeight="1" x14ac:dyDescent="0.2">
      <c r="P60" s="95"/>
      <c r="Q60" s="96"/>
      <c r="R60" s="96"/>
    </row>
    <row r="61" spans="15:18" ht="28.5" customHeight="1" x14ac:dyDescent="0.2">
      <c r="P61" s="95"/>
      <c r="Q61" s="96"/>
      <c r="R61" s="96"/>
    </row>
    <row r="62" spans="15:18" ht="27.75" customHeight="1" x14ac:dyDescent="0.2">
      <c r="P62" s="95"/>
      <c r="Q62" s="96"/>
      <c r="R62" s="96"/>
    </row>
    <row r="63" spans="15:18" ht="35.25" customHeight="1" x14ac:dyDescent="0.2">
      <c r="P63" s="95"/>
      <c r="Q63" s="96"/>
      <c r="R63" s="96"/>
    </row>
    <row r="64" spans="15:18" ht="34.5" customHeight="1" x14ac:dyDescent="0.2">
      <c r="P64" s="95"/>
      <c r="Q64" s="96"/>
      <c r="R64" s="96"/>
    </row>
    <row r="65" spans="16:18" ht="42.75" customHeight="1" x14ac:dyDescent="0.2">
      <c r="P65" s="95"/>
      <c r="Q65" s="96"/>
      <c r="R65" s="96"/>
    </row>
    <row r="66" spans="16:18" ht="27.75" customHeight="1" x14ac:dyDescent="0.2"/>
  </sheetData>
  <mergeCells count="11">
    <mergeCell ref="Q8:R8"/>
    <mergeCell ref="B8:K8"/>
    <mergeCell ref="G4:I4"/>
    <mergeCell ref="J4:L4"/>
    <mergeCell ref="C2:E2"/>
    <mergeCell ref="G2:R2"/>
    <mergeCell ref="C3:E3"/>
    <mergeCell ref="G3:L3"/>
    <mergeCell ref="M3:P3"/>
    <mergeCell ref="Q3:R4"/>
    <mergeCell ref="C4:E4"/>
  </mergeCells>
  <printOptions horizontalCentered="1"/>
  <pageMargins left="0" right="0" top="0.98425196850393704" bottom="0.55118110236220474" header="0.31496062992125984" footer="0.31496062992125984"/>
  <pageSetup scale="37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2022
FONDO: FORTALECIMIENTO FINANCIERO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UI62"/>
  <sheetViews>
    <sheetView showGridLines="0" topLeftCell="A10" zoomScale="70" zoomScaleNormal="70" zoomScaleSheetLayoutView="70" zoomScalePageLayoutView="70" workbookViewId="0">
      <selection activeCell="R1" sqref="B1:R41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10.5703125" style="12" customWidth="1"/>
    <col min="20" max="20" width="12.5703125" style="12" customWidth="1"/>
    <col min="21" max="21" width="47" style="12" customWidth="1"/>
    <col min="22" max="24" width="11.42578125" style="12" customWidth="1"/>
    <col min="25" max="25" width="14.85546875" style="12" bestFit="1" customWidth="1"/>
    <col min="26" max="16384" width="11.42578125" style="12"/>
  </cols>
  <sheetData>
    <row r="1" spans="1:25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">
      <c r="B2" s="67" t="s">
        <v>0</v>
      </c>
      <c r="C2" s="113" t="s">
        <v>1</v>
      </c>
      <c r="D2" s="114"/>
      <c r="E2" s="115"/>
      <c r="F2" s="3"/>
      <c r="G2" s="116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1:25" ht="25.5" customHeight="1" x14ac:dyDescent="0.2">
      <c r="B3" s="67" t="s">
        <v>2</v>
      </c>
      <c r="C3" s="119" t="s">
        <v>3</v>
      </c>
      <c r="D3" s="120"/>
      <c r="E3" s="121"/>
      <c r="F3" s="66"/>
      <c r="G3" s="122" t="s">
        <v>4</v>
      </c>
      <c r="H3" s="123"/>
      <c r="I3" s="123"/>
      <c r="J3" s="123"/>
      <c r="K3" s="123"/>
      <c r="L3" s="124"/>
      <c r="M3" s="125" t="s">
        <v>5</v>
      </c>
      <c r="N3" s="126"/>
      <c r="O3" s="126"/>
      <c r="P3" s="127"/>
      <c r="Q3" s="128" t="s">
        <v>6</v>
      </c>
      <c r="R3" s="128"/>
    </row>
    <row r="4" spans="1:25" ht="46.5" customHeight="1" x14ac:dyDescent="0.2">
      <c r="B4" s="67" t="s">
        <v>7</v>
      </c>
      <c r="C4" s="119" t="s">
        <v>8</v>
      </c>
      <c r="D4" s="120"/>
      <c r="E4" s="121"/>
      <c r="F4" s="66"/>
      <c r="G4" s="122" t="s">
        <v>9</v>
      </c>
      <c r="H4" s="123"/>
      <c r="I4" s="124"/>
      <c r="J4" s="122" t="s">
        <v>10</v>
      </c>
      <c r="K4" s="123"/>
      <c r="L4" s="124"/>
      <c r="M4" s="67" t="s">
        <v>11</v>
      </c>
      <c r="N4" s="67" t="s">
        <v>12</v>
      </c>
      <c r="O4" s="67" t="s">
        <v>13</v>
      </c>
      <c r="P4" s="67" t="s">
        <v>14</v>
      </c>
      <c r="Q4" s="128"/>
      <c r="R4" s="128"/>
      <c r="S4" s="25"/>
    </row>
    <row r="5" spans="1:25" ht="32.25" customHeight="1" x14ac:dyDescent="0.2">
      <c r="A5" s="32"/>
      <c r="B5" s="68" t="s">
        <v>15</v>
      </c>
      <c r="C5" s="68" t="s">
        <v>16</v>
      </c>
      <c r="D5" s="68" t="s">
        <v>17</v>
      </c>
      <c r="E5" s="68" t="s">
        <v>18</v>
      </c>
      <c r="F5" s="68" t="s">
        <v>19</v>
      </c>
      <c r="G5" s="68" t="s">
        <v>20</v>
      </c>
      <c r="H5" s="68" t="s">
        <v>21</v>
      </c>
      <c r="I5" s="68" t="s">
        <v>22</v>
      </c>
      <c r="J5" s="68" t="s">
        <v>20</v>
      </c>
      <c r="K5" s="68" t="s">
        <v>21</v>
      </c>
      <c r="L5" s="68" t="s">
        <v>22</v>
      </c>
      <c r="M5" s="68" t="s">
        <v>23</v>
      </c>
      <c r="N5" s="68" t="s">
        <v>23</v>
      </c>
      <c r="O5" s="68" t="s">
        <v>23</v>
      </c>
      <c r="P5" s="68" t="s">
        <v>23</v>
      </c>
      <c r="Q5" s="68" t="s">
        <v>24</v>
      </c>
      <c r="R5" s="68" t="s">
        <v>25</v>
      </c>
    </row>
    <row r="6" spans="1:25" ht="188.25" customHeight="1" x14ac:dyDescent="0.2">
      <c r="B6" s="17">
        <v>60261</v>
      </c>
      <c r="C6" s="18" t="s">
        <v>62</v>
      </c>
      <c r="D6" s="18" t="s">
        <v>50</v>
      </c>
      <c r="E6" s="18" t="s">
        <v>26</v>
      </c>
      <c r="F6" s="18" t="s">
        <v>86</v>
      </c>
      <c r="G6" s="19">
        <v>0.64</v>
      </c>
      <c r="H6" s="20">
        <v>44785</v>
      </c>
      <c r="I6" s="20">
        <v>44868</v>
      </c>
      <c r="J6" s="19">
        <v>0.3</v>
      </c>
      <c r="K6" s="20">
        <v>44790</v>
      </c>
      <c r="L6" s="37"/>
      <c r="M6" s="34">
        <v>5494054.4000000004</v>
      </c>
      <c r="N6" s="34">
        <v>0</v>
      </c>
      <c r="O6" s="34">
        <v>1648216.32</v>
      </c>
      <c r="P6" s="34">
        <v>0</v>
      </c>
      <c r="Q6" s="41"/>
      <c r="R6" s="23"/>
      <c r="S6" s="25"/>
      <c r="U6" s="12" t="s">
        <v>94</v>
      </c>
      <c r="V6" s="12" t="s">
        <v>107</v>
      </c>
      <c r="Y6" s="35"/>
    </row>
    <row r="7" spans="1:25" ht="188.25" customHeight="1" x14ac:dyDescent="0.2">
      <c r="B7" s="17">
        <v>60262</v>
      </c>
      <c r="C7" s="18" t="s">
        <v>63</v>
      </c>
      <c r="D7" s="18" t="s">
        <v>84</v>
      </c>
      <c r="E7" s="18" t="s">
        <v>26</v>
      </c>
      <c r="F7" s="74" t="s">
        <v>74</v>
      </c>
      <c r="G7" s="19">
        <v>1</v>
      </c>
      <c r="H7" s="20">
        <v>44776</v>
      </c>
      <c r="I7" s="20">
        <v>44810</v>
      </c>
      <c r="J7" s="19">
        <f>IFERROR((N7/M7),0)</f>
        <v>0.52669718184144843</v>
      </c>
      <c r="K7" s="20">
        <v>44790</v>
      </c>
      <c r="L7" s="37"/>
      <c r="M7" s="34">
        <v>994598.05</v>
      </c>
      <c r="N7" s="34">
        <v>523851.99</v>
      </c>
      <c r="O7" s="34">
        <v>298379.40999999997</v>
      </c>
      <c r="P7" s="34">
        <v>157155.6</v>
      </c>
      <c r="Q7" s="41"/>
      <c r="R7" s="45"/>
      <c r="S7" s="25"/>
      <c r="Y7" s="35"/>
    </row>
    <row r="8" spans="1:25" ht="180.75" customHeight="1" x14ac:dyDescent="0.2">
      <c r="B8" s="17">
        <v>60263</v>
      </c>
      <c r="C8" s="18" t="s">
        <v>64</v>
      </c>
      <c r="D8" s="18" t="s">
        <v>85</v>
      </c>
      <c r="E8" s="18" t="s">
        <v>26</v>
      </c>
      <c r="F8" s="18" t="s">
        <v>86</v>
      </c>
      <c r="G8" s="19">
        <v>0.02</v>
      </c>
      <c r="H8" s="20">
        <v>44785</v>
      </c>
      <c r="I8" s="20">
        <v>44854</v>
      </c>
      <c r="J8" s="19">
        <f>IFERROR((N8/M8),0)</f>
        <v>0</v>
      </c>
      <c r="K8" s="20"/>
      <c r="L8" s="37"/>
      <c r="M8" s="34">
        <v>2476330.98</v>
      </c>
      <c r="N8" s="34">
        <v>0</v>
      </c>
      <c r="O8" s="34">
        <v>0</v>
      </c>
      <c r="P8" s="34">
        <v>0</v>
      </c>
      <c r="Q8" s="41"/>
      <c r="R8" s="45"/>
      <c r="S8" s="25"/>
      <c r="Y8" s="35"/>
    </row>
    <row r="9" spans="1:25" ht="180.75" customHeight="1" x14ac:dyDescent="0.2">
      <c r="B9" s="17">
        <v>60264</v>
      </c>
      <c r="C9" s="18" t="s">
        <v>65</v>
      </c>
      <c r="D9" s="18" t="s">
        <v>108</v>
      </c>
      <c r="E9" s="18" t="s">
        <v>26</v>
      </c>
      <c r="F9" s="18" t="s">
        <v>86</v>
      </c>
      <c r="G9" s="19">
        <v>0</v>
      </c>
      <c r="H9" s="20">
        <v>44816</v>
      </c>
      <c r="I9" s="20">
        <v>44885</v>
      </c>
      <c r="J9" s="19">
        <v>0</v>
      </c>
      <c r="K9" s="20"/>
      <c r="L9" s="37"/>
      <c r="M9" s="34">
        <v>7771737.2400000002</v>
      </c>
      <c r="N9" s="34">
        <v>0</v>
      </c>
      <c r="O9" s="34">
        <v>0</v>
      </c>
      <c r="P9" s="34">
        <v>0</v>
      </c>
      <c r="Q9" s="41"/>
      <c r="R9" s="45"/>
      <c r="S9" s="25"/>
      <c r="Y9" s="35"/>
    </row>
    <row r="10" spans="1:25" ht="15.75" customHeight="1" x14ac:dyDescent="0.2">
      <c r="B10" s="109" t="s">
        <v>71</v>
      </c>
      <c r="C10" s="109"/>
      <c r="D10" s="109"/>
      <c r="E10" s="109"/>
      <c r="F10" s="109"/>
      <c r="G10" s="109"/>
      <c r="H10" s="109"/>
      <c r="I10" s="109"/>
      <c r="J10" s="109"/>
      <c r="K10" s="109"/>
      <c r="L10" s="5" t="s">
        <v>27</v>
      </c>
      <c r="M10" s="6">
        <f>+SUM(M6:M9)</f>
        <v>16736720.67</v>
      </c>
      <c r="N10" s="6">
        <f t="shared" ref="N10:P10" si="0">+SUM(N6:N9)</f>
        <v>523851.99</v>
      </c>
      <c r="O10" s="6">
        <f t="shared" si="0"/>
        <v>1946595.73</v>
      </c>
      <c r="P10" s="6">
        <f t="shared" si="0"/>
        <v>157155.6</v>
      </c>
      <c r="Q10" s="110"/>
      <c r="R10" s="111"/>
    </row>
    <row r="11" spans="1:25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">
      <c r="B13" s="26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06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2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2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2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2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2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3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3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1:16103" x14ac:dyDescent="0.2">
      <c r="M36" s="16"/>
    </row>
    <row r="41" spans="1:16103" x14ac:dyDescent="0.2">
      <c r="A41" s="28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</row>
    <row r="43" spans="1:16103" x14ac:dyDescent="0.2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</row>
    <row r="46" spans="1:16103" ht="25.5" customHeight="1" x14ac:dyDescent="0.2">
      <c r="O46" s="30"/>
      <c r="P46" s="30"/>
      <c r="Q46" s="105"/>
      <c r="R46" s="30"/>
      <c r="S46" s="30"/>
      <c r="T46" s="36"/>
      <c r="U46" s="73"/>
    </row>
    <row r="47" spans="1:16103" ht="36" customHeight="1" x14ac:dyDescent="0.2">
      <c r="O47" s="36"/>
      <c r="P47" s="64"/>
      <c r="Q47" s="40"/>
      <c r="R47" s="30"/>
      <c r="S47" s="64"/>
      <c r="T47" s="64"/>
      <c r="U47" s="73"/>
    </row>
    <row r="48" spans="1:16103" ht="31.5" customHeight="1" x14ac:dyDescent="0.2">
      <c r="O48" s="36"/>
      <c r="P48" s="64"/>
      <c r="Q48" s="40"/>
      <c r="R48" s="30"/>
      <c r="S48" s="64"/>
      <c r="T48" s="64"/>
      <c r="U48" s="73"/>
    </row>
    <row r="49" spans="15:21" ht="31.5" customHeight="1" x14ac:dyDescent="0.2">
      <c r="O49" s="36"/>
      <c r="P49" s="64"/>
      <c r="Q49" s="40"/>
      <c r="R49" s="30"/>
      <c r="S49" s="64"/>
      <c r="T49" s="64"/>
      <c r="U49" s="73"/>
    </row>
    <row r="50" spans="15:21" ht="23.25" customHeight="1" x14ac:dyDescent="0.2">
      <c r="O50" s="30"/>
      <c r="P50" s="30"/>
      <c r="Q50" s="105"/>
      <c r="R50" s="30"/>
      <c r="T50" s="72"/>
      <c r="U50" s="73"/>
    </row>
    <row r="51" spans="15:21" ht="30.75" customHeight="1" x14ac:dyDescent="0.2">
      <c r="P51" s="30"/>
      <c r="Q51" s="105"/>
      <c r="R51" s="30"/>
      <c r="T51" s="72"/>
      <c r="U51" s="73"/>
    </row>
    <row r="52" spans="15:21" ht="25.5" customHeight="1" x14ac:dyDescent="0.2">
      <c r="P52" s="36"/>
      <c r="Q52" s="69"/>
      <c r="R52" s="69"/>
    </row>
    <row r="53" spans="15:21" ht="30" customHeight="1" x14ac:dyDescent="0.2">
      <c r="P53" s="30"/>
      <c r="Q53" s="69"/>
      <c r="R53" s="69"/>
    </row>
    <row r="54" spans="15:21" ht="34.5" customHeight="1" x14ac:dyDescent="0.2">
      <c r="P54" s="30"/>
      <c r="Q54" s="69"/>
      <c r="R54" s="69"/>
    </row>
    <row r="55" spans="15:21" ht="13.5" x14ac:dyDescent="0.2">
      <c r="P55" s="30"/>
      <c r="Q55" s="69"/>
    </row>
    <row r="56" spans="15:21" ht="37.5" customHeight="1" x14ac:dyDescent="0.2">
      <c r="P56" s="30"/>
      <c r="Q56" s="69"/>
      <c r="R56" s="69"/>
    </row>
    <row r="57" spans="15:21" ht="28.5" customHeight="1" x14ac:dyDescent="0.2">
      <c r="P57" s="30"/>
      <c r="Q57" s="69"/>
      <c r="R57" s="69"/>
    </row>
    <row r="58" spans="15:21" ht="27.75" customHeight="1" x14ac:dyDescent="0.2">
      <c r="P58" s="30"/>
      <c r="Q58" s="69"/>
      <c r="R58" s="69"/>
    </row>
    <row r="59" spans="15:21" ht="35.25" customHeight="1" x14ac:dyDescent="0.2">
      <c r="P59" s="30"/>
      <c r="Q59" s="69"/>
      <c r="R59" s="69"/>
    </row>
    <row r="60" spans="15:21" ht="34.5" customHeight="1" x14ac:dyDescent="0.2">
      <c r="P60" s="30"/>
      <c r="Q60" s="69"/>
      <c r="R60" s="69"/>
    </row>
    <row r="61" spans="15:21" ht="42.75" customHeight="1" x14ac:dyDescent="0.2">
      <c r="P61" s="30"/>
      <c r="Q61" s="69"/>
      <c r="R61" s="69"/>
    </row>
    <row r="62" spans="15:21" ht="27.75" customHeight="1" x14ac:dyDescent="0.2"/>
  </sheetData>
  <mergeCells count="11">
    <mergeCell ref="B10:K10"/>
    <mergeCell ref="Q10:R10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2022
FONDO: FISM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I59"/>
  <sheetViews>
    <sheetView zoomScale="70" zoomScaleNormal="70" zoomScaleSheetLayoutView="70" zoomScalePageLayoutView="70" workbookViewId="0">
      <selection activeCell="R1" sqref="A1:R39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16.42578125" style="12" customWidth="1"/>
    <col min="20" max="24" width="11.42578125" style="12" customWidth="1"/>
    <col min="25" max="25" width="14.85546875" style="12" bestFit="1" customWidth="1"/>
    <col min="26" max="16384" width="11.42578125" style="12"/>
  </cols>
  <sheetData>
    <row r="1" spans="1:25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5" x14ac:dyDescent="0.2">
      <c r="B2" s="67" t="s">
        <v>0</v>
      </c>
      <c r="C2" s="113" t="s">
        <v>31</v>
      </c>
      <c r="D2" s="114"/>
      <c r="E2" s="115"/>
      <c r="F2" s="3"/>
      <c r="G2" s="116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1:25" ht="25.5" customHeight="1" x14ac:dyDescent="0.2">
      <c r="B3" s="67" t="s">
        <v>2</v>
      </c>
      <c r="C3" s="119" t="s">
        <v>3</v>
      </c>
      <c r="D3" s="120"/>
      <c r="E3" s="121"/>
      <c r="F3" s="66"/>
      <c r="G3" s="122" t="s">
        <v>4</v>
      </c>
      <c r="H3" s="123"/>
      <c r="I3" s="123"/>
      <c r="J3" s="123"/>
      <c r="K3" s="123"/>
      <c r="L3" s="124"/>
      <c r="M3" s="125" t="s">
        <v>5</v>
      </c>
      <c r="N3" s="126"/>
      <c r="O3" s="126"/>
      <c r="P3" s="127"/>
      <c r="Q3" s="128" t="s">
        <v>6</v>
      </c>
      <c r="R3" s="128"/>
    </row>
    <row r="4" spans="1:25" ht="34.5" customHeight="1" x14ac:dyDescent="0.2">
      <c r="B4" s="67" t="s">
        <v>7</v>
      </c>
      <c r="C4" s="119" t="s">
        <v>8</v>
      </c>
      <c r="D4" s="120"/>
      <c r="E4" s="121"/>
      <c r="F4" s="66"/>
      <c r="G4" s="122" t="s">
        <v>9</v>
      </c>
      <c r="H4" s="123"/>
      <c r="I4" s="124"/>
      <c r="J4" s="122" t="s">
        <v>10</v>
      </c>
      <c r="K4" s="123"/>
      <c r="L4" s="124"/>
      <c r="M4" s="67" t="s">
        <v>11</v>
      </c>
      <c r="N4" s="67" t="s">
        <v>12</v>
      </c>
      <c r="O4" s="67" t="s">
        <v>13</v>
      </c>
      <c r="P4" s="67" t="s">
        <v>14</v>
      </c>
      <c r="Q4" s="128"/>
      <c r="R4" s="128"/>
      <c r="S4" s="25"/>
    </row>
    <row r="5" spans="1:25" ht="32.25" customHeight="1" x14ac:dyDescent="0.2">
      <c r="A5" s="32"/>
      <c r="B5" s="68" t="s">
        <v>15</v>
      </c>
      <c r="C5" s="68" t="s">
        <v>16</v>
      </c>
      <c r="D5" s="68" t="s">
        <v>17</v>
      </c>
      <c r="E5" s="68" t="s">
        <v>18</v>
      </c>
      <c r="F5" s="68" t="s">
        <v>19</v>
      </c>
      <c r="G5" s="68" t="s">
        <v>20</v>
      </c>
      <c r="H5" s="68" t="s">
        <v>21</v>
      </c>
      <c r="I5" s="68" t="s">
        <v>22</v>
      </c>
      <c r="J5" s="68" t="s">
        <v>20</v>
      </c>
      <c r="K5" s="68" t="s">
        <v>21</v>
      </c>
      <c r="L5" s="68" t="s">
        <v>22</v>
      </c>
      <c r="M5" s="68" t="s">
        <v>23</v>
      </c>
      <c r="N5" s="68" t="s">
        <v>23</v>
      </c>
      <c r="O5" s="68" t="s">
        <v>23</v>
      </c>
      <c r="P5" s="68" t="s">
        <v>23</v>
      </c>
      <c r="Q5" s="68" t="s">
        <v>24</v>
      </c>
      <c r="R5" s="68" t="s">
        <v>25</v>
      </c>
    </row>
    <row r="6" spans="1:25" ht="180.75" customHeight="1" x14ac:dyDescent="0.2">
      <c r="B6" s="17">
        <v>66102</v>
      </c>
      <c r="C6" s="18" t="s">
        <v>66</v>
      </c>
      <c r="D6" s="18" t="s">
        <v>31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37"/>
      <c r="M6" s="34">
        <v>2451859.13</v>
      </c>
      <c r="N6" s="34">
        <v>0</v>
      </c>
      <c r="O6" s="34">
        <v>0</v>
      </c>
      <c r="P6" s="34">
        <v>0</v>
      </c>
      <c r="Q6" s="41"/>
      <c r="R6" s="23"/>
      <c r="S6" s="25"/>
      <c r="T6" s="12" t="s">
        <v>109</v>
      </c>
      <c r="Y6" s="35"/>
    </row>
    <row r="7" spans="1:25" ht="15.75" customHeight="1" x14ac:dyDescent="0.2">
      <c r="B7" s="109" t="s">
        <v>110</v>
      </c>
      <c r="C7" s="109"/>
      <c r="D7" s="109"/>
      <c r="E7" s="109"/>
      <c r="F7" s="109"/>
      <c r="G7" s="109"/>
      <c r="H7" s="109"/>
      <c r="I7" s="109"/>
      <c r="J7" s="109"/>
      <c r="K7" s="109"/>
      <c r="L7" s="5" t="s">
        <v>27</v>
      </c>
      <c r="M7" s="6">
        <f>+SUM(M6:M6)</f>
        <v>2451859.13</v>
      </c>
      <c r="N7" s="6">
        <f>+SUM(N6:N6)</f>
        <v>0</v>
      </c>
      <c r="O7" s="6">
        <f>+SUM(O6:O6)</f>
        <v>0</v>
      </c>
      <c r="P7" s="6">
        <f>+SUM(P6:P6)</f>
        <v>0</v>
      </c>
      <c r="Q7" s="110"/>
      <c r="R7" s="111"/>
    </row>
    <row r="8" spans="1:25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5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5" x14ac:dyDescent="0.2">
      <c r="B10" s="26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5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5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5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5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5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5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3" x14ac:dyDescent="0.2">
      <c r="M33" s="16"/>
    </row>
    <row r="38" spans="1:16103" x14ac:dyDescent="0.2">
      <c r="A38" s="28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</row>
    <row r="40" spans="1:16103" x14ac:dyDescent="0.2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</row>
    <row r="43" spans="1:16103" ht="37.5" customHeight="1" x14ac:dyDescent="0.2">
      <c r="O43" s="30"/>
      <c r="P43" s="30"/>
      <c r="Q43" s="69"/>
      <c r="R43" s="69"/>
    </row>
    <row r="44" spans="1:16103" ht="35.25" customHeight="1" x14ac:dyDescent="0.2">
      <c r="O44" s="36"/>
      <c r="P44" s="40"/>
      <c r="Q44" s="40"/>
      <c r="R44" s="69"/>
    </row>
    <row r="45" spans="1:16103" ht="39" customHeight="1" x14ac:dyDescent="0.2">
      <c r="O45" s="36"/>
      <c r="P45" s="40"/>
      <c r="Q45" s="40"/>
      <c r="R45" s="69"/>
    </row>
    <row r="46" spans="1:16103" ht="33.75" customHeight="1" x14ac:dyDescent="0.2">
      <c r="O46" s="36"/>
      <c r="P46" s="40"/>
      <c r="Q46" s="40"/>
      <c r="R46" s="69"/>
    </row>
    <row r="47" spans="1:16103" ht="30" customHeight="1" x14ac:dyDescent="0.2">
      <c r="O47" s="30"/>
      <c r="P47" s="30"/>
      <c r="Q47" s="69"/>
      <c r="R47" s="69"/>
    </row>
    <row r="48" spans="1:16103" ht="27" customHeight="1" x14ac:dyDescent="0.2">
      <c r="P48" s="30"/>
      <c r="Q48" s="69"/>
      <c r="R48" s="69"/>
    </row>
    <row r="49" spans="16:18" ht="25.5" customHeight="1" x14ac:dyDescent="0.2">
      <c r="P49" s="36"/>
      <c r="Q49" s="69"/>
      <c r="R49" s="69"/>
    </row>
    <row r="50" spans="16:18" ht="30" customHeight="1" x14ac:dyDescent="0.2">
      <c r="P50" s="30"/>
      <c r="Q50" s="69"/>
      <c r="R50" s="69"/>
    </row>
    <row r="51" spans="16:18" ht="34.5" customHeight="1" x14ac:dyDescent="0.2">
      <c r="P51" s="30"/>
      <c r="Q51" s="69"/>
      <c r="R51" s="69"/>
    </row>
    <row r="52" spans="16:18" ht="13.5" x14ac:dyDescent="0.2">
      <c r="P52" s="30"/>
      <c r="Q52" s="69"/>
    </row>
    <row r="53" spans="16:18" ht="37.5" customHeight="1" x14ac:dyDescent="0.2">
      <c r="P53" s="30"/>
      <c r="Q53" s="69"/>
      <c r="R53" s="69"/>
    </row>
    <row r="54" spans="16:18" ht="28.5" customHeight="1" x14ac:dyDescent="0.2">
      <c r="P54" s="30"/>
      <c r="Q54" s="69"/>
      <c r="R54" s="69"/>
    </row>
    <row r="55" spans="16:18" ht="27.75" customHeight="1" x14ac:dyDescent="0.2">
      <c r="P55" s="30"/>
      <c r="Q55" s="69"/>
      <c r="R55" s="69"/>
    </row>
    <row r="56" spans="16:18" ht="35.25" customHeight="1" x14ac:dyDescent="0.2">
      <c r="P56" s="30"/>
      <c r="Q56" s="69"/>
      <c r="R56" s="69"/>
    </row>
    <row r="57" spans="16:18" ht="34.5" customHeight="1" x14ac:dyDescent="0.2">
      <c r="P57" s="30"/>
      <c r="Q57" s="69"/>
      <c r="R57" s="69"/>
    </row>
    <row r="58" spans="16:18" ht="42.75" customHeight="1" x14ac:dyDescent="0.2">
      <c r="P58" s="30"/>
      <c r="Q58" s="69"/>
      <c r="R58" s="69"/>
    </row>
    <row r="59" spans="16:18" ht="27.75" customHeight="1" x14ac:dyDescent="0.2"/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7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2022
FONDO: GEQ PA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8"/>
  <sheetViews>
    <sheetView topLeftCell="E12" zoomScale="70" zoomScaleNormal="70" zoomScaleSheetLayoutView="70" zoomScalePageLayoutView="55" workbookViewId="0">
      <selection activeCell="A4" sqref="A4:U38"/>
    </sheetView>
  </sheetViews>
  <sheetFormatPr baseColWidth="10" defaultColWidth="11.42578125" defaultRowHeight="12.75" x14ac:dyDescent="0.2"/>
  <cols>
    <col min="1" max="1" width="4.42578125" style="51" customWidth="1"/>
    <col min="2" max="2" width="20.42578125" style="12" customWidth="1"/>
    <col min="3" max="3" width="26.140625" style="12" customWidth="1"/>
    <col min="4" max="4" width="46.42578125" style="12" customWidth="1"/>
    <col min="5" max="5" width="33.7109375" style="12" customWidth="1"/>
    <col min="6" max="6" width="16.140625" style="12" customWidth="1"/>
    <col min="7" max="7" width="20.42578125" style="12" customWidth="1"/>
    <col min="8" max="8" width="11.5703125" style="12" customWidth="1"/>
    <col min="9" max="9" width="15.140625" style="12" customWidth="1"/>
    <col min="10" max="11" width="14" style="12" customWidth="1"/>
    <col min="12" max="12" width="15" style="12" customWidth="1"/>
    <col min="13" max="13" width="18.7109375" style="12" customWidth="1"/>
    <col min="14" max="14" width="26" style="12" customWidth="1"/>
    <col min="15" max="15" width="24.28515625" style="12" customWidth="1"/>
    <col min="16" max="16" width="26.42578125" style="12" customWidth="1"/>
    <col min="17" max="17" width="25.85546875" style="12" customWidth="1"/>
    <col min="18" max="18" width="62.85546875" style="12" customWidth="1"/>
    <col min="19" max="19" width="19.7109375" style="12" customWidth="1"/>
    <col min="20" max="20" width="11.85546875" style="12" hidden="1" customWidth="1"/>
    <col min="21" max="22" width="0" style="12" hidden="1" customWidth="1"/>
    <col min="23" max="23" width="11.42578125" style="12" customWidth="1"/>
    <col min="24" max="16384" width="11.42578125" style="12"/>
  </cols>
  <sheetData>
    <row r="1" spans="1:20" x14ac:dyDescent="0.2">
      <c r="D1" s="38"/>
      <c r="E1" s="38"/>
      <c r="F1" s="1"/>
      <c r="G1" s="1"/>
      <c r="H1" s="1"/>
      <c r="I1" s="1"/>
      <c r="J1" s="1"/>
      <c r="K1" s="1"/>
      <c r="L1" s="1"/>
      <c r="M1" s="2"/>
      <c r="N1" s="1"/>
    </row>
    <row r="2" spans="1:20" x14ac:dyDescent="0.2">
      <c r="D2" s="38"/>
      <c r="E2" s="38"/>
      <c r="F2" s="1"/>
      <c r="G2" s="1"/>
      <c r="H2" s="1"/>
      <c r="I2" s="1"/>
      <c r="J2" s="1"/>
      <c r="K2" s="1"/>
      <c r="L2" s="1"/>
      <c r="M2" s="2"/>
      <c r="N2" s="1"/>
    </row>
    <row r="3" spans="1:20" x14ac:dyDescent="0.2">
      <c r="D3" s="38"/>
      <c r="E3" s="38"/>
      <c r="F3" s="1"/>
      <c r="G3" s="1"/>
      <c r="H3" s="1"/>
      <c r="I3" s="1"/>
      <c r="J3" s="1"/>
      <c r="K3" s="1"/>
      <c r="L3" s="1"/>
      <c r="M3" s="2"/>
      <c r="N3" s="1"/>
    </row>
    <row r="4" spans="1:20" x14ac:dyDescent="0.2">
      <c r="D4" s="38"/>
      <c r="E4" s="38"/>
      <c r="F4" s="1"/>
      <c r="G4" s="1"/>
      <c r="H4" s="1"/>
      <c r="I4" s="1"/>
      <c r="J4" s="1"/>
      <c r="K4" s="1"/>
      <c r="L4" s="1"/>
      <c r="M4" s="2"/>
      <c r="N4" s="1"/>
    </row>
    <row r="5" spans="1:20" x14ac:dyDescent="0.2">
      <c r="D5" s="38"/>
      <c r="E5" s="38"/>
      <c r="F5" s="1"/>
      <c r="G5" s="1"/>
      <c r="H5" s="1"/>
      <c r="I5" s="1"/>
      <c r="J5" s="1"/>
      <c r="K5" s="1"/>
      <c r="L5" s="1"/>
      <c r="M5" s="2"/>
      <c r="N5" s="1"/>
    </row>
    <row r="6" spans="1:20" x14ac:dyDescent="0.2">
      <c r="B6" s="49" t="s">
        <v>0</v>
      </c>
      <c r="C6" s="49"/>
      <c r="D6" s="113" t="s">
        <v>45</v>
      </c>
      <c r="E6" s="114"/>
      <c r="F6" s="115" t="e">
        <f>+#REF!</f>
        <v>#REF!</v>
      </c>
      <c r="G6" s="3"/>
      <c r="H6" s="46"/>
      <c r="I6" s="47"/>
      <c r="J6" s="47"/>
      <c r="K6" s="47"/>
      <c r="L6" s="47"/>
      <c r="M6" s="47"/>
      <c r="N6" s="47"/>
      <c r="O6" s="47"/>
      <c r="P6" s="47"/>
      <c r="Q6" s="47"/>
      <c r="R6" s="47"/>
      <c r="S6" s="52"/>
    </row>
    <row r="7" spans="1:20" ht="40.5" customHeight="1" x14ac:dyDescent="0.2">
      <c r="B7" s="49" t="s">
        <v>2</v>
      </c>
      <c r="C7" s="49"/>
      <c r="D7" s="119" t="s">
        <v>3</v>
      </c>
      <c r="E7" s="120"/>
      <c r="F7" s="121" t="s">
        <v>32</v>
      </c>
      <c r="G7" s="48"/>
      <c r="H7" s="136" t="s">
        <v>46</v>
      </c>
      <c r="I7" s="137"/>
      <c r="J7" s="137"/>
      <c r="K7" s="137"/>
      <c r="L7" s="137"/>
      <c r="M7" s="138"/>
      <c r="N7" s="139" t="s">
        <v>5</v>
      </c>
      <c r="O7" s="140"/>
      <c r="P7" s="140"/>
      <c r="Q7" s="141"/>
      <c r="R7" s="128" t="s">
        <v>6</v>
      </c>
      <c r="S7" s="128"/>
    </row>
    <row r="8" spans="1:20" ht="39.75" customHeight="1" x14ac:dyDescent="0.2">
      <c r="B8" s="49" t="s">
        <v>7</v>
      </c>
      <c r="C8" s="49"/>
      <c r="D8" s="119" t="s">
        <v>8</v>
      </c>
      <c r="E8" s="120"/>
      <c r="F8" s="121" t="s">
        <v>9</v>
      </c>
      <c r="G8" s="48"/>
      <c r="H8" s="122" t="s">
        <v>9</v>
      </c>
      <c r="I8" s="123"/>
      <c r="J8" s="124" t="s">
        <v>10</v>
      </c>
      <c r="K8" s="122" t="s">
        <v>10</v>
      </c>
      <c r="L8" s="123"/>
      <c r="M8" s="124"/>
      <c r="N8" s="49" t="s">
        <v>11</v>
      </c>
      <c r="O8" s="49" t="s">
        <v>12</v>
      </c>
      <c r="P8" s="49" t="s">
        <v>47</v>
      </c>
      <c r="Q8" s="49" t="s">
        <v>14</v>
      </c>
      <c r="R8" s="128"/>
      <c r="S8" s="128"/>
    </row>
    <row r="9" spans="1:20" ht="25.5" x14ac:dyDescent="0.2">
      <c r="A9" s="53"/>
      <c r="B9" s="50" t="s">
        <v>15</v>
      </c>
      <c r="C9" s="50" t="s">
        <v>33</v>
      </c>
      <c r="D9" s="50" t="s">
        <v>16</v>
      </c>
      <c r="E9" s="50" t="s">
        <v>17</v>
      </c>
      <c r="F9" s="50" t="s">
        <v>18</v>
      </c>
      <c r="G9" s="50" t="s">
        <v>34</v>
      </c>
      <c r="H9" s="50" t="s">
        <v>20</v>
      </c>
      <c r="I9" s="50" t="s">
        <v>35</v>
      </c>
      <c r="J9" s="50" t="s">
        <v>36</v>
      </c>
      <c r="K9" s="50" t="s">
        <v>20</v>
      </c>
      <c r="L9" s="50" t="s">
        <v>35</v>
      </c>
      <c r="M9" s="50" t="s">
        <v>36</v>
      </c>
      <c r="N9" s="50" t="s">
        <v>23</v>
      </c>
      <c r="O9" s="50" t="s">
        <v>23</v>
      </c>
      <c r="P9" s="50" t="s">
        <v>23</v>
      </c>
      <c r="Q9" s="50" t="s">
        <v>23</v>
      </c>
      <c r="R9" s="50" t="s">
        <v>24</v>
      </c>
      <c r="S9" s="50" t="s">
        <v>25</v>
      </c>
    </row>
    <row r="10" spans="1:20" ht="174" customHeight="1" x14ac:dyDescent="0.2">
      <c r="A10" s="54"/>
      <c r="B10" s="17">
        <v>60120164</v>
      </c>
      <c r="C10" s="55" t="s">
        <v>111</v>
      </c>
      <c r="D10" s="18" t="s">
        <v>72</v>
      </c>
      <c r="E10" s="18" t="s">
        <v>49</v>
      </c>
      <c r="F10" s="18" t="s">
        <v>26</v>
      </c>
      <c r="G10" s="18" t="s">
        <v>52</v>
      </c>
      <c r="H10" s="19">
        <v>1</v>
      </c>
      <c r="I10" s="20">
        <v>44685</v>
      </c>
      <c r="J10" s="20">
        <v>44726</v>
      </c>
      <c r="K10" s="19">
        <v>0.98803177681459853</v>
      </c>
      <c r="L10" s="20">
        <v>44711</v>
      </c>
      <c r="M10" s="37">
        <v>44790</v>
      </c>
      <c r="N10" s="34">
        <v>3939075</v>
      </c>
      <c r="O10" s="34">
        <v>3939075</v>
      </c>
      <c r="P10" s="34">
        <v>1196036.94</v>
      </c>
      <c r="Q10" s="34">
        <v>1196036.94</v>
      </c>
      <c r="R10" s="41"/>
      <c r="S10" s="23"/>
      <c r="T10" s="25"/>
    </row>
    <row r="11" spans="1:20" ht="211.5" customHeight="1" x14ac:dyDescent="0.2">
      <c r="A11" s="54"/>
      <c r="B11" s="17">
        <v>60120163</v>
      </c>
      <c r="C11" s="55" t="s">
        <v>111</v>
      </c>
      <c r="D11" s="18" t="s">
        <v>73</v>
      </c>
      <c r="E11" s="18" t="s">
        <v>60</v>
      </c>
      <c r="F11" s="18" t="s">
        <v>26</v>
      </c>
      <c r="G11" s="18" t="s">
        <v>52</v>
      </c>
      <c r="H11" s="19">
        <v>1</v>
      </c>
      <c r="I11" s="20">
        <v>44727</v>
      </c>
      <c r="J11" s="20">
        <v>44768</v>
      </c>
      <c r="K11" s="19">
        <v>0.99999992117133851</v>
      </c>
      <c r="L11" s="20">
        <v>44733</v>
      </c>
      <c r="M11" s="37">
        <v>44796</v>
      </c>
      <c r="N11" s="34">
        <v>2917720.25</v>
      </c>
      <c r="O11" s="34">
        <v>2917720.25</v>
      </c>
      <c r="P11" s="34">
        <v>875316.14</v>
      </c>
      <c r="Q11" s="34">
        <v>875316.14</v>
      </c>
      <c r="R11" s="41"/>
      <c r="S11" s="45"/>
      <c r="T11" s="25"/>
    </row>
    <row r="12" spans="1:20" ht="221.25" customHeight="1" x14ac:dyDescent="0.2">
      <c r="A12" s="54"/>
      <c r="B12" s="17">
        <v>636026</v>
      </c>
      <c r="C12" s="55" t="s">
        <v>39</v>
      </c>
      <c r="D12" s="18" t="s">
        <v>40</v>
      </c>
      <c r="E12" s="18" t="s">
        <v>61</v>
      </c>
      <c r="F12" s="18" t="s">
        <v>26</v>
      </c>
      <c r="G12" s="18" t="s">
        <v>54</v>
      </c>
      <c r="H12" s="19">
        <v>1</v>
      </c>
      <c r="I12" s="20">
        <v>44704</v>
      </c>
      <c r="J12" s="20">
        <v>44752</v>
      </c>
      <c r="K12" s="19">
        <v>1</v>
      </c>
      <c r="L12" s="20">
        <v>44719</v>
      </c>
      <c r="M12" s="37">
        <v>44796</v>
      </c>
      <c r="N12" s="34">
        <v>1932885.13</v>
      </c>
      <c r="O12" s="34">
        <v>1932885.13</v>
      </c>
      <c r="P12" s="34">
        <v>597629.02</v>
      </c>
      <c r="Q12" s="34">
        <v>597629.02</v>
      </c>
      <c r="R12" s="41"/>
      <c r="S12" s="45"/>
      <c r="T12" s="25"/>
    </row>
    <row r="13" spans="1:20" ht="15.75" customHeight="1" x14ac:dyDescent="0.2"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5" t="s">
        <v>27</v>
      </c>
      <c r="N13" s="6">
        <f>+SUM(N10:N12)</f>
        <v>8789680.379999999</v>
      </c>
      <c r="O13" s="6">
        <f>+SUM(O10:O12)</f>
        <v>8789680.379999999</v>
      </c>
      <c r="P13" s="6">
        <f t="shared" ref="P13:Q13" si="0">+SUM(P10:P12)</f>
        <v>2668982.1</v>
      </c>
      <c r="Q13" s="6">
        <f t="shared" si="0"/>
        <v>2668982.1</v>
      </c>
      <c r="R13" s="56"/>
      <c r="S13" s="57"/>
    </row>
    <row r="14" spans="1:20" ht="15.75" customHeight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9"/>
      <c r="O14" s="9"/>
      <c r="P14" s="9"/>
      <c r="Q14" s="9"/>
      <c r="R14" s="58"/>
      <c r="S14" s="59"/>
    </row>
    <row r="15" spans="1:20" ht="15.75" customHeight="1" x14ac:dyDescent="0.2">
      <c r="B15" s="26" t="s">
        <v>28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9"/>
      <c r="O15" s="9"/>
      <c r="P15" s="9"/>
      <c r="Q15" s="9"/>
      <c r="R15" s="58"/>
      <c r="S15" s="59"/>
    </row>
    <row r="16" spans="1:20" ht="15.75" customHeight="1" x14ac:dyDescent="0.2">
      <c r="B16" s="7"/>
      <c r="C16" s="7"/>
      <c r="D16" s="33"/>
      <c r="E16" s="7"/>
      <c r="F16" s="7"/>
      <c r="G16" s="7"/>
      <c r="H16" s="7"/>
      <c r="I16" s="7"/>
      <c r="J16" s="7"/>
      <c r="K16" s="7"/>
      <c r="L16" s="7"/>
      <c r="M16" s="8"/>
      <c r="N16" s="9"/>
      <c r="O16" s="9"/>
      <c r="P16" s="9"/>
      <c r="Q16" s="9"/>
      <c r="R16" s="58"/>
      <c r="S16" s="59"/>
    </row>
    <row r="17" spans="2:21" ht="15.75" customHeight="1" x14ac:dyDescent="0.2"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9"/>
      <c r="O17" s="9"/>
      <c r="P17" s="9"/>
      <c r="Q17" s="9"/>
      <c r="R17" s="58"/>
      <c r="S17" s="59"/>
    </row>
    <row r="18" spans="2:21" ht="56.25" customHeight="1" x14ac:dyDescent="0.2">
      <c r="D18" s="60"/>
      <c r="E18" s="7"/>
      <c r="F18" s="7"/>
      <c r="G18" s="7"/>
      <c r="H18" s="7"/>
      <c r="I18" s="61"/>
      <c r="J18" s="61"/>
      <c r="K18" s="7"/>
      <c r="L18" s="7"/>
      <c r="M18" s="8"/>
      <c r="N18" s="9"/>
      <c r="O18" s="9"/>
      <c r="P18" s="9"/>
      <c r="Q18" s="9"/>
      <c r="R18" s="58"/>
      <c r="S18" s="59"/>
    </row>
    <row r="19" spans="2:21" ht="43.5" customHeight="1" x14ac:dyDescent="0.2">
      <c r="F19" s="62"/>
      <c r="G19" s="62"/>
      <c r="H19" s="62"/>
      <c r="I19" s="61"/>
      <c r="J19" s="61"/>
      <c r="K19" s="7"/>
      <c r="L19" s="7"/>
      <c r="M19" s="8"/>
      <c r="N19" s="9"/>
      <c r="O19" s="9"/>
      <c r="P19" s="9"/>
      <c r="Q19" s="30"/>
      <c r="R19" s="135"/>
      <c r="S19" s="135"/>
      <c r="T19" s="135"/>
      <c r="U19" s="135"/>
    </row>
    <row r="20" spans="2:21" ht="63" customHeight="1" x14ac:dyDescent="0.2">
      <c r="F20" s="62"/>
      <c r="G20" s="62"/>
      <c r="H20" s="62"/>
      <c r="I20" s="7"/>
      <c r="J20" s="7"/>
      <c r="K20" s="7"/>
      <c r="L20" s="7"/>
      <c r="M20" s="8"/>
      <c r="N20" s="9"/>
      <c r="O20" s="9"/>
      <c r="P20" s="9"/>
      <c r="Q20" s="30"/>
      <c r="R20" s="135"/>
      <c r="S20" s="135"/>
      <c r="T20" s="135"/>
      <c r="U20" s="135"/>
    </row>
    <row r="21" spans="2:21" ht="15.75" customHeight="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9"/>
      <c r="O21" s="9"/>
      <c r="P21" s="9"/>
      <c r="Q21" s="9"/>
      <c r="R21" s="58"/>
      <c r="S21" s="59"/>
    </row>
    <row r="22" spans="2:21" ht="15.75" customHeigh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9"/>
      <c r="O22" s="9"/>
      <c r="P22" s="9"/>
      <c r="Q22" s="9"/>
      <c r="R22" s="58"/>
      <c r="S22" s="59"/>
    </row>
    <row r="23" spans="2:21" ht="15.75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9"/>
      <c r="O23" s="9"/>
      <c r="P23" s="9"/>
      <c r="Q23" s="9"/>
      <c r="R23" s="58"/>
      <c r="S23" s="59"/>
    </row>
    <row r="24" spans="2:21" ht="15.75" customHeight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9"/>
      <c r="O24" s="9"/>
      <c r="P24" s="9"/>
      <c r="Q24" s="9"/>
      <c r="R24" s="58"/>
      <c r="S24" s="59"/>
    </row>
    <row r="25" spans="2:21" ht="15.75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9"/>
      <c r="O25" s="9"/>
      <c r="P25" s="9"/>
      <c r="Q25" s="9"/>
      <c r="R25" s="58"/>
      <c r="S25" s="59"/>
    </row>
    <row r="26" spans="2:21" ht="15.75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9"/>
      <c r="O26" s="9"/>
      <c r="P26" s="9"/>
      <c r="Q26" s="9"/>
      <c r="R26" s="58"/>
      <c r="S26" s="59"/>
    </row>
    <row r="27" spans="2:21" ht="15.75" customHeight="1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9"/>
      <c r="O27" s="9"/>
      <c r="P27" s="9"/>
      <c r="Q27" s="9"/>
      <c r="R27" s="58"/>
      <c r="S27" s="59"/>
    </row>
    <row r="28" spans="2:21" ht="16.149999999999999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9"/>
      <c r="O28" s="10"/>
      <c r="P28" s="10"/>
      <c r="Q28" s="10"/>
      <c r="R28" s="11"/>
    </row>
  </sheetData>
  <mergeCells count="11">
    <mergeCell ref="B13:L13"/>
    <mergeCell ref="R19:U19"/>
    <mergeCell ref="R20:U20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AGOSTO 2022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opLeftCell="A41" zoomScale="70" zoomScaleNormal="70" zoomScaleSheetLayoutView="70" zoomScalePageLayoutView="70" workbookViewId="0">
      <selection activeCell="L5" sqref="A5:L46"/>
    </sheetView>
  </sheetViews>
  <sheetFormatPr baseColWidth="10" defaultColWidth="11.42578125" defaultRowHeight="12.75" x14ac:dyDescent="0.2"/>
  <cols>
    <col min="1" max="1" width="16.5703125" style="12" customWidth="1"/>
    <col min="2" max="2" width="28.7109375" style="12" customWidth="1"/>
    <col min="3" max="3" width="46.42578125" style="12" customWidth="1"/>
    <col min="4" max="4" width="33.7109375" style="12" customWidth="1"/>
    <col min="5" max="5" width="19" style="12" customWidth="1"/>
    <col min="6" max="6" width="20.42578125" style="12" customWidth="1"/>
    <col min="7" max="7" width="14" style="12" customWidth="1"/>
    <col min="8" max="8" width="15" style="12" customWidth="1"/>
    <col min="9" max="9" width="18.7109375" style="12" customWidth="1"/>
    <col min="10" max="10" width="26" style="12" customWidth="1"/>
    <col min="11" max="11" width="24.28515625" style="12" customWidth="1"/>
    <col min="12" max="12" width="23.85546875" style="12" customWidth="1"/>
    <col min="13" max="13" width="13.85546875" style="12" bestFit="1" customWidth="1"/>
    <col min="14" max="14" width="13" style="12" bestFit="1" customWidth="1"/>
    <col min="15" max="15" width="12.7109375" style="12" bestFit="1" customWidth="1"/>
    <col min="16" max="16" width="12" style="12" bestFit="1" customWidth="1"/>
    <col min="17" max="17" width="13.42578125" style="12" bestFit="1" customWidth="1"/>
    <col min="18" max="16384" width="11.42578125" style="12"/>
  </cols>
  <sheetData>
    <row r="1" spans="1:17" x14ac:dyDescent="0.2">
      <c r="C1" s="38"/>
      <c r="D1" s="38"/>
      <c r="E1" s="1"/>
      <c r="F1" s="1"/>
      <c r="G1" s="1"/>
      <c r="H1" s="1"/>
      <c r="I1" s="2"/>
      <c r="J1" s="1"/>
    </row>
    <row r="2" spans="1:17" x14ac:dyDescent="0.2">
      <c r="C2" s="38"/>
      <c r="D2" s="38"/>
      <c r="E2" s="1"/>
      <c r="F2" s="1"/>
      <c r="G2" s="1"/>
      <c r="H2" s="1"/>
      <c r="I2" s="2"/>
      <c r="J2" s="1"/>
    </row>
    <row r="3" spans="1:17" x14ac:dyDescent="0.2">
      <c r="C3" s="38"/>
      <c r="D3" s="38"/>
      <c r="E3" s="1"/>
      <c r="F3" s="1"/>
      <c r="G3" s="1"/>
      <c r="H3" s="1"/>
      <c r="I3" s="2"/>
      <c r="J3" s="1"/>
    </row>
    <row r="4" spans="1:17" x14ac:dyDescent="0.2">
      <c r="C4" s="38"/>
      <c r="D4" s="38"/>
      <c r="E4" s="1"/>
      <c r="F4" s="1"/>
      <c r="G4" s="1"/>
      <c r="H4" s="1"/>
      <c r="I4" s="2"/>
      <c r="J4" s="1"/>
    </row>
    <row r="5" spans="1:17" x14ac:dyDescent="0.2">
      <c r="C5" s="38"/>
      <c r="D5" s="38"/>
      <c r="E5" s="1"/>
      <c r="F5" s="1"/>
      <c r="G5" s="1"/>
      <c r="H5" s="1"/>
      <c r="I5" s="2"/>
      <c r="J5" s="1"/>
    </row>
    <row r="6" spans="1:17" x14ac:dyDescent="0.2">
      <c r="A6" s="15" t="s">
        <v>0</v>
      </c>
      <c r="B6" s="15"/>
      <c r="C6" s="113" t="s">
        <v>1</v>
      </c>
      <c r="D6" s="114"/>
      <c r="E6" s="115" t="e">
        <f>+#REF!</f>
        <v>#REF!</v>
      </c>
      <c r="F6" s="3"/>
      <c r="G6" s="4"/>
      <c r="H6" s="4"/>
      <c r="I6" s="4"/>
      <c r="J6" s="4"/>
      <c r="K6" s="4"/>
    </row>
    <row r="7" spans="1:17" ht="40.5" customHeight="1" x14ac:dyDescent="0.2">
      <c r="A7" s="15" t="s">
        <v>2</v>
      </c>
      <c r="B7" s="15"/>
      <c r="C7" s="119" t="s">
        <v>3</v>
      </c>
      <c r="D7" s="120"/>
      <c r="E7" s="121" t="s">
        <v>32</v>
      </c>
      <c r="F7" s="13"/>
      <c r="G7" s="137"/>
      <c r="H7" s="137"/>
      <c r="I7" s="138"/>
      <c r="J7" s="142" t="s">
        <v>5</v>
      </c>
      <c r="K7" s="142"/>
    </row>
    <row r="8" spans="1:17" ht="39.75" customHeight="1" x14ac:dyDescent="0.2">
      <c r="A8" s="15" t="s">
        <v>7</v>
      </c>
      <c r="B8" s="15"/>
      <c r="C8" s="119" t="s">
        <v>8</v>
      </c>
      <c r="D8" s="120"/>
      <c r="E8" s="121" t="s">
        <v>9</v>
      </c>
      <c r="F8" s="13"/>
      <c r="G8" s="122" t="s">
        <v>10</v>
      </c>
      <c r="H8" s="123"/>
      <c r="I8" s="124"/>
      <c r="J8" s="14" t="s">
        <v>11</v>
      </c>
      <c r="K8" s="14" t="s">
        <v>12</v>
      </c>
    </row>
    <row r="9" spans="1:17" ht="25.5" x14ac:dyDescent="0.2">
      <c r="A9" s="14" t="s">
        <v>15</v>
      </c>
      <c r="B9" s="14" t="s">
        <v>33</v>
      </c>
      <c r="C9" s="14" t="s">
        <v>16</v>
      </c>
      <c r="D9" s="14" t="s">
        <v>17</v>
      </c>
      <c r="E9" s="14" t="s">
        <v>18</v>
      </c>
      <c r="F9" s="14" t="s">
        <v>34</v>
      </c>
      <c r="G9" s="14" t="s">
        <v>20</v>
      </c>
      <c r="H9" s="14" t="s">
        <v>35</v>
      </c>
      <c r="I9" s="14" t="s">
        <v>36</v>
      </c>
      <c r="J9" s="14" t="s">
        <v>23</v>
      </c>
      <c r="K9" s="14" t="s">
        <v>23</v>
      </c>
    </row>
    <row r="10" spans="1:17" ht="122.25" customHeight="1" x14ac:dyDescent="0.2">
      <c r="A10" s="17">
        <v>601283</v>
      </c>
      <c r="B10" s="18" t="s">
        <v>38</v>
      </c>
      <c r="C10" s="18" t="s">
        <v>37</v>
      </c>
      <c r="D10" s="18" t="s">
        <v>56</v>
      </c>
      <c r="E10" s="39" t="s">
        <v>26</v>
      </c>
      <c r="F10" s="18" t="s">
        <v>29</v>
      </c>
      <c r="G10" s="19">
        <f>IFERROR((K10/J10),0)</f>
        <v>1</v>
      </c>
      <c r="H10" s="21">
        <v>44701</v>
      </c>
      <c r="I10" s="21">
        <v>44701</v>
      </c>
      <c r="J10" s="24">
        <v>88740</v>
      </c>
      <c r="K10" s="24">
        <v>88740</v>
      </c>
      <c r="L10" s="70"/>
    </row>
    <row r="11" spans="1:17" ht="122.25" customHeight="1" x14ac:dyDescent="0.2">
      <c r="A11" s="17">
        <v>601283</v>
      </c>
      <c r="B11" s="18" t="s">
        <v>38</v>
      </c>
      <c r="C11" s="18" t="s">
        <v>37</v>
      </c>
      <c r="D11" s="18" t="s">
        <v>57</v>
      </c>
      <c r="E11" s="39" t="s">
        <v>26</v>
      </c>
      <c r="F11" s="18" t="s">
        <v>29</v>
      </c>
      <c r="G11" s="19">
        <f t="shared" ref="G11:G14" si="0">IFERROR((K11/J11),0)</f>
        <v>1</v>
      </c>
      <c r="H11" s="21">
        <v>44701</v>
      </c>
      <c r="I11" s="21">
        <v>44701</v>
      </c>
      <c r="J11" s="24">
        <v>76560</v>
      </c>
      <c r="K11" s="24">
        <v>76560</v>
      </c>
    </row>
    <row r="12" spans="1:17" ht="122.25" customHeight="1" x14ac:dyDescent="0.2">
      <c r="A12" s="17">
        <v>601283</v>
      </c>
      <c r="B12" s="18" t="s">
        <v>38</v>
      </c>
      <c r="C12" s="18" t="s">
        <v>37</v>
      </c>
      <c r="D12" s="18" t="s">
        <v>58</v>
      </c>
      <c r="E12" s="39" t="s">
        <v>26</v>
      </c>
      <c r="F12" s="18" t="s">
        <v>29</v>
      </c>
      <c r="G12" s="19">
        <f t="shared" si="0"/>
        <v>1</v>
      </c>
      <c r="H12" s="21">
        <v>44707</v>
      </c>
      <c r="I12" s="21">
        <v>44707</v>
      </c>
      <c r="J12" s="24">
        <v>79020.36</v>
      </c>
      <c r="K12" s="24">
        <v>79020.36</v>
      </c>
    </row>
    <row r="13" spans="1:17" ht="122.25" customHeight="1" x14ac:dyDescent="0.2">
      <c r="A13" s="17">
        <v>601283</v>
      </c>
      <c r="B13" s="18" t="s">
        <v>96</v>
      </c>
      <c r="C13" s="18" t="s">
        <v>37</v>
      </c>
      <c r="D13" s="18" t="s">
        <v>95</v>
      </c>
      <c r="E13" s="39" t="s">
        <v>26</v>
      </c>
      <c r="F13" s="18" t="s">
        <v>29</v>
      </c>
      <c r="G13" s="19">
        <v>1</v>
      </c>
      <c r="H13" s="21">
        <v>44799</v>
      </c>
      <c r="I13" s="21">
        <v>44799</v>
      </c>
      <c r="J13" s="24">
        <v>293000</v>
      </c>
      <c r="K13" s="24">
        <v>293000</v>
      </c>
    </row>
    <row r="14" spans="1:17" ht="122.25" customHeight="1" x14ac:dyDescent="0.2">
      <c r="A14" s="17">
        <v>601283</v>
      </c>
      <c r="B14" s="18" t="s">
        <v>38</v>
      </c>
      <c r="C14" s="18" t="s">
        <v>37</v>
      </c>
      <c r="D14" s="18" t="s">
        <v>59</v>
      </c>
      <c r="E14" s="39" t="s">
        <v>26</v>
      </c>
      <c r="F14" s="18" t="s">
        <v>29</v>
      </c>
      <c r="G14" s="19">
        <f t="shared" si="0"/>
        <v>0.55555552589781121</v>
      </c>
      <c r="H14" s="21">
        <v>44698</v>
      </c>
      <c r="I14" s="22"/>
      <c r="J14" s="24">
        <v>1311255.79</v>
      </c>
      <c r="K14" s="24">
        <f>291390.16+145695.08+145695.08+145695.08</f>
        <v>728475.39999999991</v>
      </c>
      <c r="L14" s="25"/>
      <c r="M14" s="25"/>
      <c r="N14" s="25"/>
      <c r="O14" s="25"/>
      <c r="P14" s="25"/>
    </row>
    <row r="15" spans="1:17" ht="15.75" customHeight="1" x14ac:dyDescent="0.2">
      <c r="A15" s="109" t="s">
        <v>37</v>
      </c>
      <c r="B15" s="109"/>
      <c r="C15" s="109"/>
      <c r="D15" s="109"/>
      <c r="E15" s="109"/>
      <c r="F15" s="109"/>
      <c r="G15" s="109"/>
      <c r="H15" s="109"/>
      <c r="I15" s="5" t="s">
        <v>27</v>
      </c>
      <c r="J15" s="6">
        <f>SUM(J10:J14)</f>
        <v>1848576.15</v>
      </c>
      <c r="K15" s="6">
        <f>SUM(K10:K14)</f>
        <v>1265795.7599999998</v>
      </c>
      <c r="L15" s="25"/>
      <c r="M15" s="25">
        <f>+J15-K15</f>
        <v>582780.39000000013</v>
      </c>
      <c r="N15" s="25"/>
      <c r="O15" s="25"/>
      <c r="Q15" s="88"/>
    </row>
    <row r="16" spans="1:17" ht="15.75" customHeight="1" x14ac:dyDescent="0.2">
      <c r="A16" s="7"/>
      <c r="B16" s="7"/>
      <c r="C16" s="7"/>
      <c r="D16" s="7"/>
      <c r="E16" s="7"/>
      <c r="F16" s="7"/>
      <c r="G16" s="7"/>
      <c r="H16" s="7"/>
      <c r="I16" s="8"/>
      <c r="J16" s="9"/>
      <c r="K16" s="9"/>
      <c r="L16" s="25"/>
      <c r="M16" s="25"/>
      <c r="N16" s="25"/>
      <c r="O16" s="25"/>
    </row>
    <row r="17" spans="1:15" ht="15.75" customHeight="1" x14ac:dyDescent="0.2">
      <c r="A17" s="7"/>
      <c r="B17" s="7"/>
      <c r="C17" s="7"/>
      <c r="D17" s="7"/>
      <c r="E17" s="7"/>
      <c r="F17" s="7"/>
      <c r="G17" s="7"/>
      <c r="H17" s="7"/>
      <c r="I17" s="8"/>
      <c r="J17" s="9"/>
      <c r="K17" s="9"/>
      <c r="L17" s="25"/>
      <c r="M17" s="25"/>
      <c r="N17" s="25"/>
      <c r="O17" s="25"/>
    </row>
    <row r="18" spans="1:15" ht="15.75" customHeight="1" x14ac:dyDescent="0.2">
      <c r="A18" s="8"/>
      <c r="B18" s="7"/>
      <c r="C18" s="7"/>
      <c r="D18" s="7"/>
      <c r="E18" s="7"/>
      <c r="F18" s="7"/>
      <c r="G18" s="7"/>
      <c r="H18" s="7"/>
      <c r="I18" s="8"/>
      <c r="J18" s="9"/>
      <c r="K18" s="9"/>
    </row>
    <row r="19" spans="1:15" x14ac:dyDescent="0.2">
      <c r="A19" s="67" t="s">
        <v>0</v>
      </c>
      <c r="B19" s="67"/>
      <c r="C19" s="113" t="s">
        <v>31</v>
      </c>
      <c r="D19" s="114"/>
      <c r="E19" s="115" t="e">
        <f>+#REF!</f>
        <v>#REF!</v>
      </c>
      <c r="F19" s="3"/>
      <c r="G19" s="65"/>
      <c r="H19" s="65"/>
      <c r="I19" s="65"/>
      <c r="J19" s="65"/>
      <c r="K19" s="65"/>
    </row>
    <row r="20" spans="1:15" ht="40.5" customHeight="1" x14ac:dyDescent="0.2">
      <c r="A20" s="67" t="s">
        <v>2</v>
      </c>
      <c r="B20" s="67"/>
      <c r="C20" s="119" t="s">
        <v>3</v>
      </c>
      <c r="D20" s="120"/>
      <c r="E20" s="121" t="s">
        <v>32</v>
      </c>
      <c r="F20" s="66"/>
      <c r="G20" s="137"/>
      <c r="H20" s="137"/>
      <c r="I20" s="138"/>
      <c r="J20" s="142" t="s">
        <v>5</v>
      </c>
      <c r="K20" s="142"/>
    </row>
    <row r="21" spans="1:15" ht="39.75" customHeight="1" x14ac:dyDescent="0.2">
      <c r="A21" s="67" t="s">
        <v>7</v>
      </c>
      <c r="B21" s="67"/>
      <c r="C21" s="119" t="s">
        <v>8</v>
      </c>
      <c r="D21" s="120"/>
      <c r="E21" s="121" t="s">
        <v>9</v>
      </c>
      <c r="F21" s="66"/>
      <c r="G21" s="122" t="s">
        <v>10</v>
      </c>
      <c r="H21" s="123"/>
      <c r="I21" s="124"/>
      <c r="J21" s="68" t="s">
        <v>11</v>
      </c>
      <c r="K21" s="68" t="s">
        <v>12</v>
      </c>
    </row>
    <row r="22" spans="1:15" ht="25.5" x14ac:dyDescent="0.2">
      <c r="A22" s="68" t="s">
        <v>15</v>
      </c>
      <c r="B22" s="68" t="s">
        <v>33</v>
      </c>
      <c r="C22" s="68" t="s">
        <v>16</v>
      </c>
      <c r="D22" s="68" t="s">
        <v>17</v>
      </c>
      <c r="E22" s="68" t="s">
        <v>18</v>
      </c>
      <c r="F22" s="68" t="s">
        <v>34</v>
      </c>
      <c r="G22" s="68" t="s">
        <v>20</v>
      </c>
      <c r="H22" s="68" t="s">
        <v>35</v>
      </c>
      <c r="I22" s="68" t="s">
        <v>36</v>
      </c>
      <c r="J22" s="68" t="s">
        <v>23</v>
      </c>
      <c r="K22" s="68" t="s">
        <v>23</v>
      </c>
    </row>
    <row r="23" spans="1:15" ht="122.25" customHeight="1" x14ac:dyDescent="0.2">
      <c r="A23" s="17">
        <v>601283</v>
      </c>
      <c r="B23" s="18" t="s">
        <v>38</v>
      </c>
      <c r="C23" s="18" t="s">
        <v>37</v>
      </c>
      <c r="D23" s="18" t="s">
        <v>31</v>
      </c>
      <c r="E23" s="39" t="s">
        <v>26</v>
      </c>
      <c r="F23" s="18" t="s">
        <v>29</v>
      </c>
      <c r="G23" s="19">
        <f>IFERROR((K23/J23),0)</f>
        <v>0</v>
      </c>
      <c r="H23" s="21"/>
      <c r="I23" s="22"/>
      <c r="J23" s="24">
        <v>151423.85000000009</v>
      </c>
      <c r="K23" s="24">
        <v>0</v>
      </c>
      <c r="L23" s="70"/>
    </row>
    <row r="24" spans="1:15" ht="15.75" customHeight="1" x14ac:dyDescent="0.2">
      <c r="A24" s="109" t="s">
        <v>37</v>
      </c>
      <c r="B24" s="109"/>
      <c r="C24" s="109"/>
      <c r="D24" s="109"/>
      <c r="E24" s="109"/>
      <c r="F24" s="109"/>
      <c r="G24" s="109"/>
      <c r="H24" s="109"/>
      <c r="I24" s="5" t="s">
        <v>27</v>
      </c>
      <c r="J24" s="6">
        <f>SUM(J23:J23)</f>
        <v>151423.85000000009</v>
      </c>
      <c r="K24" s="6">
        <f>SUM(K23:K23)</f>
        <v>0</v>
      </c>
      <c r="M24" s="70"/>
    </row>
    <row r="25" spans="1:15" ht="15.75" customHeight="1" x14ac:dyDescent="0.2">
      <c r="A25" s="7"/>
      <c r="B25" s="7"/>
      <c r="C25" s="7"/>
      <c r="D25" s="7"/>
      <c r="E25" s="7"/>
      <c r="F25" s="7"/>
      <c r="G25" s="7"/>
      <c r="H25" s="7"/>
      <c r="I25" s="8"/>
      <c r="J25" s="9"/>
      <c r="K25" s="9"/>
    </row>
    <row r="26" spans="1:15" ht="15.75" customHeight="1" x14ac:dyDescent="0.2">
      <c r="A26" s="26" t="s">
        <v>28</v>
      </c>
      <c r="B26" s="7"/>
      <c r="C26" s="7"/>
      <c r="D26" s="7"/>
      <c r="E26" s="7"/>
      <c r="F26" s="7"/>
      <c r="G26" s="7"/>
      <c r="H26" s="7"/>
      <c r="I26" s="8"/>
      <c r="J26" s="9"/>
      <c r="K26" s="9"/>
    </row>
    <row r="27" spans="1:15" ht="15.75" customHeight="1" x14ac:dyDescent="0.2">
      <c r="A27" s="7"/>
      <c r="B27" s="7"/>
      <c r="C27" s="7"/>
      <c r="D27" s="7"/>
      <c r="E27" s="7"/>
      <c r="F27" s="7"/>
      <c r="G27" s="7"/>
      <c r="H27" s="7"/>
      <c r="I27" s="8"/>
      <c r="J27" s="9"/>
      <c r="K27" s="9"/>
    </row>
    <row r="28" spans="1:15" ht="15.75" customHeight="1" x14ac:dyDescent="0.2">
      <c r="A28" s="7"/>
      <c r="B28" s="7"/>
      <c r="C28" s="7"/>
      <c r="D28" s="7"/>
      <c r="E28" s="7"/>
      <c r="F28" s="7"/>
      <c r="G28" s="7"/>
      <c r="H28" s="7"/>
      <c r="I28" s="8"/>
      <c r="J28" s="9"/>
      <c r="K28" s="9"/>
    </row>
    <row r="29" spans="1:15" ht="15.75" customHeight="1" x14ac:dyDescent="0.2">
      <c r="A29" s="7"/>
      <c r="B29" s="7"/>
      <c r="C29" s="7"/>
      <c r="D29" s="7"/>
      <c r="E29" s="7"/>
      <c r="F29" s="7"/>
      <c r="G29" s="7"/>
      <c r="H29" s="7"/>
      <c r="I29" s="8"/>
      <c r="J29" s="9"/>
      <c r="K29" s="9"/>
    </row>
    <row r="30" spans="1:15" ht="15.75" customHeight="1" x14ac:dyDescent="0.2">
      <c r="A30" s="7"/>
      <c r="B30" s="7"/>
      <c r="C30" s="7"/>
      <c r="D30" s="7"/>
      <c r="E30" s="7"/>
      <c r="F30" s="7"/>
      <c r="G30" s="7"/>
      <c r="H30" s="7"/>
      <c r="I30" s="8"/>
      <c r="J30" s="9"/>
      <c r="K30" s="9"/>
    </row>
    <row r="31" spans="1:15" ht="15.75" customHeight="1" x14ac:dyDescent="0.2">
      <c r="A31" s="7"/>
      <c r="B31" s="7"/>
      <c r="C31" s="7"/>
      <c r="D31" s="7"/>
      <c r="E31" s="7"/>
      <c r="F31" s="7"/>
      <c r="G31" s="7"/>
      <c r="H31" s="7"/>
      <c r="I31" s="8"/>
      <c r="J31" s="9"/>
      <c r="K31" s="9"/>
    </row>
    <row r="32" spans="1:15" ht="15.75" customHeight="1" x14ac:dyDescent="0.2">
      <c r="A32" s="7"/>
      <c r="B32" s="7"/>
      <c r="C32" s="7"/>
      <c r="D32" s="7"/>
      <c r="E32" s="7"/>
      <c r="F32" s="7"/>
      <c r="G32" s="7"/>
      <c r="H32" s="7"/>
      <c r="I32" s="8"/>
      <c r="J32" s="9"/>
      <c r="K32" s="9"/>
    </row>
    <row r="33" spans="1:11" ht="15.75" customHeight="1" x14ac:dyDescent="0.2">
      <c r="A33" s="7"/>
      <c r="B33" s="7"/>
      <c r="C33" s="7"/>
      <c r="D33" s="7"/>
      <c r="E33" s="7"/>
      <c r="F33" s="7"/>
      <c r="G33" s="7"/>
      <c r="H33" s="7"/>
      <c r="I33" s="8"/>
      <c r="J33" s="9"/>
      <c r="K33" s="9"/>
    </row>
    <row r="34" spans="1:11" ht="15.75" customHeight="1" x14ac:dyDescent="0.2">
      <c r="A34" s="7"/>
      <c r="B34" s="7"/>
      <c r="C34" s="7"/>
      <c r="D34" s="7"/>
      <c r="E34" s="7"/>
      <c r="F34" s="7"/>
      <c r="G34" s="7"/>
      <c r="H34" s="7"/>
      <c r="I34" s="8"/>
      <c r="J34" s="9"/>
      <c r="K34" s="9"/>
    </row>
    <row r="35" spans="1:11" ht="15.75" customHeight="1" x14ac:dyDescent="0.2">
      <c r="A35" s="7"/>
      <c r="B35" s="7"/>
      <c r="C35" s="7"/>
      <c r="D35" s="7"/>
      <c r="E35" s="7"/>
      <c r="F35" s="7"/>
      <c r="G35" s="7"/>
      <c r="H35" s="7"/>
      <c r="I35" s="8"/>
      <c r="J35" s="9"/>
      <c r="K35" s="9"/>
    </row>
    <row r="36" spans="1:11" ht="15.75" customHeight="1" x14ac:dyDescent="0.2">
      <c r="A36" s="7"/>
      <c r="B36" s="7"/>
      <c r="C36" s="7"/>
      <c r="D36" s="7"/>
      <c r="E36" s="7"/>
      <c r="F36" s="7"/>
      <c r="G36" s="7"/>
      <c r="H36" s="7"/>
      <c r="I36" s="8"/>
      <c r="J36" s="9"/>
      <c r="K36" s="9"/>
    </row>
    <row r="37" spans="1:11" ht="15.75" customHeight="1" x14ac:dyDescent="0.2">
      <c r="A37" s="7"/>
      <c r="B37" s="7"/>
      <c r="C37" s="7"/>
      <c r="D37" s="7"/>
      <c r="E37" s="7"/>
      <c r="F37" s="7"/>
      <c r="G37" s="7"/>
      <c r="H37" s="7"/>
      <c r="I37" s="8"/>
      <c r="J37" s="9"/>
      <c r="K37" s="9"/>
    </row>
    <row r="38" spans="1:11" ht="15.75" customHeight="1" x14ac:dyDescent="0.2">
      <c r="A38" s="7"/>
      <c r="B38" s="7"/>
      <c r="C38" s="7"/>
      <c r="D38" s="7"/>
      <c r="E38" s="7"/>
      <c r="F38" s="7"/>
      <c r="G38" s="7"/>
      <c r="H38" s="7"/>
      <c r="I38" s="8"/>
      <c r="J38" s="9"/>
      <c r="K38" s="9"/>
    </row>
    <row r="39" spans="1:11" ht="15.75" customHeight="1" x14ac:dyDescent="0.2">
      <c r="A39" s="7"/>
      <c r="B39" s="7"/>
      <c r="C39" s="7"/>
      <c r="D39" s="7"/>
      <c r="E39" s="7"/>
      <c r="F39" s="7"/>
      <c r="G39" s="7"/>
      <c r="H39" s="7"/>
      <c r="I39" s="8"/>
      <c r="J39" s="9"/>
      <c r="K39" s="9"/>
    </row>
    <row r="40" spans="1:11" ht="15.75" customHeight="1" x14ac:dyDescent="0.2">
      <c r="A40" s="7"/>
      <c r="B40" s="7"/>
      <c r="C40" s="7"/>
      <c r="D40" s="7"/>
      <c r="E40" s="7"/>
      <c r="F40" s="7"/>
      <c r="G40" s="7"/>
      <c r="H40" s="7"/>
      <c r="I40" s="8"/>
      <c r="J40" s="9"/>
      <c r="K40" s="9"/>
    </row>
    <row r="41" spans="1:11" ht="16.149999999999999" customHeight="1" x14ac:dyDescent="0.2">
      <c r="A41" s="7"/>
      <c r="B41" s="7"/>
      <c r="C41" s="7"/>
      <c r="D41" s="7"/>
      <c r="E41" s="7"/>
      <c r="F41" s="7"/>
      <c r="G41" s="7"/>
      <c r="H41" s="7"/>
      <c r="I41" s="8"/>
      <c r="J41" s="9"/>
      <c r="K41" s="10"/>
    </row>
  </sheetData>
  <mergeCells count="14">
    <mergeCell ref="A24:H24"/>
    <mergeCell ref="C19:E19"/>
    <mergeCell ref="C20:E20"/>
    <mergeCell ref="G20:I20"/>
    <mergeCell ref="J20:K20"/>
    <mergeCell ref="C21:E21"/>
    <mergeCell ref="G21:I21"/>
    <mergeCell ref="A15:H15"/>
    <mergeCell ref="C6:E6"/>
    <mergeCell ref="C7:E7"/>
    <mergeCell ref="G7:I7"/>
    <mergeCell ref="J7:K7"/>
    <mergeCell ref="C8:E8"/>
    <mergeCell ref="G8:I8"/>
  </mergeCells>
  <printOptions horizontalCentered="1"/>
  <pageMargins left="0.78740157480314965" right="0.39370078740157483" top="0.78740157480314965" bottom="0.39370078740157483" header="0.31496062992125984" footer="0.31496062992125984"/>
  <pageSetup scale="36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31 AGOSTO 2022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L80"/>
  <sheetViews>
    <sheetView showGridLines="0" zoomScale="58" zoomScaleNormal="58" zoomScaleSheetLayoutView="58" zoomScalePageLayoutView="70" workbookViewId="0">
      <selection activeCell="P8" sqref="P8"/>
    </sheetView>
  </sheetViews>
  <sheetFormatPr baseColWidth="10" defaultColWidth="11.42578125" defaultRowHeight="12.75" x14ac:dyDescent="0.2"/>
  <cols>
    <col min="1" max="1" width="3" style="12" customWidth="1"/>
    <col min="2" max="3" width="17.42578125" style="12" customWidth="1"/>
    <col min="4" max="4" width="53" style="12" customWidth="1"/>
    <col min="5" max="5" width="25.140625" style="12" customWidth="1"/>
    <col min="6" max="6" width="20" style="12" customWidth="1"/>
    <col min="7" max="7" width="16.85546875" style="12" customWidth="1"/>
    <col min="8" max="8" width="15.7109375" style="12" customWidth="1"/>
    <col min="9" max="9" width="16" style="12" customWidth="1"/>
    <col min="10" max="10" width="14.85546875" style="12" customWidth="1"/>
    <col min="11" max="11" width="17" style="12" customWidth="1"/>
    <col min="12" max="13" width="13" style="12" customWidth="1"/>
    <col min="14" max="14" width="23.7109375" style="12" customWidth="1"/>
    <col min="15" max="15" width="16.140625" style="12" customWidth="1"/>
    <col min="16" max="16" width="25.7109375" style="12" customWidth="1"/>
    <col min="17" max="17" width="25.140625" style="12" customWidth="1"/>
    <col min="18" max="18" width="22.42578125" style="12" customWidth="1"/>
    <col min="19" max="19" width="30.140625" style="12" customWidth="1"/>
    <col min="20" max="20" width="57.5703125" style="12" customWidth="1"/>
    <col min="21" max="21" width="21.5703125" style="12" customWidth="1"/>
    <col min="22" max="22" width="16.42578125" style="12" customWidth="1"/>
    <col min="23" max="27" width="11.42578125" style="12" customWidth="1"/>
    <col min="28" max="28" width="14.85546875" style="12" bestFit="1" customWidth="1"/>
    <col min="29" max="16384" width="11.42578125" style="12"/>
  </cols>
  <sheetData>
    <row r="1" spans="1:28" x14ac:dyDescent="0.2">
      <c r="B1" s="112"/>
      <c r="C1" s="112"/>
      <c r="D1" s="112"/>
      <c r="E1" s="112"/>
      <c r="F1" s="7"/>
      <c r="G1" s="7"/>
      <c r="H1" s="7"/>
      <c r="I1" s="7"/>
      <c r="J1" s="7"/>
      <c r="K1" s="7"/>
      <c r="L1" s="7"/>
      <c r="M1" s="7"/>
      <c r="N1" s="8"/>
      <c r="O1" s="8"/>
      <c r="P1" s="9"/>
      <c r="Q1" s="9"/>
      <c r="R1" s="9"/>
      <c r="S1" s="9"/>
      <c r="T1" s="11"/>
      <c r="U1" s="11"/>
    </row>
    <row r="2" spans="1:28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9"/>
      <c r="Q2" s="9"/>
      <c r="R2" s="9"/>
      <c r="S2" s="9"/>
      <c r="T2" s="11"/>
      <c r="U2" s="11"/>
    </row>
    <row r="3" spans="1:28" x14ac:dyDescent="0.2">
      <c r="B3" s="78" t="s">
        <v>0</v>
      </c>
      <c r="C3" s="78"/>
      <c r="D3" s="113" t="s">
        <v>1</v>
      </c>
      <c r="E3" s="114"/>
      <c r="F3" s="115"/>
      <c r="G3" s="3"/>
      <c r="H3" s="116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8"/>
    </row>
    <row r="4" spans="1:28" ht="25.5" customHeight="1" x14ac:dyDescent="0.2">
      <c r="B4" s="78" t="s">
        <v>2</v>
      </c>
      <c r="C4" s="78"/>
      <c r="D4" s="119" t="s">
        <v>3</v>
      </c>
      <c r="E4" s="120"/>
      <c r="F4" s="121"/>
      <c r="G4" s="77"/>
      <c r="H4" s="122" t="s">
        <v>4</v>
      </c>
      <c r="I4" s="123"/>
      <c r="J4" s="123"/>
      <c r="K4" s="123"/>
      <c r="L4" s="123"/>
      <c r="M4" s="123"/>
      <c r="N4" s="124"/>
      <c r="O4" s="80"/>
      <c r="P4" s="125" t="s">
        <v>5</v>
      </c>
      <c r="Q4" s="126"/>
      <c r="R4" s="126"/>
      <c r="S4" s="127"/>
      <c r="T4" s="128" t="s">
        <v>6</v>
      </c>
      <c r="U4" s="128"/>
    </row>
    <row r="5" spans="1:28" ht="38.450000000000003" customHeight="1" x14ac:dyDescent="0.2">
      <c r="B5" s="78" t="s">
        <v>7</v>
      </c>
      <c r="C5" s="78"/>
      <c r="D5" s="119" t="s">
        <v>8</v>
      </c>
      <c r="E5" s="120"/>
      <c r="F5" s="121"/>
      <c r="G5" s="77"/>
      <c r="H5" s="122" t="s">
        <v>9</v>
      </c>
      <c r="I5" s="123"/>
      <c r="J5" s="124"/>
      <c r="K5" s="122" t="s">
        <v>10</v>
      </c>
      <c r="L5" s="123"/>
      <c r="M5" s="123"/>
      <c r="N5" s="124"/>
      <c r="O5" s="79"/>
      <c r="P5" s="78" t="s">
        <v>11</v>
      </c>
      <c r="Q5" s="78" t="s">
        <v>12</v>
      </c>
      <c r="R5" s="78" t="s">
        <v>13</v>
      </c>
      <c r="S5" s="78" t="s">
        <v>14</v>
      </c>
      <c r="T5" s="128"/>
      <c r="U5" s="128"/>
      <c r="V5" s="25"/>
    </row>
    <row r="6" spans="1:28" ht="32.25" customHeight="1" x14ac:dyDescent="0.2">
      <c r="A6" s="32"/>
      <c r="B6" s="81" t="s">
        <v>15</v>
      </c>
      <c r="C6" s="81"/>
      <c r="D6" s="81" t="s">
        <v>16</v>
      </c>
      <c r="E6" s="81" t="s">
        <v>17</v>
      </c>
      <c r="F6" s="81" t="s">
        <v>18</v>
      </c>
      <c r="G6" s="81" t="s">
        <v>19</v>
      </c>
      <c r="H6" s="81" t="s">
        <v>20</v>
      </c>
      <c r="I6" s="81" t="s">
        <v>21</v>
      </c>
      <c r="J6" s="81" t="s">
        <v>22</v>
      </c>
      <c r="K6" s="81" t="s">
        <v>20</v>
      </c>
      <c r="L6" s="81" t="s">
        <v>21</v>
      </c>
      <c r="M6" s="81" t="s">
        <v>92</v>
      </c>
      <c r="N6" s="85" t="s">
        <v>90</v>
      </c>
      <c r="O6" s="81" t="s">
        <v>89</v>
      </c>
      <c r="P6" s="81" t="s">
        <v>23</v>
      </c>
      <c r="Q6" s="81" t="s">
        <v>23</v>
      </c>
      <c r="R6" s="81" t="s">
        <v>23</v>
      </c>
      <c r="S6" s="81" t="s">
        <v>23</v>
      </c>
      <c r="T6" s="81" t="s">
        <v>24</v>
      </c>
      <c r="U6" s="81" t="s">
        <v>25</v>
      </c>
    </row>
    <row r="7" spans="1:28" ht="310.5" customHeight="1" x14ac:dyDescent="0.2">
      <c r="B7" s="17">
        <v>60120162</v>
      </c>
      <c r="C7" s="17" t="s">
        <v>87</v>
      </c>
      <c r="D7" s="18" t="s">
        <v>41</v>
      </c>
      <c r="E7" s="18" t="s">
        <v>48</v>
      </c>
      <c r="F7" s="18" t="s">
        <v>26</v>
      </c>
      <c r="G7" s="18" t="s">
        <v>53</v>
      </c>
      <c r="H7" s="19">
        <v>0.14000000000000001</v>
      </c>
      <c r="I7" s="20">
        <v>44659</v>
      </c>
      <c r="J7" s="83">
        <v>44686</v>
      </c>
      <c r="K7" s="19">
        <v>0.3</v>
      </c>
      <c r="L7" s="20">
        <v>44684</v>
      </c>
      <c r="M7" s="86"/>
      <c r="N7" s="37">
        <v>44809</v>
      </c>
      <c r="O7" s="37" t="str">
        <f>DATEDIF(J7,N7,"y") &amp; "años" &amp; DATEDIF(J7,N7,"ym") &amp; "meses" &amp; DATEDIF(J7,N7,"md") &amp; "días"</f>
        <v>0años4meses0días</v>
      </c>
      <c r="P7" s="34">
        <v>896020.39</v>
      </c>
      <c r="Q7" s="34">
        <v>0</v>
      </c>
      <c r="R7" s="34">
        <v>268806.12</v>
      </c>
      <c r="S7" s="34">
        <v>0</v>
      </c>
      <c r="T7" s="41"/>
      <c r="U7" s="45"/>
      <c r="V7" s="25"/>
      <c r="AB7" s="35"/>
    </row>
    <row r="8" spans="1:28" ht="180.75" customHeight="1" x14ac:dyDescent="0.2">
      <c r="B8" s="17">
        <v>60120164</v>
      </c>
      <c r="C8" s="17" t="s">
        <v>88</v>
      </c>
      <c r="D8" s="18" t="s">
        <v>72</v>
      </c>
      <c r="E8" s="18" t="s">
        <v>49</v>
      </c>
      <c r="F8" s="18" t="s">
        <v>26</v>
      </c>
      <c r="G8" s="18" t="s">
        <v>52</v>
      </c>
      <c r="H8" s="19">
        <v>1</v>
      </c>
      <c r="I8" s="20">
        <v>44685</v>
      </c>
      <c r="J8" s="83">
        <v>44726</v>
      </c>
      <c r="K8" s="19">
        <f>IFERROR((Q8/P8),0)</f>
        <v>0.94702486684154963</v>
      </c>
      <c r="L8" s="20">
        <v>44711</v>
      </c>
      <c r="M8" s="86"/>
      <c r="N8" s="37">
        <v>44809</v>
      </c>
      <c r="O8" s="37" t="str">
        <f>DATEDIF(J8,N8,"y") &amp; "años" &amp; DATEDIF(J8,N8,"ym") &amp; "meses" &amp; DATEDIF(J8,N8,"md") &amp; "días"</f>
        <v>0años2meses22días</v>
      </c>
      <c r="P8" s="34">
        <v>3986789.79</v>
      </c>
      <c r="Q8" s="34">
        <v>3775589.07</v>
      </c>
      <c r="R8" s="34">
        <v>1196036.94</v>
      </c>
      <c r="S8" s="34">
        <v>1196036.94</v>
      </c>
      <c r="T8" s="41"/>
      <c r="U8" s="45"/>
      <c r="V8" s="12" t="s">
        <v>81</v>
      </c>
      <c r="Z8" s="35"/>
    </row>
    <row r="9" spans="1:28" ht="180.75" customHeight="1" x14ac:dyDescent="0.2">
      <c r="B9" s="17">
        <v>60120163</v>
      </c>
      <c r="C9" s="17" t="s">
        <v>88</v>
      </c>
      <c r="D9" s="18" t="s">
        <v>73</v>
      </c>
      <c r="E9" s="18" t="s">
        <v>60</v>
      </c>
      <c r="F9" s="18" t="s">
        <v>26</v>
      </c>
      <c r="G9" s="18" t="s">
        <v>52</v>
      </c>
      <c r="H9" s="19">
        <v>0.94</v>
      </c>
      <c r="I9" s="20">
        <v>44727</v>
      </c>
      <c r="J9" s="83">
        <v>44768</v>
      </c>
      <c r="K9" s="19">
        <f>IFERROR((Q9/P9),0)</f>
        <v>0.93284109586810038</v>
      </c>
      <c r="L9" s="20">
        <v>44733</v>
      </c>
      <c r="M9" s="86"/>
      <c r="N9" s="37">
        <v>44809</v>
      </c>
      <c r="O9" s="37" t="str">
        <f>DATEDIF(J9,N9,"y") &amp; "años" &amp; DATEDIF(J9,N9,"ym") &amp; "meses" &amp; DATEDIF(J9,N9,"md") &amp; "días"</f>
        <v>0años1meses10días</v>
      </c>
      <c r="P9" s="34">
        <v>2917720.48</v>
      </c>
      <c r="Q9" s="34">
        <v>2721769.57</v>
      </c>
      <c r="R9" s="34">
        <v>875316.14</v>
      </c>
      <c r="S9" s="34">
        <v>875316.14</v>
      </c>
      <c r="T9" s="41"/>
      <c r="U9" s="23"/>
      <c r="V9" s="12" t="s">
        <v>82</v>
      </c>
      <c r="Z9" s="35"/>
    </row>
    <row r="10" spans="1:28" ht="180.75" customHeight="1" x14ac:dyDescent="0.2">
      <c r="B10" s="17">
        <v>60120167</v>
      </c>
      <c r="C10" s="17" t="s">
        <v>91</v>
      </c>
      <c r="D10" s="18" t="s">
        <v>77</v>
      </c>
      <c r="E10" s="18" t="s">
        <v>31</v>
      </c>
      <c r="F10" s="18" t="s">
        <v>26</v>
      </c>
      <c r="G10" s="18"/>
      <c r="H10" s="19">
        <v>0</v>
      </c>
      <c r="I10" s="20"/>
      <c r="J10" s="20"/>
      <c r="K10" s="19">
        <f>IFERROR((O10/P10),0)</f>
        <v>0</v>
      </c>
      <c r="L10" s="20"/>
      <c r="M10" s="20"/>
      <c r="O10" s="37" t="str">
        <f t="shared" ref="O10:O12" si="0">DATEDIF(J10,N10,"y") &amp; "años" &amp; DATEDIF(J10,N10,"ym") &amp; "meses" &amp; DATEDIF(J10,N10,"md") &amp; "días"</f>
        <v>0años0meses0días</v>
      </c>
      <c r="P10" s="34">
        <v>10500000</v>
      </c>
      <c r="Q10" s="34"/>
      <c r="R10" s="34"/>
      <c r="S10" s="34"/>
      <c r="T10" s="41"/>
      <c r="U10" s="45"/>
      <c r="Z10" s="35"/>
    </row>
    <row r="11" spans="1:28" ht="180.75" customHeight="1" x14ac:dyDescent="0.2">
      <c r="B11" s="17">
        <v>60120168</v>
      </c>
      <c r="C11" s="17" t="s">
        <v>91</v>
      </c>
      <c r="D11" s="18" t="s">
        <v>78</v>
      </c>
      <c r="E11" s="18" t="s">
        <v>31</v>
      </c>
      <c r="F11" s="18" t="s">
        <v>26</v>
      </c>
      <c r="G11" s="18"/>
      <c r="H11" s="19">
        <v>0</v>
      </c>
      <c r="I11" s="20"/>
      <c r="J11" s="20"/>
      <c r="K11" s="19">
        <f>IFERROR((O11/P11),0)</f>
        <v>0</v>
      </c>
      <c r="L11" s="20"/>
      <c r="M11" s="20"/>
      <c r="O11" s="37" t="str">
        <f t="shared" si="0"/>
        <v>0años0meses0días</v>
      </c>
      <c r="P11" s="34">
        <v>6000000</v>
      </c>
      <c r="Q11" s="34"/>
      <c r="R11" s="34"/>
      <c r="S11" s="34"/>
      <c r="T11" s="41"/>
      <c r="U11" s="45"/>
      <c r="Z11" s="35"/>
    </row>
    <row r="12" spans="1:28" ht="180.75" customHeight="1" x14ac:dyDescent="0.2">
      <c r="B12" s="17">
        <v>60120169</v>
      </c>
      <c r="C12" s="17" t="s">
        <v>91</v>
      </c>
      <c r="D12" s="18" t="s">
        <v>79</v>
      </c>
      <c r="E12" s="18" t="s">
        <v>31</v>
      </c>
      <c r="F12" s="18" t="s">
        <v>26</v>
      </c>
      <c r="G12" s="18"/>
      <c r="H12" s="19">
        <v>0</v>
      </c>
      <c r="I12" s="20"/>
      <c r="J12" s="20"/>
      <c r="K12" s="19">
        <v>0</v>
      </c>
      <c r="L12" s="20"/>
      <c r="M12" s="20"/>
      <c r="O12" s="37" t="str">
        <f t="shared" si="0"/>
        <v>0años0meses0días</v>
      </c>
      <c r="P12" s="34">
        <v>4500000</v>
      </c>
      <c r="Q12" s="34"/>
      <c r="R12" s="34"/>
      <c r="S12" s="34"/>
      <c r="T12" s="41"/>
      <c r="U12" s="45"/>
      <c r="Z12" s="35"/>
    </row>
    <row r="13" spans="1:28" ht="180.75" customHeight="1" x14ac:dyDescent="0.2">
      <c r="B13" s="17">
        <v>60120165</v>
      </c>
      <c r="C13" s="17" t="s">
        <v>44</v>
      </c>
      <c r="D13" s="18" t="s">
        <v>76</v>
      </c>
      <c r="E13" s="18" t="s">
        <v>75</v>
      </c>
      <c r="F13" s="18" t="s">
        <v>26</v>
      </c>
      <c r="G13" s="18" t="s">
        <v>86</v>
      </c>
      <c r="H13" s="19">
        <v>0.87</v>
      </c>
      <c r="I13" s="20">
        <v>44761</v>
      </c>
      <c r="J13" s="83">
        <v>44788</v>
      </c>
      <c r="K13" s="19">
        <v>0.3</v>
      </c>
      <c r="L13" s="20"/>
      <c r="M13" s="20"/>
      <c r="N13" s="87">
        <v>44809</v>
      </c>
      <c r="O13" s="37" t="str">
        <f>DATEDIF(J13,N13,"y") &amp; "años" &amp; DATEDIF(J13,N13,"ym") &amp; "meses" &amp; DATEDIF(J13,N13,"md") &amp; "días"</f>
        <v>0años0meses21días</v>
      </c>
      <c r="P13" s="34">
        <v>2816673.6</v>
      </c>
      <c r="Q13" s="34">
        <v>0</v>
      </c>
      <c r="R13" s="34">
        <v>845002.08</v>
      </c>
      <c r="S13" s="34">
        <v>0</v>
      </c>
      <c r="T13" s="34"/>
      <c r="U13" s="45"/>
      <c r="Z13" s="35"/>
    </row>
    <row r="14" spans="1:28" ht="180.75" customHeight="1" x14ac:dyDescent="0.2">
      <c r="B14" s="17">
        <v>636027</v>
      </c>
      <c r="C14" s="23" t="s">
        <v>93</v>
      </c>
      <c r="D14" s="18" t="s">
        <v>42</v>
      </c>
      <c r="E14" s="18" t="s">
        <v>55</v>
      </c>
      <c r="F14" s="18" t="s">
        <v>26</v>
      </c>
      <c r="G14" s="18" t="s">
        <v>54</v>
      </c>
      <c r="H14" s="19">
        <v>0.95</v>
      </c>
      <c r="I14" s="20">
        <v>44704</v>
      </c>
      <c r="J14" s="83">
        <v>44801</v>
      </c>
      <c r="K14" s="19">
        <v>0.91897608980230527</v>
      </c>
      <c r="L14" s="20"/>
      <c r="M14" s="37"/>
      <c r="N14" s="87">
        <v>44809</v>
      </c>
      <c r="O14" s="37" t="str">
        <f t="shared" ref="O14:O15" si="1">DATEDIF(J14,N14,"y") &amp; "años" &amp; DATEDIF(J14,N14,"ym") &amp; "meses" &amp; DATEDIF(J14,N14,"md") &amp; "días"</f>
        <v>0años0meses8días</v>
      </c>
      <c r="P14" s="34">
        <v>2783721.86</v>
      </c>
      <c r="Q14" s="34">
        <v>2558173.83</v>
      </c>
      <c r="R14" s="34">
        <v>835116.56</v>
      </c>
      <c r="S14" s="34">
        <v>835116.56</v>
      </c>
      <c r="T14" s="41"/>
      <c r="U14" s="45"/>
      <c r="Z14" s="35"/>
    </row>
    <row r="15" spans="1:28" ht="180.75" customHeight="1" x14ac:dyDescent="0.2">
      <c r="B15" s="17">
        <v>636026</v>
      </c>
      <c r="C15" s="23" t="s">
        <v>93</v>
      </c>
      <c r="D15" s="18" t="s">
        <v>40</v>
      </c>
      <c r="E15" s="18" t="s">
        <v>61</v>
      </c>
      <c r="F15" s="18" t="s">
        <v>26</v>
      </c>
      <c r="G15" s="18" t="s">
        <v>54</v>
      </c>
      <c r="H15" s="19">
        <v>1</v>
      </c>
      <c r="I15" s="20">
        <v>44704</v>
      </c>
      <c r="J15" s="83">
        <v>44752</v>
      </c>
      <c r="K15" s="19">
        <v>0.81752731000000001</v>
      </c>
      <c r="L15" s="20"/>
      <c r="M15" s="37"/>
      <c r="N15" s="87">
        <v>44809</v>
      </c>
      <c r="O15" s="37" t="str">
        <f t="shared" si="1"/>
        <v>0años1meses26días</v>
      </c>
      <c r="P15" s="34">
        <v>2000000</v>
      </c>
      <c r="Q15" s="34">
        <v>1635054.62</v>
      </c>
      <c r="R15" s="34">
        <v>597629.02</v>
      </c>
      <c r="S15" s="34">
        <v>597629.02</v>
      </c>
      <c r="T15" s="41"/>
      <c r="U15" s="45"/>
      <c r="Z15" s="35"/>
    </row>
    <row r="16" spans="1:28" ht="180.75" customHeight="1" x14ac:dyDescent="0.2">
      <c r="B16" s="17">
        <v>636028</v>
      </c>
      <c r="C16" s="23" t="s">
        <v>93</v>
      </c>
      <c r="D16" s="18" t="s">
        <v>51</v>
      </c>
      <c r="E16" s="18" t="s">
        <v>83</v>
      </c>
      <c r="F16" s="18" t="s">
        <v>26</v>
      </c>
      <c r="G16" s="18" t="s">
        <v>54</v>
      </c>
      <c r="H16" s="19">
        <v>0</v>
      </c>
      <c r="I16" s="20">
        <v>44784</v>
      </c>
      <c r="J16" s="20">
        <v>44832</v>
      </c>
      <c r="K16" s="19">
        <v>0</v>
      </c>
      <c r="L16" s="20"/>
      <c r="M16" s="37"/>
      <c r="N16" s="87">
        <v>44809</v>
      </c>
      <c r="O16" s="37" t="e">
        <f>DATEDIF(J16,N16,"y") &amp; "años" &amp; DATEDIF(J16,N16,"ym") &amp; "meses" &amp; DATEDIF(J16,N16,"md") &amp; "días"</f>
        <v>#NUM!</v>
      </c>
      <c r="P16" s="34">
        <v>3429571.17</v>
      </c>
      <c r="Q16" s="34">
        <v>0</v>
      </c>
      <c r="R16" s="34">
        <v>0</v>
      </c>
      <c r="S16" s="34">
        <v>0</v>
      </c>
      <c r="T16" s="41"/>
      <c r="U16" s="45"/>
      <c r="Z16" s="35"/>
    </row>
    <row r="17" spans="2:26" ht="180.75" customHeight="1" x14ac:dyDescent="0.2">
      <c r="B17" s="17"/>
      <c r="C17" s="17"/>
      <c r="D17" s="18"/>
      <c r="E17" s="18"/>
      <c r="F17" s="18"/>
      <c r="G17" s="18"/>
      <c r="H17" s="19"/>
      <c r="I17" s="20"/>
      <c r="J17" s="20"/>
      <c r="K17" s="19"/>
      <c r="L17" s="20"/>
      <c r="M17" s="37"/>
      <c r="N17" s="37"/>
      <c r="O17" s="37"/>
      <c r="P17" s="34"/>
      <c r="Q17" s="34"/>
      <c r="R17" s="34"/>
      <c r="S17" s="34"/>
      <c r="T17" s="41"/>
      <c r="U17" s="45"/>
      <c r="Z17" s="35"/>
    </row>
    <row r="18" spans="2:26" ht="180.75" customHeight="1" x14ac:dyDescent="0.2">
      <c r="B18" s="17"/>
      <c r="C18" s="17"/>
      <c r="D18" s="18"/>
      <c r="E18" s="18"/>
      <c r="F18" s="18"/>
      <c r="G18" s="18"/>
      <c r="H18" s="19"/>
      <c r="I18" s="20"/>
      <c r="J18" s="20"/>
      <c r="K18" s="19"/>
      <c r="L18" s="20"/>
      <c r="M18" s="37"/>
      <c r="N18" s="37"/>
      <c r="O18" s="37"/>
      <c r="P18" s="34"/>
      <c r="Q18" s="34"/>
      <c r="R18" s="34"/>
      <c r="S18" s="34"/>
      <c r="T18" s="41"/>
      <c r="U18" s="45"/>
      <c r="Z18" s="35"/>
    </row>
    <row r="19" spans="2:26" ht="180.75" customHeight="1" x14ac:dyDescent="0.2">
      <c r="B19" s="17"/>
      <c r="C19" s="17"/>
      <c r="D19" s="18"/>
      <c r="E19" s="18"/>
      <c r="F19" s="18"/>
      <c r="G19" s="18"/>
      <c r="H19" s="19"/>
      <c r="I19" s="20"/>
      <c r="J19" s="20"/>
      <c r="K19" s="19"/>
      <c r="L19" s="20"/>
      <c r="M19" s="37"/>
      <c r="N19" s="37"/>
      <c r="O19" s="37"/>
      <c r="P19" s="34"/>
      <c r="Q19" s="34"/>
      <c r="R19" s="34"/>
      <c r="S19" s="34"/>
      <c r="T19" s="41"/>
      <c r="U19" s="45"/>
      <c r="Z19" s="35"/>
    </row>
    <row r="20" spans="2:26" ht="180.75" customHeight="1" x14ac:dyDescent="0.2">
      <c r="B20" s="17"/>
      <c r="C20" s="17"/>
      <c r="D20" s="18"/>
      <c r="E20" s="18"/>
      <c r="F20" s="18"/>
      <c r="G20" s="18"/>
      <c r="H20" s="19"/>
      <c r="I20" s="20"/>
      <c r="J20" s="20"/>
      <c r="K20" s="19"/>
      <c r="L20" s="20"/>
      <c r="M20" s="37"/>
      <c r="N20" s="37"/>
      <c r="O20" s="37"/>
      <c r="P20" s="34"/>
      <c r="Q20" s="34"/>
      <c r="R20" s="34"/>
      <c r="S20" s="34"/>
      <c r="T20" s="41"/>
      <c r="U20" s="45"/>
      <c r="Z20" s="35"/>
    </row>
    <row r="21" spans="2:26" ht="180.75" customHeight="1" x14ac:dyDescent="0.2">
      <c r="B21" s="17"/>
      <c r="C21" s="17"/>
      <c r="D21" s="18"/>
      <c r="E21" s="18"/>
      <c r="F21" s="18"/>
      <c r="G21" s="18"/>
      <c r="H21" s="19"/>
      <c r="I21" s="20"/>
      <c r="J21" s="20"/>
      <c r="K21" s="19"/>
      <c r="L21" s="20"/>
      <c r="M21" s="37"/>
      <c r="N21" s="37"/>
      <c r="O21" s="37"/>
      <c r="P21" s="34"/>
      <c r="Q21" s="34"/>
      <c r="R21" s="34"/>
      <c r="S21" s="34"/>
      <c r="T21" s="41"/>
      <c r="U21" s="45"/>
      <c r="Z21" s="35"/>
    </row>
    <row r="22" spans="2:26" ht="180.75" customHeight="1" x14ac:dyDescent="0.2">
      <c r="B22" s="17"/>
      <c r="C22" s="17"/>
      <c r="D22" s="18"/>
      <c r="E22" s="18"/>
      <c r="F22" s="18"/>
      <c r="G22" s="18"/>
      <c r="H22" s="19"/>
      <c r="I22" s="20"/>
      <c r="J22" s="20"/>
      <c r="K22" s="19"/>
      <c r="L22" s="20"/>
      <c r="M22" s="37"/>
      <c r="N22" s="37"/>
      <c r="O22" s="37"/>
      <c r="P22" s="34"/>
      <c r="Q22" s="34"/>
      <c r="R22" s="34"/>
      <c r="S22" s="34"/>
      <c r="T22" s="41"/>
      <c r="U22" s="45"/>
      <c r="Z22" s="35"/>
    </row>
    <row r="23" spans="2:26" ht="180.75" customHeight="1" x14ac:dyDescent="0.2">
      <c r="B23" s="17"/>
      <c r="C23" s="17"/>
      <c r="D23" s="18"/>
      <c r="E23" s="18"/>
      <c r="F23" s="18"/>
      <c r="G23" s="18"/>
      <c r="H23" s="19"/>
      <c r="I23" s="20"/>
      <c r="J23" s="20"/>
      <c r="K23" s="19"/>
      <c r="L23" s="20"/>
      <c r="M23" s="37"/>
      <c r="N23" s="37"/>
      <c r="O23" s="37"/>
      <c r="P23" s="34"/>
      <c r="Q23" s="34"/>
      <c r="R23" s="34"/>
      <c r="S23" s="34"/>
      <c r="T23" s="41"/>
      <c r="U23" s="45"/>
      <c r="Z23" s="35"/>
    </row>
    <row r="24" spans="2:26" ht="180.75" customHeight="1" x14ac:dyDescent="0.2">
      <c r="B24" s="17"/>
      <c r="C24" s="17"/>
      <c r="D24" s="18"/>
      <c r="E24" s="18"/>
      <c r="F24" s="18"/>
      <c r="G24" s="18"/>
      <c r="H24" s="19"/>
      <c r="I24" s="20"/>
      <c r="J24" s="20"/>
      <c r="K24" s="19"/>
      <c r="L24" s="20"/>
      <c r="M24" s="37"/>
      <c r="N24" s="37"/>
      <c r="O24" s="37"/>
      <c r="P24" s="34"/>
      <c r="Q24" s="34"/>
      <c r="R24" s="34"/>
      <c r="S24" s="34"/>
      <c r="T24" s="41"/>
      <c r="U24" s="45"/>
      <c r="Z24" s="35"/>
    </row>
    <row r="25" spans="2:26" ht="180.75" customHeight="1" x14ac:dyDescent="0.2">
      <c r="B25" s="17"/>
      <c r="C25" s="17"/>
      <c r="D25" s="18"/>
      <c r="E25" s="18"/>
      <c r="F25" s="18"/>
      <c r="G25" s="18"/>
      <c r="H25" s="19"/>
      <c r="I25" s="20"/>
      <c r="J25" s="20"/>
      <c r="K25" s="19"/>
      <c r="L25" s="20"/>
      <c r="M25" s="37"/>
      <c r="N25" s="37"/>
      <c r="O25" s="37"/>
      <c r="P25" s="34"/>
      <c r="Q25" s="34"/>
      <c r="R25" s="34"/>
      <c r="S25" s="34"/>
      <c r="T25" s="41"/>
      <c r="U25" s="45"/>
      <c r="Z25" s="35"/>
    </row>
    <row r="26" spans="2:26" ht="15.75" customHeight="1" x14ac:dyDescent="0.2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84"/>
      <c r="N26" s="5" t="s">
        <v>27</v>
      </c>
      <c r="O26" s="5"/>
      <c r="P26" s="6">
        <f>+SUM(P7:P7)</f>
        <v>896020.39</v>
      </c>
      <c r="Q26" s="6">
        <f>+SUM(Q7:Q7)</f>
        <v>0</v>
      </c>
      <c r="R26" s="6">
        <f>+SUM(R7:R7)</f>
        <v>268806.12</v>
      </c>
      <c r="S26" s="6">
        <f>+SUM(S7:S7)</f>
        <v>0</v>
      </c>
      <c r="T26" s="110"/>
      <c r="U26" s="111"/>
    </row>
    <row r="27" spans="2:26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9"/>
      <c r="Q27" s="9"/>
      <c r="R27" s="9"/>
      <c r="S27" s="9"/>
      <c r="T27" s="11"/>
      <c r="U27" s="11"/>
    </row>
    <row r="28" spans="2:26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9"/>
      <c r="Q28" s="9"/>
      <c r="R28" s="9"/>
      <c r="S28" s="9"/>
      <c r="T28" s="11"/>
      <c r="U28" s="11"/>
    </row>
    <row r="29" spans="2:26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O29" s="8"/>
      <c r="P29" s="9"/>
      <c r="Q29" s="9"/>
      <c r="R29" s="9"/>
      <c r="S29" s="9"/>
      <c r="T29" s="11"/>
      <c r="U29" s="11"/>
    </row>
    <row r="30" spans="2:26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O30" s="8"/>
      <c r="P30" s="9"/>
      <c r="Q30" s="9"/>
      <c r="R30" s="9"/>
      <c r="S30" s="9"/>
      <c r="T30" s="11"/>
      <c r="U30" s="11"/>
    </row>
    <row r="31" spans="2:26" x14ac:dyDescent="0.2">
      <c r="B31" s="71" t="s">
        <v>28</v>
      </c>
      <c r="C31" s="71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  <c r="P31" s="9"/>
      <c r="Q31" s="9"/>
      <c r="R31" s="9"/>
      <c r="S31" s="9"/>
      <c r="T31" s="11"/>
      <c r="U31" s="11"/>
    </row>
    <row r="32" spans="2:26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8"/>
      <c r="P32" s="9"/>
      <c r="Q32" s="9"/>
      <c r="R32" s="9"/>
      <c r="S32" s="9"/>
      <c r="T32" s="11"/>
      <c r="U32" s="11"/>
    </row>
    <row r="33" spans="2:21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9"/>
      <c r="Q33" s="9"/>
      <c r="R33" s="9"/>
      <c r="S33" s="9"/>
      <c r="T33" s="11"/>
      <c r="U33" s="11"/>
    </row>
    <row r="34" spans="2:2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O34" s="8"/>
      <c r="P34" s="9"/>
      <c r="Q34" s="9"/>
      <c r="R34" s="9"/>
      <c r="S34" s="9"/>
      <c r="T34" s="11"/>
      <c r="U34" s="11"/>
    </row>
    <row r="35" spans="2:2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8"/>
      <c r="P35" s="9"/>
      <c r="Q35" s="9"/>
      <c r="R35" s="9"/>
      <c r="S35" s="9"/>
      <c r="T35" s="11"/>
      <c r="U35" s="11"/>
    </row>
    <row r="36" spans="2:2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O36" s="8"/>
      <c r="P36" s="9"/>
      <c r="Q36" s="9"/>
      <c r="R36" s="9"/>
      <c r="S36" s="9"/>
      <c r="T36" s="11"/>
      <c r="U36" s="11"/>
    </row>
    <row r="37" spans="2:2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O37" s="8"/>
      <c r="P37" s="9"/>
      <c r="Q37" s="9"/>
      <c r="R37" s="9"/>
      <c r="S37" s="9"/>
      <c r="T37" s="11"/>
      <c r="U37" s="11"/>
    </row>
    <row r="38" spans="2:2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8"/>
      <c r="P38" s="9"/>
      <c r="Q38" s="9"/>
      <c r="R38" s="9"/>
      <c r="S38" s="9"/>
      <c r="T38" s="11"/>
      <c r="U38" s="11"/>
    </row>
    <row r="39" spans="2:2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O39" s="8"/>
      <c r="P39" s="9"/>
      <c r="Q39" s="9"/>
      <c r="R39" s="9"/>
      <c r="S39" s="9"/>
      <c r="T39" s="11"/>
      <c r="U39" s="11"/>
    </row>
    <row r="40" spans="2:21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O40" s="8"/>
      <c r="P40" s="9"/>
      <c r="Q40" s="9"/>
      <c r="R40" s="9"/>
      <c r="S40" s="9"/>
      <c r="T40" s="11"/>
      <c r="U40" s="11"/>
    </row>
    <row r="41" spans="2:2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9"/>
      <c r="Q41" s="9"/>
      <c r="R41" s="9"/>
      <c r="S41" s="9"/>
      <c r="T41" s="11"/>
      <c r="U41" s="11"/>
    </row>
    <row r="42" spans="2:21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8"/>
      <c r="P42" s="9"/>
      <c r="Q42" s="9"/>
      <c r="R42" s="9"/>
      <c r="S42" s="9"/>
      <c r="T42" s="11"/>
      <c r="U42" s="11"/>
    </row>
    <row r="43" spans="2:2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8"/>
      <c r="P43" s="9"/>
      <c r="Q43" s="9"/>
      <c r="R43" s="9"/>
      <c r="S43" s="9"/>
      <c r="T43" s="11"/>
      <c r="U43" s="11"/>
    </row>
    <row r="44" spans="2:21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8"/>
      <c r="P44" s="9"/>
      <c r="Q44" s="9"/>
      <c r="R44" s="9"/>
      <c r="S44" s="9"/>
      <c r="T44" s="11"/>
      <c r="U44" s="11"/>
    </row>
    <row r="45" spans="2:21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O45" s="8"/>
      <c r="P45" s="9"/>
      <c r="Q45" s="9"/>
      <c r="R45" s="9"/>
      <c r="S45" s="9"/>
      <c r="T45" s="11"/>
      <c r="U45" s="11"/>
    </row>
    <row r="46" spans="2:21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O46" s="8"/>
      <c r="P46" s="9"/>
      <c r="Q46" s="9"/>
      <c r="R46" s="9"/>
      <c r="S46" s="9"/>
      <c r="T46" s="11"/>
      <c r="U46" s="11"/>
    </row>
    <row r="47" spans="2:2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  <c r="O47" s="8"/>
      <c r="P47" s="9"/>
      <c r="Q47" s="9"/>
      <c r="R47" s="9"/>
      <c r="S47" s="9"/>
      <c r="T47" s="11"/>
      <c r="U47" s="11"/>
    </row>
    <row r="48" spans="2:21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8"/>
      <c r="P48" s="9"/>
      <c r="Q48" s="9"/>
      <c r="R48" s="9"/>
      <c r="S48" s="9"/>
      <c r="T48" s="11"/>
      <c r="U48" s="11"/>
    </row>
    <row r="49" spans="1:16106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8"/>
      <c r="P49" s="9"/>
      <c r="Q49" s="9"/>
      <c r="R49" s="9"/>
      <c r="S49" s="9"/>
      <c r="T49" s="11"/>
      <c r="U49" s="11"/>
    </row>
    <row r="50" spans="1:16106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  <c r="O50" s="8"/>
      <c r="P50" s="9"/>
      <c r="Q50" s="9"/>
      <c r="R50" s="9"/>
      <c r="S50" s="9"/>
      <c r="T50" s="11"/>
      <c r="U50" s="11"/>
    </row>
    <row r="51" spans="1:16106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O51" s="8"/>
      <c r="P51" s="9"/>
      <c r="Q51" s="9"/>
      <c r="R51" s="9"/>
      <c r="S51" s="9"/>
      <c r="T51" s="11"/>
      <c r="U51" s="11"/>
    </row>
    <row r="52" spans="1:16106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8"/>
      <c r="P52" s="9"/>
      <c r="Q52" s="9"/>
      <c r="R52" s="9"/>
      <c r="S52" s="9"/>
      <c r="T52" s="11"/>
      <c r="U52" s="11"/>
    </row>
    <row r="53" spans="1:16106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  <c r="O53" s="8"/>
      <c r="P53" s="9"/>
      <c r="Q53" s="9"/>
      <c r="R53" s="9"/>
      <c r="S53" s="9"/>
      <c r="T53" s="11"/>
      <c r="U53" s="11"/>
    </row>
    <row r="54" spans="1:16106" x14ac:dyDescent="0.2">
      <c r="P54" s="16"/>
    </row>
    <row r="59" spans="1:16106" x14ac:dyDescent="0.2">
      <c r="A59" s="28"/>
      <c r="B59" s="27"/>
      <c r="C59" s="2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  <c r="AMF59" s="28"/>
      <c r="AMG59" s="28"/>
      <c r="AMH59" s="28"/>
      <c r="AMI59" s="28"/>
      <c r="AMJ59" s="28"/>
      <c r="AMK59" s="28"/>
      <c r="AML59" s="28"/>
      <c r="AMM59" s="28"/>
      <c r="AMN59" s="28"/>
      <c r="AMO59" s="28"/>
      <c r="AMP59" s="28"/>
      <c r="AMQ59" s="28"/>
      <c r="AMR59" s="28"/>
      <c r="AMS59" s="28"/>
      <c r="AMT59" s="28"/>
      <c r="AMU59" s="28"/>
      <c r="AMV59" s="28"/>
      <c r="AMW59" s="28"/>
      <c r="AMX59" s="28"/>
      <c r="AMY59" s="28"/>
      <c r="AMZ59" s="28"/>
      <c r="ANA59" s="28"/>
      <c r="ANB59" s="28"/>
      <c r="ANC59" s="28"/>
      <c r="AND59" s="28"/>
      <c r="ANE59" s="28"/>
      <c r="ANF59" s="28"/>
      <c r="ANG59" s="28"/>
      <c r="ANH59" s="28"/>
      <c r="ANI59" s="28"/>
      <c r="ANJ59" s="28"/>
      <c r="ANK59" s="28"/>
      <c r="ANL59" s="28"/>
      <c r="ANM59" s="28"/>
      <c r="ANN59" s="28"/>
      <c r="ANO59" s="28"/>
      <c r="ANP59" s="28"/>
      <c r="ANQ59" s="28"/>
      <c r="ANR59" s="28"/>
      <c r="ANS59" s="28"/>
      <c r="ANT59" s="28"/>
      <c r="ANU59" s="28"/>
      <c r="ANV59" s="28"/>
      <c r="ANW59" s="28"/>
      <c r="ANX59" s="28"/>
      <c r="ANY59" s="28"/>
      <c r="ANZ59" s="28"/>
      <c r="AOA59" s="28"/>
      <c r="AOB59" s="28"/>
      <c r="AOC59" s="28"/>
      <c r="AOD59" s="28"/>
      <c r="AOE59" s="28"/>
      <c r="AOF59" s="28"/>
      <c r="AOG59" s="28"/>
      <c r="AOH59" s="28"/>
      <c r="AOI59" s="28"/>
      <c r="AOJ59" s="28"/>
      <c r="AOK59" s="28"/>
      <c r="AOL59" s="28"/>
      <c r="AOM59" s="28"/>
      <c r="AON59" s="28"/>
      <c r="AOO59" s="28"/>
      <c r="AOP59" s="28"/>
      <c r="AOQ59" s="28"/>
      <c r="AOR59" s="28"/>
      <c r="AOS59" s="28"/>
      <c r="AOT59" s="28"/>
      <c r="AOU59" s="28"/>
      <c r="AOV59" s="28"/>
      <c r="AOW59" s="28"/>
      <c r="AOX59" s="28"/>
      <c r="AOY59" s="28"/>
      <c r="AOZ59" s="28"/>
      <c r="APA59" s="28"/>
      <c r="APB59" s="28"/>
      <c r="APC59" s="28"/>
      <c r="APD59" s="28"/>
      <c r="APE59" s="28"/>
      <c r="APF59" s="28"/>
      <c r="APG59" s="28"/>
      <c r="APH59" s="28"/>
      <c r="API59" s="28"/>
      <c r="APJ59" s="28"/>
      <c r="APK59" s="28"/>
      <c r="APL59" s="28"/>
      <c r="APM59" s="28"/>
      <c r="APN59" s="28"/>
      <c r="APO59" s="28"/>
      <c r="APP59" s="28"/>
      <c r="APQ59" s="28"/>
      <c r="APR59" s="28"/>
      <c r="APS59" s="28"/>
      <c r="APT59" s="28"/>
      <c r="APU59" s="28"/>
      <c r="APV59" s="28"/>
      <c r="APW59" s="28"/>
      <c r="APX59" s="28"/>
      <c r="APY59" s="28"/>
      <c r="APZ59" s="28"/>
      <c r="AQA59" s="28"/>
      <c r="AQB59" s="28"/>
      <c r="AQC59" s="28"/>
      <c r="AQD59" s="28"/>
      <c r="AQE59" s="28"/>
      <c r="AQF59" s="28"/>
      <c r="AQG59" s="28"/>
      <c r="AQH59" s="28"/>
      <c r="AQI59" s="28"/>
      <c r="AQJ59" s="28"/>
      <c r="AQK59" s="28"/>
      <c r="AQL59" s="28"/>
      <c r="AQM59" s="28"/>
      <c r="AQN59" s="28"/>
      <c r="AQO59" s="28"/>
      <c r="AQP59" s="28"/>
      <c r="AQQ59" s="28"/>
      <c r="AQR59" s="28"/>
      <c r="AQS59" s="28"/>
      <c r="AQT59" s="28"/>
      <c r="AQU59" s="28"/>
      <c r="AQV59" s="28"/>
      <c r="AQW59" s="28"/>
      <c r="AQX59" s="28"/>
      <c r="AQY59" s="28"/>
      <c r="AQZ59" s="28"/>
      <c r="ARA59" s="28"/>
      <c r="ARB59" s="28"/>
      <c r="ARC59" s="28"/>
      <c r="ARD59" s="28"/>
      <c r="ARE59" s="28"/>
      <c r="ARF59" s="28"/>
      <c r="ARG59" s="28"/>
      <c r="ARH59" s="28"/>
      <c r="ARI59" s="28"/>
      <c r="ARJ59" s="28"/>
      <c r="ARK59" s="28"/>
      <c r="ARL59" s="28"/>
      <c r="ARM59" s="28"/>
      <c r="ARN59" s="28"/>
      <c r="ARO59" s="28"/>
      <c r="ARP59" s="28"/>
      <c r="ARQ59" s="28"/>
      <c r="ARR59" s="28"/>
      <c r="ARS59" s="28"/>
      <c r="ART59" s="28"/>
      <c r="ARU59" s="28"/>
      <c r="ARV59" s="28"/>
      <c r="ARW59" s="28"/>
      <c r="ARX59" s="28"/>
      <c r="ARY59" s="28"/>
      <c r="ARZ59" s="28"/>
      <c r="ASA59" s="28"/>
      <c r="ASB59" s="28"/>
      <c r="ASC59" s="28"/>
      <c r="ASD59" s="28"/>
      <c r="ASE59" s="28"/>
      <c r="ASF59" s="28"/>
      <c r="ASG59" s="28"/>
      <c r="ASH59" s="28"/>
      <c r="ASI59" s="28"/>
      <c r="ASJ59" s="28"/>
      <c r="ASK59" s="28"/>
      <c r="ASL59" s="28"/>
      <c r="ASM59" s="28"/>
      <c r="ASN59" s="28"/>
      <c r="ASO59" s="28"/>
      <c r="ASP59" s="28"/>
      <c r="ASQ59" s="28"/>
      <c r="ASR59" s="28"/>
      <c r="ASS59" s="28"/>
      <c r="AST59" s="28"/>
      <c r="ASU59" s="28"/>
      <c r="ASV59" s="28"/>
      <c r="ASW59" s="28"/>
      <c r="ASX59" s="28"/>
      <c r="ASY59" s="28"/>
      <c r="ASZ59" s="28"/>
      <c r="ATA59" s="28"/>
      <c r="ATB59" s="28"/>
      <c r="ATC59" s="28"/>
      <c r="ATD59" s="28"/>
      <c r="ATE59" s="28"/>
      <c r="ATF59" s="28"/>
      <c r="ATG59" s="28"/>
      <c r="ATH59" s="28"/>
      <c r="ATI59" s="28"/>
      <c r="ATJ59" s="28"/>
      <c r="ATK59" s="28"/>
      <c r="ATL59" s="28"/>
      <c r="ATM59" s="28"/>
      <c r="ATN59" s="28"/>
      <c r="ATO59" s="28"/>
      <c r="ATP59" s="28"/>
      <c r="ATQ59" s="28"/>
      <c r="ATR59" s="28"/>
      <c r="ATS59" s="28"/>
      <c r="ATT59" s="28"/>
      <c r="ATU59" s="28"/>
      <c r="ATV59" s="28"/>
      <c r="ATW59" s="28"/>
      <c r="ATX59" s="28"/>
      <c r="ATY59" s="28"/>
      <c r="ATZ59" s="28"/>
      <c r="AUA59" s="28"/>
      <c r="AUB59" s="28"/>
      <c r="AUC59" s="28"/>
      <c r="AUD59" s="28"/>
      <c r="AUE59" s="28"/>
      <c r="AUF59" s="28"/>
      <c r="AUG59" s="28"/>
      <c r="AUH59" s="28"/>
      <c r="AUI59" s="28"/>
      <c r="AUJ59" s="28"/>
      <c r="AUK59" s="28"/>
      <c r="AUL59" s="28"/>
      <c r="AUM59" s="28"/>
      <c r="AUN59" s="28"/>
      <c r="AUO59" s="28"/>
      <c r="AUP59" s="28"/>
      <c r="AUQ59" s="28"/>
      <c r="AUR59" s="28"/>
      <c r="AUS59" s="28"/>
      <c r="AUT59" s="28"/>
      <c r="AUU59" s="28"/>
      <c r="AUV59" s="28"/>
      <c r="AUW59" s="28"/>
      <c r="AUX59" s="28"/>
      <c r="AUY59" s="28"/>
      <c r="AUZ59" s="28"/>
      <c r="AVA59" s="28"/>
      <c r="AVB59" s="28"/>
      <c r="AVC59" s="28"/>
      <c r="AVD59" s="28"/>
      <c r="AVE59" s="28"/>
      <c r="AVF59" s="28"/>
      <c r="AVG59" s="28"/>
      <c r="AVH59" s="28"/>
      <c r="AVI59" s="28"/>
      <c r="AVJ59" s="28"/>
      <c r="AVK59" s="28"/>
      <c r="AVL59" s="28"/>
      <c r="AVM59" s="28"/>
      <c r="AVN59" s="28"/>
      <c r="AVO59" s="28"/>
      <c r="AVP59" s="28"/>
      <c r="AVQ59" s="28"/>
      <c r="AVR59" s="28"/>
      <c r="AVS59" s="28"/>
      <c r="AVT59" s="28"/>
      <c r="AVU59" s="28"/>
      <c r="AVV59" s="28"/>
      <c r="AVW59" s="28"/>
      <c r="AVX59" s="28"/>
      <c r="AVY59" s="28"/>
      <c r="AVZ59" s="28"/>
      <c r="AWA59" s="28"/>
      <c r="AWB59" s="28"/>
      <c r="AWC59" s="28"/>
      <c r="AWD59" s="28"/>
      <c r="AWE59" s="28"/>
      <c r="AWF59" s="28"/>
      <c r="AWG59" s="28"/>
      <c r="AWH59" s="28"/>
      <c r="AWI59" s="28"/>
      <c r="AWJ59" s="28"/>
      <c r="AWK59" s="28"/>
      <c r="AWL59" s="28"/>
      <c r="AWM59" s="28"/>
      <c r="AWN59" s="28"/>
      <c r="AWO59" s="28"/>
      <c r="AWP59" s="28"/>
      <c r="AWQ59" s="28"/>
      <c r="AWR59" s="28"/>
      <c r="AWS59" s="28"/>
      <c r="AWT59" s="28"/>
      <c r="AWU59" s="28"/>
      <c r="AWV59" s="28"/>
      <c r="AWW59" s="28"/>
      <c r="AWX59" s="28"/>
      <c r="AWY59" s="28"/>
      <c r="AWZ59" s="28"/>
      <c r="AXA59" s="28"/>
      <c r="AXB59" s="28"/>
      <c r="AXC59" s="28"/>
      <c r="AXD59" s="28"/>
      <c r="AXE59" s="28"/>
      <c r="AXF59" s="28"/>
      <c r="AXG59" s="28"/>
      <c r="AXH59" s="28"/>
      <c r="AXI59" s="28"/>
      <c r="AXJ59" s="28"/>
      <c r="AXK59" s="28"/>
      <c r="AXL59" s="28"/>
      <c r="AXM59" s="28"/>
      <c r="AXN59" s="28"/>
      <c r="AXO59" s="28"/>
      <c r="AXP59" s="28"/>
      <c r="AXQ59" s="28"/>
      <c r="AXR59" s="28"/>
      <c r="AXS59" s="28"/>
      <c r="AXT59" s="28"/>
      <c r="AXU59" s="28"/>
      <c r="AXV59" s="28"/>
      <c r="AXW59" s="28"/>
      <c r="AXX59" s="28"/>
      <c r="AXY59" s="28"/>
      <c r="AXZ59" s="28"/>
      <c r="AYA59" s="28"/>
      <c r="AYB59" s="28"/>
      <c r="AYC59" s="28"/>
      <c r="AYD59" s="28"/>
      <c r="AYE59" s="28"/>
      <c r="AYF59" s="28"/>
      <c r="AYG59" s="28"/>
      <c r="AYH59" s="28"/>
      <c r="AYI59" s="28"/>
      <c r="AYJ59" s="28"/>
      <c r="AYK59" s="28"/>
      <c r="AYL59" s="28"/>
      <c r="AYM59" s="28"/>
      <c r="AYN59" s="28"/>
      <c r="AYO59" s="28"/>
      <c r="AYP59" s="28"/>
      <c r="AYQ59" s="28"/>
      <c r="AYR59" s="28"/>
      <c r="AYS59" s="28"/>
      <c r="AYT59" s="28"/>
      <c r="AYU59" s="28"/>
      <c r="AYV59" s="28"/>
      <c r="AYW59" s="28"/>
      <c r="AYX59" s="28"/>
      <c r="AYY59" s="28"/>
      <c r="AYZ59" s="28"/>
      <c r="AZA59" s="28"/>
      <c r="AZB59" s="28"/>
      <c r="AZC59" s="28"/>
      <c r="AZD59" s="28"/>
      <c r="AZE59" s="28"/>
      <c r="AZF59" s="28"/>
      <c r="AZG59" s="28"/>
      <c r="AZH59" s="28"/>
      <c r="AZI59" s="28"/>
      <c r="AZJ59" s="28"/>
      <c r="AZK59" s="28"/>
      <c r="AZL59" s="28"/>
      <c r="AZM59" s="28"/>
      <c r="AZN59" s="28"/>
      <c r="AZO59" s="28"/>
      <c r="AZP59" s="28"/>
      <c r="AZQ59" s="28"/>
      <c r="AZR59" s="28"/>
      <c r="AZS59" s="28"/>
      <c r="AZT59" s="28"/>
      <c r="AZU59" s="28"/>
      <c r="AZV59" s="28"/>
      <c r="AZW59" s="28"/>
      <c r="AZX59" s="28"/>
      <c r="AZY59" s="28"/>
      <c r="AZZ59" s="28"/>
      <c r="BAA59" s="28"/>
      <c r="BAB59" s="28"/>
      <c r="BAC59" s="28"/>
      <c r="BAD59" s="28"/>
      <c r="BAE59" s="28"/>
      <c r="BAF59" s="28"/>
      <c r="BAG59" s="28"/>
      <c r="BAH59" s="28"/>
      <c r="BAI59" s="28"/>
      <c r="BAJ59" s="28"/>
      <c r="BAK59" s="28"/>
      <c r="BAL59" s="28"/>
      <c r="BAM59" s="28"/>
      <c r="BAN59" s="28"/>
      <c r="BAO59" s="28"/>
      <c r="BAP59" s="28"/>
      <c r="BAQ59" s="28"/>
      <c r="BAR59" s="28"/>
      <c r="BAS59" s="28"/>
      <c r="BAT59" s="28"/>
      <c r="BAU59" s="28"/>
      <c r="BAV59" s="28"/>
      <c r="BAW59" s="28"/>
      <c r="BAX59" s="28"/>
      <c r="BAY59" s="28"/>
      <c r="BAZ59" s="28"/>
      <c r="BBA59" s="28"/>
      <c r="BBB59" s="28"/>
      <c r="BBC59" s="28"/>
      <c r="BBD59" s="28"/>
      <c r="BBE59" s="28"/>
      <c r="BBF59" s="28"/>
      <c r="BBG59" s="28"/>
      <c r="BBH59" s="28"/>
      <c r="BBI59" s="28"/>
      <c r="BBJ59" s="28"/>
      <c r="BBK59" s="28"/>
      <c r="BBL59" s="28"/>
      <c r="BBM59" s="28"/>
      <c r="BBN59" s="28"/>
      <c r="BBO59" s="28"/>
      <c r="BBP59" s="28"/>
      <c r="BBQ59" s="28"/>
      <c r="BBR59" s="28"/>
      <c r="BBS59" s="28"/>
      <c r="BBT59" s="28"/>
      <c r="BBU59" s="28"/>
      <c r="BBV59" s="28"/>
      <c r="BBW59" s="28"/>
      <c r="BBX59" s="28"/>
      <c r="BBY59" s="28"/>
      <c r="BBZ59" s="28"/>
      <c r="BCA59" s="28"/>
      <c r="BCB59" s="28"/>
      <c r="BCC59" s="28"/>
      <c r="BCD59" s="28"/>
      <c r="BCE59" s="28"/>
      <c r="BCF59" s="28"/>
      <c r="BCG59" s="28"/>
      <c r="BCH59" s="28"/>
      <c r="BCI59" s="28"/>
      <c r="BCJ59" s="28"/>
      <c r="BCK59" s="28"/>
      <c r="BCL59" s="28"/>
      <c r="BCM59" s="28"/>
      <c r="BCN59" s="28"/>
      <c r="BCO59" s="28"/>
      <c r="BCP59" s="28"/>
      <c r="BCQ59" s="28"/>
      <c r="BCR59" s="28"/>
      <c r="BCS59" s="28"/>
      <c r="BCT59" s="28"/>
      <c r="BCU59" s="28"/>
      <c r="BCV59" s="28"/>
      <c r="BCW59" s="28"/>
      <c r="BCX59" s="28"/>
      <c r="BCY59" s="28"/>
      <c r="BCZ59" s="28"/>
      <c r="BDA59" s="28"/>
      <c r="BDB59" s="28"/>
      <c r="BDC59" s="28"/>
      <c r="BDD59" s="28"/>
      <c r="BDE59" s="28"/>
      <c r="BDF59" s="28"/>
      <c r="BDG59" s="28"/>
      <c r="BDH59" s="28"/>
      <c r="BDI59" s="28"/>
      <c r="BDJ59" s="28"/>
      <c r="BDK59" s="28"/>
      <c r="BDL59" s="28"/>
      <c r="BDM59" s="28"/>
      <c r="BDN59" s="28"/>
      <c r="BDO59" s="28"/>
      <c r="BDP59" s="28"/>
      <c r="BDQ59" s="28"/>
      <c r="BDR59" s="28"/>
      <c r="BDS59" s="28"/>
      <c r="BDT59" s="28"/>
      <c r="BDU59" s="28"/>
      <c r="BDV59" s="28"/>
      <c r="BDW59" s="28"/>
      <c r="BDX59" s="28"/>
      <c r="BDY59" s="28"/>
      <c r="BDZ59" s="28"/>
      <c r="BEA59" s="28"/>
      <c r="BEB59" s="28"/>
      <c r="BEC59" s="28"/>
      <c r="BED59" s="28"/>
      <c r="BEE59" s="28"/>
      <c r="BEF59" s="28"/>
      <c r="BEG59" s="28"/>
      <c r="BEH59" s="28"/>
      <c r="BEI59" s="28"/>
      <c r="BEJ59" s="28"/>
      <c r="BEK59" s="28"/>
      <c r="BEL59" s="28"/>
      <c r="BEM59" s="28"/>
      <c r="BEN59" s="28"/>
      <c r="BEO59" s="28"/>
      <c r="BEP59" s="28"/>
      <c r="BEQ59" s="28"/>
      <c r="BER59" s="28"/>
      <c r="BES59" s="28"/>
      <c r="BET59" s="28"/>
      <c r="BEU59" s="28"/>
      <c r="BEV59" s="28"/>
      <c r="BEW59" s="28"/>
      <c r="BEX59" s="28"/>
      <c r="BEY59" s="28"/>
      <c r="BEZ59" s="28"/>
      <c r="BFA59" s="28"/>
      <c r="BFB59" s="28"/>
      <c r="BFC59" s="28"/>
      <c r="BFD59" s="28"/>
      <c r="BFE59" s="28"/>
      <c r="BFF59" s="28"/>
      <c r="BFG59" s="28"/>
      <c r="BFH59" s="28"/>
      <c r="BFI59" s="28"/>
      <c r="BFJ59" s="28"/>
      <c r="BFK59" s="28"/>
      <c r="BFL59" s="28"/>
      <c r="BFM59" s="28"/>
      <c r="BFN59" s="28"/>
      <c r="BFO59" s="28"/>
      <c r="BFP59" s="28"/>
      <c r="BFQ59" s="28"/>
      <c r="BFR59" s="28"/>
      <c r="BFS59" s="28"/>
      <c r="BFT59" s="28"/>
      <c r="BFU59" s="28"/>
      <c r="BFV59" s="28"/>
      <c r="BFW59" s="28"/>
      <c r="BFX59" s="28"/>
      <c r="BFY59" s="28"/>
      <c r="BFZ59" s="28"/>
      <c r="BGA59" s="28"/>
      <c r="BGB59" s="28"/>
      <c r="BGC59" s="28"/>
      <c r="BGD59" s="28"/>
      <c r="BGE59" s="28"/>
      <c r="BGF59" s="28"/>
      <c r="BGG59" s="28"/>
      <c r="BGH59" s="28"/>
      <c r="BGI59" s="28"/>
      <c r="BGJ59" s="28"/>
      <c r="BGK59" s="28"/>
      <c r="BGL59" s="28"/>
      <c r="BGM59" s="28"/>
      <c r="BGN59" s="28"/>
      <c r="BGO59" s="28"/>
      <c r="BGP59" s="28"/>
      <c r="BGQ59" s="28"/>
      <c r="BGR59" s="28"/>
      <c r="BGS59" s="28"/>
      <c r="BGT59" s="28"/>
      <c r="BGU59" s="28"/>
      <c r="BGV59" s="28"/>
      <c r="BGW59" s="28"/>
      <c r="BGX59" s="28"/>
      <c r="BGY59" s="28"/>
      <c r="BGZ59" s="28"/>
      <c r="BHA59" s="28"/>
      <c r="BHB59" s="28"/>
      <c r="BHC59" s="28"/>
      <c r="BHD59" s="28"/>
      <c r="BHE59" s="28"/>
      <c r="BHF59" s="28"/>
      <c r="BHG59" s="28"/>
      <c r="BHH59" s="28"/>
      <c r="BHI59" s="28"/>
      <c r="BHJ59" s="28"/>
      <c r="BHK59" s="28"/>
      <c r="BHL59" s="28"/>
      <c r="BHM59" s="28"/>
      <c r="BHN59" s="28"/>
      <c r="BHO59" s="28"/>
      <c r="BHP59" s="28"/>
      <c r="BHQ59" s="28"/>
      <c r="BHR59" s="28"/>
      <c r="BHS59" s="28"/>
      <c r="BHT59" s="28"/>
      <c r="BHU59" s="28"/>
      <c r="BHV59" s="28"/>
      <c r="BHW59" s="28"/>
      <c r="BHX59" s="28"/>
      <c r="BHY59" s="28"/>
      <c r="BHZ59" s="28"/>
      <c r="BIA59" s="28"/>
      <c r="BIB59" s="28"/>
      <c r="BIC59" s="28"/>
      <c r="BID59" s="28"/>
      <c r="BIE59" s="28"/>
      <c r="BIF59" s="28"/>
      <c r="BIG59" s="28"/>
      <c r="BIH59" s="28"/>
      <c r="BII59" s="28"/>
      <c r="BIJ59" s="28"/>
      <c r="BIK59" s="28"/>
      <c r="BIL59" s="28"/>
      <c r="BIM59" s="28"/>
      <c r="BIN59" s="28"/>
      <c r="BIO59" s="28"/>
      <c r="BIP59" s="28"/>
      <c r="BIQ59" s="28"/>
      <c r="BIR59" s="28"/>
      <c r="BIS59" s="28"/>
      <c r="BIT59" s="28"/>
      <c r="BIU59" s="28"/>
      <c r="BIV59" s="28"/>
      <c r="BIW59" s="28"/>
      <c r="BIX59" s="28"/>
      <c r="BIY59" s="28"/>
      <c r="BIZ59" s="28"/>
      <c r="BJA59" s="28"/>
      <c r="BJB59" s="28"/>
      <c r="BJC59" s="28"/>
      <c r="BJD59" s="28"/>
      <c r="BJE59" s="28"/>
      <c r="BJF59" s="28"/>
      <c r="BJG59" s="28"/>
      <c r="BJH59" s="28"/>
      <c r="BJI59" s="28"/>
      <c r="BJJ59" s="28"/>
      <c r="BJK59" s="28"/>
      <c r="BJL59" s="28"/>
      <c r="BJM59" s="28"/>
      <c r="BJN59" s="28"/>
      <c r="BJO59" s="28"/>
      <c r="BJP59" s="28"/>
      <c r="BJQ59" s="28"/>
      <c r="BJR59" s="28"/>
      <c r="BJS59" s="28"/>
      <c r="BJT59" s="28"/>
      <c r="BJU59" s="28"/>
      <c r="BJV59" s="28"/>
      <c r="BJW59" s="28"/>
      <c r="BJX59" s="28"/>
      <c r="BJY59" s="28"/>
      <c r="BJZ59" s="28"/>
      <c r="BKA59" s="28"/>
      <c r="BKB59" s="28"/>
      <c r="BKC59" s="28"/>
      <c r="BKD59" s="28"/>
      <c r="BKE59" s="28"/>
      <c r="BKF59" s="28"/>
      <c r="BKG59" s="28"/>
      <c r="BKH59" s="28"/>
      <c r="BKI59" s="28"/>
      <c r="BKJ59" s="28"/>
      <c r="BKK59" s="28"/>
      <c r="BKL59" s="28"/>
      <c r="BKM59" s="28"/>
      <c r="BKN59" s="28"/>
      <c r="BKO59" s="28"/>
      <c r="BKP59" s="28"/>
      <c r="BKQ59" s="28"/>
      <c r="BKR59" s="28"/>
      <c r="BKS59" s="28"/>
      <c r="BKT59" s="28"/>
      <c r="BKU59" s="28"/>
      <c r="BKV59" s="28"/>
      <c r="BKW59" s="28"/>
      <c r="BKX59" s="28"/>
      <c r="BKY59" s="28"/>
      <c r="BKZ59" s="28"/>
      <c r="BLA59" s="28"/>
      <c r="BLB59" s="28"/>
      <c r="BLC59" s="28"/>
      <c r="BLD59" s="28"/>
      <c r="BLE59" s="28"/>
      <c r="BLF59" s="28"/>
      <c r="BLG59" s="28"/>
      <c r="BLH59" s="28"/>
      <c r="BLI59" s="28"/>
      <c r="BLJ59" s="28"/>
      <c r="BLK59" s="28"/>
      <c r="BLL59" s="28"/>
      <c r="BLM59" s="28"/>
      <c r="BLN59" s="28"/>
      <c r="BLO59" s="28"/>
      <c r="BLP59" s="28"/>
      <c r="BLQ59" s="28"/>
      <c r="BLR59" s="28"/>
      <c r="BLS59" s="28"/>
      <c r="BLT59" s="28"/>
      <c r="BLU59" s="28"/>
      <c r="BLV59" s="28"/>
      <c r="BLW59" s="28"/>
      <c r="BLX59" s="28"/>
      <c r="BLY59" s="28"/>
      <c r="BLZ59" s="28"/>
      <c r="BMA59" s="28"/>
      <c r="BMB59" s="28"/>
      <c r="BMC59" s="28"/>
      <c r="BMD59" s="28"/>
      <c r="BME59" s="28"/>
      <c r="BMF59" s="28"/>
      <c r="BMG59" s="28"/>
      <c r="BMH59" s="28"/>
      <c r="BMI59" s="28"/>
      <c r="BMJ59" s="28"/>
      <c r="BMK59" s="28"/>
      <c r="BML59" s="28"/>
      <c r="BMM59" s="28"/>
      <c r="BMN59" s="28"/>
      <c r="BMO59" s="28"/>
      <c r="BMP59" s="28"/>
      <c r="BMQ59" s="28"/>
      <c r="BMR59" s="28"/>
      <c r="BMS59" s="28"/>
      <c r="BMT59" s="28"/>
      <c r="BMU59" s="28"/>
      <c r="BMV59" s="28"/>
      <c r="BMW59" s="28"/>
      <c r="BMX59" s="28"/>
      <c r="BMY59" s="28"/>
      <c r="BMZ59" s="28"/>
      <c r="BNA59" s="28"/>
      <c r="BNB59" s="28"/>
      <c r="BNC59" s="28"/>
      <c r="BND59" s="28"/>
      <c r="BNE59" s="28"/>
      <c r="BNF59" s="28"/>
      <c r="BNG59" s="28"/>
      <c r="BNH59" s="28"/>
      <c r="BNI59" s="28"/>
      <c r="BNJ59" s="28"/>
      <c r="BNK59" s="28"/>
      <c r="BNL59" s="28"/>
      <c r="BNM59" s="28"/>
      <c r="BNN59" s="28"/>
      <c r="BNO59" s="28"/>
      <c r="BNP59" s="28"/>
      <c r="BNQ59" s="28"/>
      <c r="BNR59" s="28"/>
      <c r="BNS59" s="28"/>
      <c r="BNT59" s="28"/>
      <c r="BNU59" s="28"/>
      <c r="BNV59" s="28"/>
      <c r="BNW59" s="28"/>
      <c r="BNX59" s="28"/>
      <c r="BNY59" s="28"/>
      <c r="BNZ59" s="28"/>
      <c r="BOA59" s="28"/>
      <c r="BOB59" s="28"/>
      <c r="BOC59" s="28"/>
      <c r="BOD59" s="28"/>
      <c r="BOE59" s="28"/>
      <c r="BOF59" s="28"/>
      <c r="BOG59" s="28"/>
      <c r="BOH59" s="28"/>
      <c r="BOI59" s="28"/>
      <c r="BOJ59" s="28"/>
      <c r="BOK59" s="28"/>
      <c r="BOL59" s="28"/>
      <c r="BOM59" s="28"/>
      <c r="BON59" s="28"/>
      <c r="BOO59" s="28"/>
      <c r="BOP59" s="28"/>
      <c r="BOQ59" s="28"/>
      <c r="BOR59" s="28"/>
      <c r="BOS59" s="28"/>
      <c r="BOT59" s="28"/>
      <c r="BOU59" s="28"/>
      <c r="BOV59" s="28"/>
      <c r="BOW59" s="28"/>
      <c r="BOX59" s="28"/>
      <c r="BOY59" s="28"/>
      <c r="BOZ59" s="28"/>
      <c r="BPA59" s="28"/>
      <c r="BPB59" s="28"/>
      <c r="BPC59" s="28"/>
      <c r="BPD59" s="28"/>
      <c r="BPE59" s="28"/>
      <c r="BPF59" s="28"/>
      <c r="BPG59" s="28"/>
      <c r="BPH59" s="28"/>
      <c r="BPI59" s="28"/>
      <c r="BPJ59" s="28"/>
      <c r="BPK59" s="28"/>
      <c r="BPL59" s="28"/>
      <c r="BPM59" s="28"/>
      <c r="BPN59" s="28"/>
      <c r="BPO59" s="28"/>
      <c r="BPP59" s="28"/>
      <c r="BPQ59" s="28"/>
      <c r="BPR59" s="28"/>
      <c r="BPS59" s="28"/>
      <c r="BPT59" s="28"/>
      <c r="BPU59" s="28"/>
      <c r="BPV59" s="28"/>
      <c r="BPW59" s="28"/>
      <c r="BPX59" s="28"/>
      <c r="BPY59" s="28"/>
      <c r="BPZ59" s="28"/>
      <c r="BQA59" s="28"/>
      <c r="BQB59" s="28"/>
      <c r="BQC59" s="28"/>
      <c r="BQD59" s="28"/>
      <c r="BQE59" s="28"/>
      <c r="BQF59" s="28"/>
      <c r="BQG59" s="28"/>
      <c r="BQH59" s="28"/>
      <c r="BQI59" s="28"/>
      <c r="BQJ59" s="28"/>
      <c r="BQK59" s="28"/>
      <c r="BQL59" s="28"/>
      <c r="BQM59" s="28"/>
      <c r="BQN59" s="28"/>
      <c r="BQO59" s="28"/>
      <c r="BQP59" s="28"/>
      <c r="BQQ59" s="28"/>
      <c r="BQR59" s="28"/>
      <c r="BQS59" s="28"/>
      <c r="BQT59" s="28"/>
      <c r="BQU59" s="28"/>
      <c r="BQV59" s="28"/>
      <c r="BQW59" s="28"/>
      <c r="BQX59" s="28"/>
      <c r="BQY59" s="28"/>
      <c r="BQZ59" s="28"/>
      <c r="BRA59" s="28"/>
      <c r="BRB59" s="28"/>
      <c r="BRC59" s="28"/>
      <c r="BRD59" s="28"/>
      <c r="BRE59" s="28"/>
      <c r="BRF59" s="28"/>
      <c r="BRG59" s="28"/>
      <c r="BRH59" s="28"/>
      <c r="BRI59" s="28"/>
      <c r="BRJ59" s="28"/>
      <c r="BRK59" s="28"/>
      <c r="BRL59" s="28"/>
      <c r="BRM59" s="28"/>
      <c r="BRN59" s="28"/>
      <c r="BRO59" s="28"/>
      <c r="BRP59" s="28"/>
      <c r="BRQ59" s="28"/>
      <c r="BRR59" s="28"/>
      <c r="BRS59" s="28"/>
      <c r="BRT59" s="28"/>
      <c r="BRU59" s="28"/>
      <c r="BRV59" s="28"/>
      <c r="BRW59" s="28"/>
      <c r="BRX59" s="28"/>
      <c r="BRY59" s="28"/>
      <c r="BRZ59" s="28"/>
      <c r="BSA59" s="28"/>
      <c r="BSB59" s="28"/>
      <c r="BSC59" s="28"/>
      <c r="BSD59" s="28"/>
      <c r="BSE59" s="28"/>
      <c r="BSF59" s="28"/>
      <c r="BSG59" s="28"/>
      <c r="BSH59" s="28"/>
      <c r="BSI59" s="28"/>
      <c r="BSJ59" s="28"/>
      <c r="BSK59" s="28"/>
      <c r="BSL59" s="28"/>
      <c r="BSM59" s="28"/>
      <c r="BSN59" s="28"/>
      <c r="BSO59" s="28"/>
      <c r="BSP59" s="28"/>
      <c r="BSQ59" s="28"/>
      <c r="BSR59" s="28"/>
      <c r="BSS59" s="28"/>
      <c r="BST59" s="28"/>
      <c r="BSU59" s="28"/>
      <c r="BSV59" s="28"/>
      <c r="BSW59" s="28"/>
      <c r="BSX59" s="28"/>
      <c r="BSY59" s="28"/>
      <c r="BSZ59" s="28"/>
      <c r="BTA59" s="28"/>
      <c r="BTB59" s="28"/>
      <c r="BTC59" s="28"/>
      <c r="BTD59" s="28"/>
      <c r="BTE59" s="28"/>
      <c r="BTF59" s="28"/>
      <c r="BTG59" s="28"/>
      <c r="BTH59" s="28"/>
      <c r="BTI59" s="28"/>
      <c r="BTJ59" s="28"/>
      <c r="BTK59" s="28"/>
      <c r="BTL59" s="28"/>
      <c r="BTM59" s="28"/>
      <c r="BTN59" s="28"/>
      <c r="BTO59" s="28"/>
      <c r="BTP59" s="28"/>
      <c r="BTQ59" s="28"/>
      <c r="BTR59" s="28"/>
      <c r="BTS59" s="28"/>
      <c r="BTT59" s="28"/>
      <c r="BTU59" s="28"/>
      <c r="BTV59" s="28"/>
      <c r="BTW59" s="28"/>
      <c r="BTX59" s="28"/>
      <c r="BTY59" s="28"/>
      <c r="BTZ59" s="28"/>
      <c r="BUA59" s="28"/>
      <c r="BUB59" s="28"/>
      <c r="BUC59" s="28"/>
      <c r="BUD59" s="28"/>
      <c r="BUE59" s="28"/>
      <c r="BUF59" s="28"/>
      <c r="BUG59" s="28"/>
      <c r="BUH59" s="28"/>
      <c r="BUI59" s="28"/>
      <c r="BUJ59" s="28"/>
      <c r="BUK59" s="28"/>
      <c r="BUL59" s="28"/>
      <c r="BUM59" s="28"/>
      <c r="BUN59" s="28"/>
      <c r="BUO59" s="28"/>
      <c r="BUP59" s="28"/>
      <c r="BUQ59" s="28"/>
      <c r="BUR59" s="28"/>
      <c r="BUS59" s="28"/>
      <c r="BUT59" s="28"/>
      <c r="BUU59" s="28"/>
      <c r="BUV59" s="28"/>
      <c r="BUW59" s="28"/>
      <c r="BUX59" s="28"/>
      <c r="BUY59" s="28"/>
      <c r="BUZ59" s="28"/>
      <c r="BVA59" s="28"/>
      <c r="BVB59" s="28"/>
      <c r="BVC59" s="28"/>
      <c r="BVD59" s="28"/>
      <c r="BVE59" s="28"/>
      <c r="BVF59" s="28"/>
      <c r="BVG59" s="28"/>
      <c r="BVH59" s="28"/>
      <c r="BVI59" s="28"/>
      <c r="BVJ59" s="28"/>
      <c r="BVK59" s="28"/>
      <c r="BVL59" s="28"/>
      <c r="BVM59" s="28"/>
      <c r="BVN59" s="28"/>
      <c r="BVO59" s="28"/>
      <c r="BVP59" s="28"/>
      <c r="BVQ59" s="28"/>
      <c r="BVR59" s="28"/>
      <c r="BVS59" s="28"/>
      <c r="BVT59" s="28"/>
      <c r="BVU59" s="28"/>
      <c r="BVV59" s="28"/>
      <c r="BVW59" s="28"/>
      <c r="BVX59" s="28"/>
      <c r="BVY59" s="28"/>
      <c r="BVZ59" s="28"/>
      <c r="BWA59" s="28"/>
      <c r="BWB59" s="28"/>
      <c r="BWC59" s="28"/>
      <c r="BWD59" s="28"/>
      <c r="BWE59" s="28"/>
      <c r="BWF59" s="28"/>
      <c r="BWG59" s="28"/>
      <c r="BWH59" s="28"/>
      <c r="BWI59" s="28"/>
      <c r="BWJ59" s="28"/>
      <c r="BWK59" s="28"/>
      <c r="BWL59" s="28"/>
      <c r="BWM59" s="28"/>
      <c r="BWN59" s="28"/>
      <c r="BWO59" s="28"/>
      <c r="BWP59" s="28"/>
      <c r="BWQ59" s="28"/>
      <c r="BWR59" s="28"/>
      <c r="BWS59" s="28"/>
      <c r="BWT59" s="28"/>
      <c r="BWU59" s="28"/>
      <c r="BWV59" s="28"/>
      <c r="BWW59" s="28"/>
      <c r="BWX59" s="28"/>
      <c r="BWY59" s="28"/>
      <c r="BWZ59" s="28"/>
      <c r="BXA59" s="28"/>
      <c r="BXB59" s="28"/>
      <c r="BXC59" s="28"/>
      <c r="BXD59" s="28"/>
      <c r="BXE59" s="28"/>
      <c r="BXF59" s="28"/>
      <c r="BXG59" s="28"/>
      <c r="BXH59" s="28"/>
      <c r="BXI59" s="28"/>
      <c r="BXJ59" s="28"/>
      <c r="BXK59" s="28"/>
      <c r="BXL59" s="28"/>
      <c r="BXM59" s="28"/>
      <c r="BXN59" s="28"/>
      <c r="BXO59" s="28"/>
      <c r="BXP59" s="28"/>
      <c r="BXQ59" s="28"/>
      <c r="BXR59" s="28"/>
      <c r="BXS59" s="28"/>
      <c r="BXT59" s="28"/>
      <c r="BXU59" s="28"/>
      <c r="BXV59" s="28"/>
      <c r="BXW59" s="28"/>
      <c r="BXX59" s="28"/>
      <c r="BXY59" s="28"/>
      <c r="BXZ59" s="28"/>
      <c r="BYA59" s="28"/>
      <c r="BYB59" s="28"/>
      <c r="BYC59" s="28"/>
      <c r="BYD59" s="28"/>
      <c r="BYE59" s="28"/>
      <c r="BYF59" s="28"/>
      <c r="BYG59" s="28"/>
      <c r="BYH59" s="28"/>
      <c r="BYI59" s="28"/>
      <c r="BYJ59" s="28"/>
      <c r="BYK59" s="28"/>
      <c r="BYL59" s="28"/>
      <c r="BYM59" s="28"/>
      <c r="BYN59" s="28"/>
      <c r="BYO59" s="28"/>
      <c r="BYP59" s="28"/>
      <c r="BYQ59" s="28"/>
      <c r="BYR59" s="28"/>
      <c r="BYS59" s="28"/>
      <c r="BYT59" s="28"/>
      <c r="BYU59" s="28"/>
      <c r="BYV59" s="28"/>
      <c r="BYW59" s="28"/>
      <c r="BYX59" s="28"/>
      <c r="BYY59" s="28"/>
      <c r="BYZ59" s="28"/>
      <c r="BZA59" s="28"/>
      <c r="BZB59" s="28"/>
      <c r="BZC59" s="28"/>
      <c r="BZD59" s="28"/>
      <c r="BZE59" s="28"/>
      <c r="BZF59" s="28"/>
      <c r="BZG59" s="28"/>
      <c r="BZH59" s="28"/>
      <c r="BZI59" s="28"/>
      <c r="BZJ59" s="28"/>
      <c r="BZK59" s="28"/>
      <c r="BZL59" s="28"/>
      <c r="BZM59" s="28"/>
      <c r="BZN59" s="28"/>
      <c r="BZO59" s="28"/>
      <c r="BZP59" s="28"/>
      <c r="BZQ59" s="28"/>
      <c r="BZR59" s="28"/>
      <c r="BZS59" s="28"/>
      <c r="BZT59" s="28"/>
      <c r="BZU59" s="28"/>
      <c r="BZV59" s="28"/>
      <c r="BZW59" s="28"/>
      <c r="BZX59" s="28"/>
      <c r="BZY59" s="28"/>
      <c r="BZZ59" s="28"/>
      <c r="CAA59" s="28"/>
      <c r="CAB59" s="28"/>
      <c r="CAC59" s="28"/>
      <c r="CAD59" s="28"/>
      <c r="CAE59" s="28"/>
      <c r="CAF59" s="28"/>
      <c r="CAG59" s="28"/>
      <c r="CAH59" s="28"/>
      <c r="CAI59" s="28"/>
      <c r="CAJ59" s="28"/>
      <c r="CAK59" s="28"/>
      <c r="CAL59" s="28"/>
      <c r="CAM59" s="28"/>
      <c r="CAN59" s="28"/>
      <c r="CAO59" s="28"/>
      <c r="CAP59" s="28"/>
      <c r="CAQ59" s="28"/>
      <c r="CAR59" s="28"/>
      <c r="CAS59" s="28"/>
      <c r="CAT59" s="28"/>
      <c r="CAU59" s="28"/>
      <c r="CAV59" s="28"/>
      <c r="CAW59" s="28"/>
      <c r="CAX59" s="28"/>
      <c r="CAY59" s="28"/>
      <c r="CAZ59" s="28"/>
      <c r="CBA59" s="28"/>
      <c r="CBB59" s="28"/>
      <c r="CBC59" s="28"/>
      <c r="CBD59" s="28"/>
      <c r="CBE59" s="28"/>
      <c r="CBF59" s="28"/>
      <c r="CBG59" s="28"/>
      <c r="CBH59" s="28"/>
      <c r="CBI59" s="28"/>
      <c r="CBJ59" s="28"/>
      <c r="CBK59" s="28"/>
      <c r="CBL59" s="28"/>
      <c r="CBM59" s="28"/>
      <c r="CBN59" s="28"/>
      <c r="CBO59" s="28"/>
      <c r="CBP59" s="28"/>
      <c r="CBQ59" s="28"/>
      <c r="CBR59" s="28"/>
      <c r="CBS59" s="28"/>
      <c r="CBT59" s="28"/>
      <c r="CBU59" s="28"/>
      <c r="CBV59" s="28"/>
      <c r="CBW59" s="28"/>
      <c r="CBX59" s="28"/>
      <c r="CBY59" s="28"/>
      <c r="CBZ59" s="28"/>
      <c r="CCA59" s="28"/>
      <c r="CCB59" s="28"/>
      <c r="CCC59" s="28"/>
      <c r="CCD59" s="28"/>
      <c r="CCE59" s="28"/>
      <c r="CCF59" s="28"/>
      <c r="CCG59" s="28"/>
      <c r="CCH59" s="28"/>
      <c r="CCI59" s="28"/>
      <c r="CCJ59" s="28"/>
      <c r="CCK59" s="28"/>
      <c r="CCL59" s="28"/>
      <c r="CCM59" s="28"/>
      <c r="CCN59" s="28"/>
      <c r="CCO59" s="28"/>
      <c r="CCP59" s="28"/>
      <c r="CCQ59" s="28"/>
      <c r="CCR59" s="28"/>
      <c r="CCS59" s="28"/>
      <c r="CCT59" s="28"/>
      <c r="CCU59" s="28"/>
      <c r="CCV59" s="28"/>
      <c r="CCW59" s="28"/>
      <c r="CCX59" s="28"/>
      <c r="CCY59" s="28"/>
      <c r="CCZ59" s="28"/>
      <c r="CDA59" s="28"/>
      <c r="CDB59" s="28"/>
      <c r="CDC59" s="28"/>
      <c r="CDD59" s="28"/>
      <c r="CDE59" s="28"/>
      <c r="CDF59" s="28"/>
      <c r="CDG59" s="28"/>
      <c r="CDH59" s="28"/>
      <c r="CDI59" s="28"/>
      <c r="CDJ59" s="28"/>
      <c r="CDK59" s="28"/>
      <c r="CDL59" s="28"/>
      <c r="CDM59" s="28"/>
      <c r="CDN59" s="28"/>
      <c r="CDO59" s="28"/>
      <c r="CDP59" s="28"/>
      <c r="CDQ59" s="28"/>
      <c r="CDR59" s="28"/>
      <c r="CDS59" s="28"/>
      <c r="CDT59" s="28"/>
      <c r="CDU59" s="28"/>
      <c r="CDV59" s="28"/>
      <c r="CDW59" s="28"/>
      <c r="CDX59" s="28"/>
      <c r="CDY59" s="28"/>
      <c r="CDZ59" s="28"/>
      <c r="CEA59" s="28"/>
      <c r="CEB59" s="28"/>
      <c r="CEC59" s="28"/>
      <c r="CED59" s="28"/>
      <c r="CEE59" s="28"/>
      <c r="CEF59" s="28"/>
      <c r="CEG59" s="28"/>
      <c r="CEH59" s="28"/>
      <c r="CEI59" s="28"/>
      <c r="CEJ59" s="28"/>
      <c r="CEK59" s="28"/>
      <c r="CEL59" s="28"/>
      <c r="CEM59" s="28"/>
      <c r="CEN59" s="28"/>
      <c r="CEO59" s="28"/>
      <c r="CEP59" s="28"/>
      <c r="CEQ59" s="28"/>
      <c r="CER59" s="28"/>
      <c r="CES59" s="28"/>
      <c r="CET59" s="28"/>
      <c r="CEU59" s="28"/>
      <c r="CEV59" s="28"/>
      <c r="CEW59" s="28"/>
      <c r="CEX59" s="28"/>
      <c r="CEY59" s="28"/>
      <c r="CEZ59" s="28"/>
      <c r="CFA59" s="28"/>
      <c r="CFB59" s="28"/>
      <c r="CFC59" s="28"/>
      <c r="CFD59" s="28"/>
      <c r="CFE59" s="28"/>
      <c r="CFF59" s="28"/>
      <c r="CFG59" s="28"/>
      <c r="CFH59" s="28"/>
      <c r="CFI59" s="28"/>
      <c r="CFJ59" s="28"/>
      <c r="CFK59" s="28"/>
      <c r="CFL59" s="28"/>
      <c r="CFM59" s="28"/>
      <c r="CFN59" s="28"/>
      <c r="CFO59" s="28"/>
      <c r="CFP59" s="28"/>
      <c r="CFQ59" s="28"/>
      <c r="CFR59" s="28"/>
      <c r="CFS59" s="28"/>
      <c r="CFT59" s="28"/>
      <c r="CFU59" s="28"/>
      <c r="CFV59" s="28"/>
      <c r="CFW59" s="28"/>
      <c r="CFX59" s="28"/>
      <c r="CFY59" s="28"/>
      <c r="CFZ59" s="28"/>
      <c r="CGA59" s="28"/>
      <c r="CGB59" s="28"/>
      <c r="CGC59" s="28"/>
      <c r="CGD59" s="28"/>
      <c r="CGE59" s="28"/>
      <c r="CGF59" s="28"/>
      <c r="CGG59" s="28"/>
      <c r="CGH59" s="28"/>
      <c r="CGI59" s="28"/>
      <c r="CGJ59" s="28"/>
      <c r="CGK59" s="28"/>
      <c r="CGL59" s="28"/>
      <c r="CGM59" s="28"/>
      <c r="CGN59" s="28"/>
      <c r="CGO59" s="28"/>
      <c r="CGP59" s="28"/>
      <c r="CGQ59" s="28"/>
      <c r="CGR59" s="28"/>
      <c r="CGS59" s="28"/>
      <c r="CGT59" s="28"/>
      <c r="CGU59" s="28"/>
      <c r="CGV59" s="28"/>
      <c r="CGW59" s="28"/>
      <c r="CGX59" s="28"/>
      <c r="CGY59" s="28"/>
      <c r="CGZ59" s="28"/>
      <c r="CHA59" s="28"/>
      <c r="CHB59" s="28"/>
      <c r="CHC59" s="28"/>
      <c r="CHD59" s="28"/>
      <c r="CHE59" s="28"/>
      <c r="CHF59" s="28"/>
      <c r="CHG59" s="28"/>
      <c r="CHH59" s="28"/>
      <c r="CHI59" s="28"/>
      <c r="CHJ59" s="28"/>
      <c r="CHK59" s="28"/>
      <c r="CHL59" s="28"/>
      <c r="CHM59" s="28"/>
      <c r="CHN59" s="28"/>
      <c r="CHO59" s="28"/>
      <c r="CHP59" s="28"/>
      <c r="CHQ59" s="28"/>
      <c r="CHR59" s="28"/>
      <c r="CHS59" s="28"/>
      <c r="CHT59" s="28"/>
      <c r="CHU59" s="28"/>
      <c r="CHV59" s="28"/>
      <c r="CHW59" s="28"/>
      <c r="CHX59" s="28"/>
      <c r="CHY59" s="28"/>
      <c r="CHZ59" s="28"/>
      <c r="CIA59" s="28"/>
      <c r="CIB59" s="28"/>
      <c r="CIC59" s="28"/>
      <c r="CID59" s="28"/>
      <c r="CIE59" s="28"/>
      <c r="CIF59" s="28"/>
      <c r="CIG59" s="28"/>
      <c r="CIH59" s="28"/>
      <c r="CII59" s="28"/>
      <c r="CIJ59" s="28"/>
      <c r="CIK59" s="28"/>
      <c r="CIL59" s="28"/>
      <c r="CIM59" s="28"/>
      <c r="CIN59" s="28"/>
      <c r="CIO59" s="28"/>
      <c r="CIP59" s="28"/>
      <c r="CIQ59" s="28"/>
      <c r="CIR59" s="28"/>
      <c r="CIS59" s="28"/>
      <c r="CIT59" s="28"/>
      <c r="CIU59" s="28"/>
      <c r="CIV59" s="28"/>
      <c r="CIW59" s="28"/>
      <c r="CIX59" s="28"/>
      <c r="CIY59" s="28"/>
      <c r="CIZ59" s="28"/>
      <c r="CJA59" s="28"/>
      <c r="CJB59" s="28"/>
      <c r="CJC59" s="28"/>
      <c r="CJD59" s="28"/>
      <c r="CJE59" s="28"/>
      <c r="CJF59" s="28"/>
      <c r="CJG59" s="28"/>
      <c r="CJH59" s="28"/>
      <c r="CJI59" s="28"/>
      <c r="CJJ59" s="28"/>
      <c r="CJK59" s="28"/>
      <c r="CJL59" s="28"/>
      <c r="CJM59" s="28"/>
      <c r="CJN59" s="28"/>
      <c r="CJO59" s="28"/>
      <c r="CJP59" s="28"/>
      <c r="CJQ59" s="28"/>
      <c r="CJR59" s="28"/>
      <c r="CJS59" s="28"/>
      <c r="CJT59" s="28"/>
      <c r="CJU59" s="28"/>
      <c r="CJV59" s="28"/>
      <c r="CJW59" s="28"/>
      <c r="CJX59" s="28"/>
      <c r="CJY59" s="28"/>
      <c r="CJZ59" s="28"/>
      <c r="CKA59" s="28"/>
      <c r="CKB59" s="28"/>
      <c r="CKC59" s="28"/>
      <c r="CKD59" s="28"/>
      <c r="CKE59" s="28"/>
      <c r="CKF59" s="28"/>
      <c r="CKG59" s="28"/>
      <c r="CKH59" s="28"/>
      <c r="CKI59" s="28"/>
      <c r="CKJ59" s="28"/>
      <c r="CKK59" s="28"/>
      <c r="CKL59" s="28"/>
      <c r="CKM59" s="28"/>
      <c r="CKN59" s="28"/>
      <c r="CKO59" s="28"/>
      <c r="CKP59" s="28"/>
      <c r="CKQ59" s="28"/>
      <c r="CKR59" s="28"/>
      <c r="CKS59" s="28"/>
      <c r="CKT59" s="28"/>
      <c r="CKU59" s="28"/>
      <c r="CKV59" s="28"/>
      <c r="CKW59" s="28"/>
      <c r="CKX59" s="28"/>
      <c r="CKY59" s="28"/>
      <c r="CKZ59" s="28"/>
      <c r="CLA59" s="28"/>
      <c r="CLB59" s="28"/>
      <c r="CLC59" s="28"/>
      <c r="CLD59" s="28"/>
      <c r="CLE59" s="28"/>
      <c r="CLF59" s="28"/>
      <c r="CLG59" s="28"/>
      <c r="CLH59" s="28"/>
      <c r="CLI59" s="28"/>
      <c r="CLJ59" s="28"/>
      <c r="CLK59" s="28"/>
      <c r="CLL59" s="28"/>
      <c r="CLM59" s="28"/>
      <c r="CLN59" s="28"/>
      <c r="CLO59" s="28"/>
      <c r="CLP59" s="28"/>
      <c r="CLQ59" s="28"/>
      <c r="CLR59" s="28"/>
      <c r="CLS59" s="28"/>
      <c r="CLT59" s="28"/>
      <c r="CLU59" s="28"/>
      <c r="CLV59" s="28"/>
      <c r="CLW59" s="28"/>
      <c r="CLX59" s="28"/>
      <c r="CLY59" s="28"/>
      <c r="CLZ59" s="28"/>
      <c r="CMA59" s="28"/>
      <c r="CMB59" s="28"/>
      <c r="CMC59" s="28"/>
      <c r="CMD59" s="28"/>
      <c r="CME59" s="28"/>
      <c r="CMF59" s="28"/>
      <c r="CMG59" s="28"/>
      <c r="CMH59" s="28"/>
      <c r="CMI59" s="28"/>
      <c r="CMJ59" s="28"/>
      <c r="CMK59" s="28"/>
      <c r="CML59" s="28"/>
      <c r="CMM59" s="28"/>
      <c r="CMN59" s="28"/>
      <c r="CMO59" s="28"/>
      <c r="CMP59" s="28"/>
      <c r="CMQ59" s="28"/>
      <c r="CMR59" s="28"/>
      <c r="CMS59" s="28"/>
      <c r="CMT59" s="28"/>
      <c r="CMU59" s="28"/>
      <c r="CMV59" s="28"/>
      <c r="CMW59" s="28"/>
      <c r="CMX59" s="28"/>
      <c r="CMY59" s="28"/>
      <c r="CMZ59" s="28"/>
      <c r="CNA59" s="28"/>
      <c r="CNB59" s="28"/>
      <c r="CNC59" s="28"/>
      <c r="CND59" s="28"/>
      <c r="CNE59" s="28"/>
      <c r="CNF59" s="28"/>
      <c r="CNG59" s="28"/>
      <c r="CNH59" s="28"/>
      <c r="CNI59" s="28"/>
      <c r="CNJ59" s="28"/>
      <c r="CNK59" s="28"/>
      <c r="CNL59" s="28"/>
      <c r="CNM59" s="28"/>
      <c r="CNN59" s="28"/>
      <c r="CNO59" s="28"/>
      <c r="CNP59" s="28"/>
      <c r="CNQ59" s="28"/>
      <c r="CNR59" s="28"/>
      <c r="CNS59" s="28"/>
      <c r="CNT59" s="28"/>
      <c r="CNU59" s="28"/>
      <c r="CNV59" s="28"/>
      <c r="CNW59" s="28"/>
      <c r="CNX59" s="28"/>
      <c r="CNY59" s="28"/>
      <c r="CNZ59" s="28"/>
      <c r="COA59" s="28"/>
      <c r="COB59" s="28"/>
      <c r="COC59" s="28"/>
      <c r="COD59" s="28"/>
      <c r="COE59" s="28"/>
      <c r="COF59" s="28"/>
      <c r="COG59" s="28"/>
      <c r="COH59" s="28"/>
      <c r="COI59" s="28"/>
      <c r="COJ59" s="28"/>
      <c r="COK59" s="28"/>
      <c r="COL59" s="28"/>
      <c r="COM59" s="28"/>
      <c r="CON59" s="28"/>
      <c r="COO59" s="28"/>
      <c r="COP59" s="28"/>
      <c r="COQ59" s="28"/>
      <c r="COR59" s="28"/>
      <c r="COS59" s="28"/>
      <c r="COT59" s="28"/>
      <c r="COU59" s="28"/>
      <c r="COV59" s="28"/>
      <c r="COW59" s="28"/>
      <c r="COX59" s="28"/>
      <c r="COY59" s="28"/>
      <c r="COZ59" s="28"/>
      <c r="CPA59" s="28"/>
      <c r="CPB59" s="28"/>
      <c r="CPC59" s="28"/>
      <c r="CPD59" s="28"/>
      <c r="CPE59" s="28"/>
      <c r="CPF59" s="28"/>
      <c r="CPG59" s="28"/>
      <c r="CPH59" s="28"/>
      <c r="CPI59" s="28"/>
      <c r="CPJ59" s="28"/>
      <c r="CPK59" s="28"/>
      <c r="CPL59" s="28"/>
      <c r="CPM59" s="28"/>
      <c r="CPN59" s="28"/>
      <c r="CPO59" s="28"/>
      <c r="CPP59" s="28"/>
      <c r="CPQ59" s="28"/>
      <c r="CPR59" s="28"/>
      <c r="CPS59" s="28"/>
      <c r="CPT59" s="28"/>
      <c r="CPU59" s="28"/>
      <c r="CPV59" s="28"/>
      <c r="CPW59" s="28"/>
      <c r="CPX59" s="28"/>
      <c r="CPY59" s="28"/>
      <c r="CPZ59" s="28"/>
      <c r="CQA59" s="28"/>
      <c r="CQB59" s="28"/>
      <c r="CQC59" s="28"/>
      <c r="CQD59" s="28"/>
      <c r="CQE59" s="28"/>
      <c r="CQF59" s="28"/>
      <c r="CQG59" s="28"/>
      <c r="CQH59" s="28"/>
      <c r="CQI59" s="28"/>
      <c r="CQJ59" s="28"/>
      <c r="CQK59" s="28"/>
      <c r="CQL59" s="28"/>
      <c r="CQM59" s="28"/>
      <c r="CQN59" s="28"/>
      <c r="CQO59" s="28"/>
      <c r="CQP59" s="28"/>
      <c r="CQQ59" s="28"/>
      <c r="CQR59" s="28"/>
      <c r="CQS59" s="28"/>
      <c r="CQT59" s="28"/>
      <c r="CQU59" s="28"/>
      <c r="CQV59" s="28"/>
      <c r="CQW59" s="28"/>
      <c r="CQX59" s="28"/>
      <c r="CQY59" s="28"/>
      <c r="CQZ59" s="28"/>
      <c r="CRA59" s="28"/>
      <c r="CRB59" s="28"/>
      <c r="CRC59" s="28"/>
      <c r="CRD59" s="28"/>
      <c r="CRE59" s="28"/>
      <c r="CRF59" s="28"/>
      <c r="CRG59" s="28"/>
      <c r="CRH59" s="28"/>
      <c r="CRI59" s="28"/>
      <c r="CRJ59" s="28"/>
      <c r="CRK59" s="28"/>
      <c r="CRL59" s="28"/>
      <c r="CRM59" s="28"/>
      <c r="CRN59" s="28"/>
      <c r="CRO59" s="28"/>
      <c r="CRP59" s="28"/>
      <c r="CRQ59" s="28"/>
      <c r="CRR59" s="28"/>
      <c r="CRS59" s="28"/>
      <c r="CRT59" s="28"/>
      <c r="CRU59" s="28"/>
      <c r="CRV59" s="28"/>
      <c r="CRW59" s="28"/>
      <c r="CRX59" s="28"/>
      <c r="CRY59" s="28"/>
      <c r="CRZ59" s="28"/>
      <c r="CSA59" s="28"/>
      <c r="CSB59" s="28"/>
      <c r="CSC59" s="28"/>
      <c r="CSD59" s="28"/>
      <c r="CSE59" s="28"/>
      <c r="CSF59" s="28"/>
      <c r="CSG59" s="28"/>
      <c r="CSH59" s="28"/>
      <c r="CSI59" s="28"/>
      <c r="CSJ59" s="28"/>
      <c r="CSK59" s="28"/>
      <c r="CSL59" s="28"/>
      <c r="CSM59" s="28"/>
      <c r="CSN59" s="28"/>
      <c r="CSO59" s="28"/>
      <c r="CSP59" s="28"/>
      <c r="CSQ59" s="28"/>
      <c r="CSR59" s="28"/>
      <c r="CSS59" s="28"/>
      <c r="CST59" s="28"/>
      <c r="CSU59" s="28"/>
      <c r="CSV59" s="28"/>
      <c r="CSW59" s="28"/>
      <c r="CSX59" s="28"/>
      <c r="CSY59" s="28"/>
      <c r="CSZ59" s="28"/>
      <c r="CTA59" s="28"/>
      <c r="CTB59" s="28"/>
      <c r="CTC59" s="28"/>
      <c r="CTD59" s="28"/>
      <c r="CTE59" s="28"/>
      <c r="CTF59" s="28"/>
      <c r="CTG59" s="28"/>
      <c r="CTH59" s="28"/>
      <c r="CTI59" s="28"/>
      <c r="CTJ59" s="28"/>
      <c r="CTK59" s="28"/>
      <c r="CTL59" s="28"/>
      <c r="CTM59" s="28"/>
      <c r="CTN59" s="28"/>
      <c r="CTO59" s="28"/>
      <c r="CTP59" s="28"/>
      <c r="CTQ59" s="28"/>
      <c r="CTR59" s="28"/>
      <c r="CTS59" s="28"/>
      <c r="CTT59" s="28"/>
      <c r="CTU59" s="28"/>
      <c r="CTV59" s="28"/>
      <c r="CTW59" s="28"/>
      <c r="CTX59" s="28"/>
      <c r="CTY59" s="28"/>
      <c r="CTZ59" s="28"/>
      <c r="CUA59" s="28"/>
      <c r="CUB59" s="28"/>
      <c r="CUC59" s="28"/>
      <c r="CUD59" s="28"/>
      <c r="CUE59" s="28"/>
      <c r="CUF59" s="28"/>
      <c r="CUG59" s="28"/>
      <c r="CUH59" s="28"/>
      <c r="CUI59" s="28"/>
      <c r="CUJ59" s="28"/>
      <c r="CUK59" s="28"/>
      <c r="CUL59" s="28"/>
      <c r="CUM59" s="28"/>
      <c r="CUN59" s="28"/>
      <c r="CUO59" s="28"/>
      <c r="CUP59" s="28"/>
      <c r="CUQ59" s="28"/>
      <c r="CUR59" s="28"/>
      <c r="CUS59" s="28"/>
      <c r="CUT59" s="28"/>
      <c r="CUU59" s="28"/>
      <c r="CUV59" s="28"/>
      <c r="CUW59" s="28"/>
      <c r="CUX59" s="28"/>
      <c r="CUY59" s="28"/>
      <c r="CUZ59" s="28"/>
      <c r="CVA59" s="28"/>
      <c r="CVB59" s="28"/>
      <c r="CVC59" s="28"/>
      <c r="CVD59" s="28"/>
      <c r="CVE59" s="28"/>
      <c r="CVF59" s="28"/>
      <c r="CVG59" s="28"/>
      <c r="CVH59" s="28"/>
      <c r="CVI59" s="28"/>
      <c r="CVJ59" s="28"/>
      <c r="CVK59" s="28"/>
      <c r="CVL59" s="28"/>
      <c r="CVM59" s="28"/>
      <c r="CVN59" s="28"/>
      <c r="CVO59" s="28"/>
      <c r="CVP59" s="28"/>
      <c r="CVQ59" s="28"/>
      <c r="CVR59" s="28"/>
      <c r="CVS59" s="28"/>
      <c r="CVT59" s="28"/>
      <c r="CVU59" s="28"/>
      <c r="CVV59" s="28"/>
      <c r="CVW59" s="28"/>
      <c r="CVX59" s="28"/>
      <c r="CVY59" s="28"/>
      <c r="CVZ59" s="28"/>
      <c r="CWA59" s="28"/>
      <c r="CWB59" s="28"/>
      <c r="CWC59" s="28"/>
      <c r="CWD59" s="28"/>
      <c r="CWE59" s="28"/>
      <c r="CWF59" s="28"/>
      <c r="CWG59" s="28"/>
      <c r="CWH59" s="28"/>
      <c r="CWI59" s="28"/>
      <c r="CWJ59" s="28"/>
      <c r="CWK59" s="28"/>
      <c r="CWL59" s="28"/>
      <c r="CWM59" s="28"/>
      <c r="CWN59" s="28"/>
      <c r="CWO59" s="28"/>
      <c r="CWP59" s="28"/>
      <c r="CWQ59" s="28"/>
      <c r="CWR59" s="28"/>
      <c r="CWS59" s="28"/>
      <c r="CWT59" s="28"/>
      <c r="CWU59" s="28"/>
      <c r="CWV59" s="28"/>
      <c r="CWW59" s="28"/>
      <c r="CWX59" s="28"/>
      <c r="CWY59" s="28"/>
      <c r="CWZ59" s="28"/>
      <c r="CXA59" s="28"/>
      <c r="CXB59" s="28"/>
      <c r="CXC59" s="28"/>
      <c r="CXD59" s="28"/>
      <c r="CXE59" s="28"/>
      <c r="CXF59" s="28"/>
      <c r="CXG59" s="28"/>
      <c r="CXH59" s="28"/>
      <c r="CXI59" s="28"/>
      <c r="CXJ59" s="28"/>
      <c r="CXK59" s="28"/>
      <c r="CXL59" s="28"/>
      <c r="CXM59" s="28"/>
      <c r="CXN59" s="28"/>
      <c r="CXO59" s="28"/>
      <c r="CXP59" s="28"/>
      <c r="CXQ59" s="28"/>
      <c r="CXR59" s="28"/>
      <c r="CXS59" s="28"/>
      <c r="CXT59" s="28"/>
      <c r="CXU59" s="28"/>
      <c r="CXV59" s="28"/>
      <c r="CXW59" s="28"/>
      <c r="CXX59" s="28"/>
      <c r="CXY59" s="28"/>
      <c r="CXZ59" s="28"/>
      <c r="CYA59" s="28"/>
      <c r="CYB59" s="28"/>
      <c r="CYC59" s="28"/>
      <c r="CYD59" s="28"/>
      <c r="CYE59" s="28"/>
      <c r="CYF59" s="28"/>
      <c r="CYG59" s="28"/>
      <c r="CYH59" s="28"/>
      <c r="CYI59" s="28"/>
      <c r="CYJ59" s="28"/>
      <c r="CYK59" s="28"/>
      <c r="CYL59" s="28"/>
      <c r="CYM59" s="28"/>
      <c r="CYN59" s="28"/>
      <c r="CYO59" s="28"/>
      <c r="CYP59" s="28"/>
      <c r="CYQ59" s="28"/>
      <c r="CYR59" s="28"/>
      <c r="CYS59" s="28"/>
      <c r="CYT59" s="28"/>
      <c r="CYU59" s="28"/>
      <c r="CYV59" s="28"/>
      <c r="CYW59" s="28"/>
      <c r="CYX59" s="28"/>
      <c r="CYY59" s="28"/>
      <c r="CYZ59" s="28"/>
      <c r="CZA59" s="28"/>
      <c r="CZB59" s="28"/>
      <c r="CZC59" s="28"/>
      <c r="CZD59" s="28"/>
      <c r="CZE59" s="28"/>
      <c r="CZF59" s="28"/>
      <c r="CZG59" s="28"/>
      <c r="CZH59" s="28"/>
      <c r="CZI59" s="28"/>
      <c r="CZJ59" s="28"/>
      <c r="CZK59" s="28"/>
      <c r="CZL59" s="28"/>
      <c r="CZM59" s="28"/>
      <c r="CZN59" s="28"/>
      <c r="CZO59" s="28"/>
      <c r="CZP59" s="28"/>
      <c r="CZQ59" s="28"/>
      <c r="CZR59" s="28"/>
      <c r="CZS59" s="28"/>
      <c r="CZT59" s="28"/>
      <c r="CZU59" s="28"/>
      <c r="CZV59" s="28"/>
      <c r="CZW59" s="28"/>
      <c r="CZX59" s="28"/>
      <c r="CZY59" s="28"/>
      <c r="CZZ59" s="28"/>
      <c r="DAA59" s="28"/>
      <c r="DAB59" s="28"/>
      <c r="DAC59" s="28"/>
      <c r="DAD59" s="28"/>
      <c r="DAE59" s="28"/>
      <c r="DAF59" s="28"/>
      <c r="DAG59" s="28"/>
      <c r="DAH59" s="28"/>
      <c r="DAI59" s="28"/>
      <c r="DAJ59" s="28"/>
      <c r="DAK59" s="28"/>
      <c r="DAL59" s="28"/>
      <c r="DAM59" s="28"/>
      <c r="DAN59" s="28"/>
      <c r="DAO59" s="28"/>
      <c r="DAP59" s="28"/>
      <c r="DAQ59" s="28"/>
      <c r="DAR59" s="28"/>
      <c r="DAS59" s="28"/>
      <c r="DAT59" s="28"/>
      <c r="DAU59" s="28"/>
      <c r="DAV59" s="28"/>
      <c r="DAW59" s="28"/>
      <c r="DAX59" s="28"/>
      <c r="DAY59" s="28"/>
      <c r="DAZ59" s="28"/>
      <c r="DBA59" s="28"/>
      <c r="DBB59" s="28"/>
      <c r="DBC59" s="28"/>
      <c r="DBD59" s="28"/>
      <c r="DBE59" s="28"/>
      <c r="DBF59" s="28"/>
      <c r="DBG59" s="28"/>
      <c r="DBH59" s="28"/>
      <c r="DBI59" s="28"/>
      <c r="DBJ59" s="28"/>
      <c r="DBK59" s="28"/>
      <c r="DBL59" s="28"/>
      <c r="DBM59" s="28"/>
      <c r="DBN59" s="28"/>
      <c r="DBO59" s="28"/>
      <c r="DBP59" s="28"/>
      <c r="DBQ59" s="28"/>
      <c r="DBR59" s="28"/>
      <c r="DBS59" s="28"/>
      <c r="DBT59" s="28"/>
      <c r="DBU59" s="28"/>
      <c r="DBV59" s="28"/>
      <c r="DBW59" s="28"/>
      <c r="DBX59" s="28"/>
      <c r="DBY59" s="28"/>
      <c r="DBZ59" s="28"/>
      <c r="DCA59" s="28"/>
      <c r="DCB59" s="28"/>
      <c r="DCC59" s="28"/>
      <c r="DCD59" s="28"/>
      <c r="DCE59" s="28"/>
      <c r="DCF59" s="28"/>
      <c r="DCG59" s="28"/>
      <c r="DCH59" s="28"/>
      <c r="DCI59" s="28"/>
      <c r="DCJ59" s="28"/>
      <c r="DCK59" s="28"/>
      <c r="DCL59" s="28"/>
      <c r="DCM59" s="28"/>
      <c r="DCN59" s="28"/>
      <c r="DCO59" s="28"/>
      <c r="DCP59" s="28"/>
      <c r="DCQ59" s="28"/>
      <c r="DCR59" s="28"/>
      <c r="DCS59" s="28"/>
      <c r="DCT59" s="28"/>
      <c r="DCU59" s="28"/>
      <c r="DCV59" s="28"/>
      <c r="DCW59" s="28"/>
      <c r="DCX59" s="28"/>
      <c r="DCY59" s="28"/>
      <c r="DCZ59" s="28"/>
      <c r="DDA59" s="28"/>
      <c r="DDB59" s="28"/>
      <c r="DDC59" s="28"/>
      <c r="DDD59" s="28"/>
      <c r="DDE59" s="28"/>
      <c r="DDF59" s="28"/>
      <c r="DDG59" s="28"/>
      <c r="DDH59" s="28"/>
      <c r="DDI59" s="28"/>
      <c r="DDJ59" s="28"/>
      <c r="DDK59" s="28"/>
      <c r="DDL59" s="28"/>
      <c r="DDM59" s="28"/>
      <c r="DDN59" s="28"/>
      <c r="DDO59" s="28"/>
      <c r="DDP59" s="28"/>
      <c r="DDQ59" s="28"/>
      <c r="DDR59" s="28"/>
      <c r="DDS59" s="28"/>
      <c r="DDT59" s="28"/>
      <c r="DDU59" s="28"/>
      <c r="DDV59" s="28"/>
      <c r="DDW59" s="28"/>
      <c r="DDX59" s="28"/>
      <c r="DDY59" s="28"/>
      <c r="DDZ59" s="28"/>
      <c r="DEA59" s="28"/>
      <c r="DEB59" s="28"/>
      <c r="DEC59" s="28"/>
      <c r="DED59" s="28"/>
      <c r="DEE59" s="28"/>
      <c r="DEF59" s="28"/>
      <c r="DEG59" s="28"/>
      <c r="DEH59" s="28"/>
      <c r="DEI59" s="28"/>
      <c r="DEJ59" s="28"/>
      <c r="DEK59" s="28"/>
      <c r="DEL59" s="28"/>
      <c r="DEM59" s="28"/>
      <c r="DEN59" s="28"/>
      <c r="DEO59" s="28"/>
      <c r="DEP59" s="28"/>
      <c r="DEQ59" s="28"/>
      <c r="DER59" s="28"/>
      <c r="DES59" s="28"/>
      <c r="DET59" s="28"/>
      <c r="DEU59" s="28"/>
      <c r="DEV59" s="28"/>
      <c r="DEW59" s="28"/>
      <c r="DEX59" s="28"/>
      <c r="DEY59" s="28"/>
      <c r="DEZ59" s="28"/>
      <c r="DFA59" s="28"/>
      <c r="DFB59" s="28"/>
      <c r="DFC59" s="28"/>
      <c r="DFD59" s="28"/>
      <c r="DFE59" s="28"/>
      <c r="DFF59" s="28"/>
      <c r="DFG59" s="28"/>
      <c r="DFH59" s="28"/>
      <c r="DFI59" s="28"/>
      <c r="DFJ59" s="28"/>
      <c r="DFK59" s="28"/>
      <c r="DFL59" s="28"/>
      <c r="DFM59" s="28"/>
      <c r="DFN59" s="28"/>
      <c r="DFO59" s="28"/>
      <c r="DFP59" s="28"/>
      <c r="DFQ59" s="28"/>
      <c r="DFR59" s="28"/>
      <c r="DFS59" s="28"/>
      <c r="DFT59" s="28"/>
      <c r="DFU59" s="28"/>
      <c r="DFV59" s="28"/>
      <c r="DFW59" s="28"/>
      <c r="DFX59" s="28"/>
      <c r="DFY59" s="28"/>
      <c r="DFZ59" s="28"/>
      <c r="DGA59" s="28"/>
      <c r="DGB59" s="28"/>
      <c r="DGC59" s="28"/>
      <c r="DGD59" s="28"/>
      <c r="DGE59" s="28"/>
      <c r="DGF59" s="28"/>
      <c r="DGG59" s="28"/>
      <c r="DGH59" s="28"/>
      <c r="DGI59" s="28"/>
      <c r="DGJ59" s="28"/>
      <c r="DGK59" s="28"/>
      <c r="DGL59" s="28"/>
      <c r="DGM59" s="28"/>
      <c r="DGN59" s="28"/>
      <c r="DGO59" s="28"/>
      <c r="DGP59" s="28"/>
      <c r="DGQ59" s="28"/>
      <c r="DGR59" s="28"/>
      <c r="DGS59" s="28"/>
      <c r="DGT59" s="28"/>
      <c r="DGU59" s="28"/>
      <c r="DGV59" s="28"/>
      <c r="DGW59" s="28"/>
      <c r="DGX59" s="28"/>
      <c r="DGY59" s="28"/>
      <c r="DGZ59" s="28"/>
      <c r="DHA59" s="28"/>
      <c r="DHB59" s="28"/>
      <c r="DHC59" s="28"/>
      <c r="DHD59" s="28"/>
      <c r="DHE59" s="28"/>
      <c r="DHF59" s="28"/>
      <c r="DHG59" s="28"/>
      <c r="DHH59" s="28"/>
      <c r="DHI59" s="28"/>
      <c r="DHJ59" s="28"/>
      <c r="DHK59" s="28"/>
      <c r="DHL59" s="28"/>
      <c r="DHM59" s="28"/>
      <c r="DHN59" s="28"/>
      <c r="DHO59" s="28"/>
      <c r="DHP59" s="28"/>
      <c r="DHQ59" s="28"/>
      <c r="DHR59" s="28"/>
      <c r="DHS59" s="28"/>
      <c r="DHT59" s="28"/>
      <c r="DHU59" s="28"/>
      <c r="DHV59" s="28"/>
      <c r="DHW59" s="28"/>
      <c r="DHX59" s="28"/>
      <c r="DHY59" s="28"/>
      <c r="DHZ59" s="28"/>
      <c r="DIA59" s="28"/>
      <c r="DIB59" s="28"/>
      <c r="DIC59" s="28"/>
      <c r="DID59" s="28"/>
      <c r="DIE59" s="28"/>
      <c r="DIF59" s="28"/>
      <c r="DIG59" s="28"/>
      <c r="DIH59" s="28"/>
      <c r="DII59" s="28"/>
      <c r="DIJ59" s="28"/>
      <c r="DIK59" s="28"/>
      <c r="DIL59" s="28"/>
      <c r="DIM59" s="28"/>
      <c r="DIN59" s="28"/>
      <c r="DIO59" s="28"/>
      <c r="DIP59" s="28"/>
      <c r="DIQ59" s="28"/>
      <c r="DIR59" s="28"/>
      <c r="DIS59" s="28"/>
      <c r="DIT59" s="28"/>
      <c r="DIU59" s="28"/>
      <c r="DIV59" s="28"/>
      <c r="DIW59" s="28"/>
      <c r="DIX59" s="28"/>
      <c r="DIY59" s="28"/>
      <c r="DIZ59" s="28"/>
      <c r="DJA59" s="28"/>
      <c r="DJB59" s="28"/>
      <c r="DJC59" s="28"/>
      <c r="DJD59" s="28"/>
      <c r="DJE59" s="28"/>
      <c r="DJF59" s="28"/>
      <c r="DJG59" s="28"/>
      <c r="DJH59" s="28"/>
      <c r="DJI59" s="28"/>
      <c r="DJJ59" s="28"/>
      <c r="DJK59" s="28"/>
      <c r="DJL59" s="28"/>
      <c r="DJM59" s="28"/>
      <c r="DJN59" s="28"/>
      <c r="DJO59" s="28"/>
      <c r="DJP59" s="28"/>
      <c r="DJQ59" s="28"/>
      <c r="DJR59" s="28"/>
      <c r="DJS59" s="28"/>
      <c r="DJT59" s="28"/>
      <c r="DJU59" s="28"/>
      <c r="DJV59" s="28"/>
      <c r="DJW59" s="28"/>
      <c r="DJX59" s="28"/>
      <c r="DJY59" s="28"/>
      <c r="DJZ59" s="28"/>
      <c r="DKA59" s="28"/>
      <c r="DKB59" s="28"/>
      <c r="DKC59" s="28"/>
      <c r="DKD59" s="28"/>
      <c r="DKE59" s="28"/>
      <c r="DKF59" s="28"/>
      <c r="DKG59" s="28"/>
      <c r="DKH59" s="28"/>
      <c r="DKI59" s="28"/>
      <c r="DKJ59" s="28"/>
      <c r="DKK59" s="28"/>
      <c r="DKL59" s="28"/>
      <c r="DKM59" s="28"/>
      <c r="DKN59" s="28"/>
      <c r="DKO59" s="28"/>
      <c r="DKP59" s="28"/>
      <c r="DKQ59" s="28"/>
      <c r="DKR59" s="28"/>
      <c r="DKS59" s="28"/>
      <c r="DKT59" s="28"/>
      <c r="DKU59" s="28"/>
      <c r="DKV59" s="28"/>
      <c r="DKW59" s="28"/>
      <c r="DKX59" s="28"/>
      <c r="DKY59" s="28"/>
      <c r="DKZ59" s="28"/>
      <c r="DLA59" s="28"/>
      <c r="DLB59" s="28"/>
      <c r="DLC59" s="28"/>
      <c r="DLD59" s="28"/>
      <c r="DLE59" s="28"/>
      <c r="DLF59" s="28"/>
      <c r="DLG59" s="28"/>
      <c r="DLH59" s="28"/>
      <c r="DLI59" s="28"/>
      <c r="DLJ59" s="28"/>
      <c r="DLK59" s="28"/>
      <c r="DLL59" s="28"/>
      <c r="DLM59" s="28"/>
      <c r="DLN59" s="28"/>
      <c r="DLO59" s="28"/>
      <c r="DLP59" s="28"/>
      <c r="DLQ59" s="28"/>
      <c r="DLR59" s="28"/>
      <c r="DLS59" s="28"/>
      <c r="DLT59" s="28"/>
      <c r="DLU59" s="28"/>
      <c r="DLV59" s="28"/>
      <c r="DLW59" s="28"/>
      <c r="DLX59" s="28"/>
      <c r="DLY59" s="28"/>
      <c r="DLZ59" s="28"/>
      <c r="DMA59" s="28"/>
      <c r="DMB59" s="28"/>
      <c r="DMC59" s="28"/>
      <c r="DMD59" s="28"/>
      <c r="DME59" s="28"/>
      <c r="DMF59" s="28"/>
      <c r="DMG59" s="28"/>
      <c r="DMH59" s="28"/>
      <c r="DMI59" s="28"/>
      <c r="DMJ59" s="28"/>
      <c r="DMK59" s="28"/>
      <c r="DML59" s="28"/>
      <c r="DMM59" s="28"/>
      <c r="DMN59" s="28"/>
      <c r="DMO59" s="28"/>
      <c r="DMP59" s="28"/>
      <c r="DMQ59" s="28"/>
      <c r="DMR59" s="28"/>
      <c r="DMS59" s="28"/>
      <c r="DMT59" s="28"/>
      <c r="DMU59" s="28"/>
      <c r="DMV59" s="28"/>
      <c r="DMW59" s="28"/>
      <c r="DMX59" s="28"/>
      <c r="DMY59" s="28"/>
      <c r="DMZ59" s="28"/>
      <c r="DNA59" s="28"/>
      <c r="DNB59" s="28"/>
      <c r="DNC59" s="28"/>
      <c r="DND59" s="28"/>
      <c r="DNE59" s="28"/>
      <c r="DNF59" s="28"/>
      <c r="DNG59" s="28"/>
      <c r="DNH59" s="28"/>
      <c r="DNI59" s="28"/>
      <c r="DNJ59" s="28"/>
      <c r="DNK59" s="28"/>
      <c r="DNL59" s="28"/>
      <c r="DNM59" s="28"/>
      <c r="DNN59" s="28"/>
      <c r="DNO59" s="28"/>
      <c r="DNP59" s="28"/>
      <c r="DNQ59" s="28"/>
      <c r="DNR59" s="28"/>
      <c r="DNS59" s="28"/>
      <c r="DNT59" s="28"/>
      <c r="DNU59" s="28"/>
      <c r="DNV59" s="28"/>
      <c r="DNW59" s="28"/>
      <c r="DNX59" s="28"/>
      <c r="DNY59" s="28"/>
      <c r="DNZ59" s="28"/>
      <c r="DOA59" s="28"/>
      <c r="DOB59" s="28"/>
      <c r="DOC59" s="28"/>
      <c r="DOD59" s="28"/>
      <c r="DOE59" s="28"/>
      <c r="DOF59" s="28"/>
      <c r="DOG59" s="28"/>
      <c r="DOH59" s="28"/>
      <c r="DOI59" s="28"/>
      <c r="DOJ59" s="28"/>
      <c r="DOK59" s="28"/>
      <c r="DOL59" s="28"/>
      <c r="DOM59" s="28"/>
      <c r="DON59" s="28"/>
      <c r="DOO59" s="28"/>
      <c r="DOP59" s="28"/>
      <c r="DOQ59" s="28"/>
      <c r="DOR59" s="28"/>
      <c r="DOS59" s="28"/>
      <c r="DOT59" s="28"/>
      <c r="DOU59" s="28"/>
      <c r="DOV59" s="28"/>
      <c r="DOW59" s="28"/>
      <c r="DOX59" s="28"/>
      <c r="DOY59" s="28"/>
      <c r="DOZ59" s="28"/>
      <c r="DPA59" s="28"/>
      <c r="DPB59" s="28"/>
      <c r="DPC59" s="28"/>
      <c r="DPD59" s="28"/>
      <c r="DPE59" s="28"/>
      <c r="DPF59" s="28"/>
      <c r="DPG59" s="28"/>
      <c r="DPH59" s="28"/>
      <c r="DPI59" s="28"/>
      <c r="DPJ59" s="28"/>
      <c r="DPK59" s="28"/>
      <c r="DPL59" s="28"/>
      <c r="DPM59" s="28"/>
      <c r="DPN59" s="28"/>
      <c r="DPO59" s="28"/>
      <c r="DPP59" s="28"/>
      <c r="DPQ59" s="28"/>
      <c r="DPR59" s="28"/>
      <c r="DPS59" s="28"/>
      <c r="DPT59" s="28"/>
      <c r="DPU59" s="28"/>
      <c r="DPV59" s="28"/>
      <c r="DPW59" s="28"/>
      <c r="DPX59" s="28"/>
      <c r="DPY59" s="28"/>
      <c r="DPZ59" s="28"/>
      <c r="DQA59" s="28"/>
      <c r="DQB59" s="28"/>
      <c r="DQC59" s="28"/>
      <c r="DQD59" s="28"/>
      <c r="DQE59" s="28"/>
      <c r="DQF59" s="28"/>
      <c r="DQG59" s="28"/>
      <c r="DQH59" s="28"/>
      <c r="DQI59" s="28"/>
      <c r="DQJ59" s="28"/>
      <c r="DQK59" s="28"/>
      <c r="DQL59" s="28"/>
      <c r="DQM59" s="28"/>
      <c r="DQN59" s="28"/>
      <c r="DQO59" s="28"/>
      <c r="DQP59" s="28"/>
      <c r="DQQ59" s="28"/>
      <c r="DQR59" s="28"/>
      <c r="DQS59" s="28"/>
      <c r="DQT59" s="28"/>
      <c r="DQU59" s="28"/>
      <c r="DQV59" s="28"/>
      <c r="DQW59" s="28"/>
      <c r="DQX59" s="28"/>
      <c r="DQY59" s="28"/>
      <c r="DQZ59" s="28"/>
      <c r="DRA59" s="28"/>
      <c r="DRB59" s="28"/>
      <c r="DRC59" s="28"/>
      <c r="DRD59" s="28"/>
      <c r="DRE59" s="28"/>
      <c r="DRF59" s="28"/>
      <c r="DRG59" s="28"/>
      <c r="DRH59" s="28"/>
      <c r="DRI59" s="28"/>
      <c r="DRJ59" s="28"/>
      <c r="DRK59" s="28"/>
      <c r="DRL59" s="28"/>
      <c r="DRM59" s="28"/>
      <c r="DRN59" s="28"/>
      <c r="DRO59" s="28"/>
      <c r="DRP59" s="28"/>
      <c r="DRQ59" s="28"/>
      <c r="DRR59" s="28"/>
      <c r="DRS59" s="28"/>
      <c r="DRT59" s="28"/>
      <c r="DRU59" s="28"/>
      <c r="DRV59" s="28"/>
      <c r="DRW59" s="28"/>
      <c r="DRX59" s="28"/>
      <c r="DRY59" s="28"/>
      <c r="DRZ59" s="28"/>
      <c r="DSA59" s="28"/>
      <c r="DSB59" s="28"/>
      <c r="DSC59" s="28"/>
      <c r="DSD59" s="28"/>
      <c r="DSE59" s="28"/>
      <c r="DSF59" s="28"/>
      <c r="DSG59" s="28"/>
      <c r="DSH59" s="28"/>
      <c r="DSI59" s="28"/>
      <c r="DSJ59" s="28"/>
      <c r="DSK59" s="28"/>
      <c r="DSL59" s="28"/>
      <c r="DSM59" s="28"/>
      <c r="DSN59" s="28"/>
      <c r="DSO59" s="28"/>
      <c r="DSP59" s="28"/>
      <c r="DSQ59" s="28"/>
      <c r="DSR59" s="28"/>
      <c r="DSS59" s="28"/>
      <c r="DST59" s="28"/>
      <c r="DSU59" s="28"/>
      <c r="DSV59" s="28"/>
      <c r="DSW59" s="28"/>
      <c r="DSX59" s="28"/>
      <c r="DSY59" s="28"/>
      <c r="DSZ59" s="28"/>
      <c r="DTA59" s="28"/>
      <c r="DTB59" s="28"/>
      <c r="DTC59" s="28"/>
      <c r="DTD59" s="28"/>
      <c r="DTE59" s="28"/>
      <c r="DTF59" s="28"/>
      <c r="DTG59" s="28"/>
      <c r="DTH59" s="28"/>
      <c r="DTI59" s="28"/>
      <c r="DTJ59" s="28"/>
      <c r="DTK59" s="28"/>
      <c r="DTL59" s="28"/>
      <c r="DTM59" s="28"/>
      <c r="DTN59" s="28"/>
      <c r="DTO59" s="28"/>
      <c r="DTP59" s="28"/>
      <c r="DTQ59" s="28"/>
      <c r="DTR59" s="28"/>
      <c r="DTS59" s="28"/>
      <c r="DTT59" s="28"/>
      <c r="DTU59" s="28"/>
      <c r="DTV59" s="28"/>
      <c r="DTW59" s="28"/>
      <c r="DTX59" s="28"/>
      <c r="DTY59" s="28"/>
      <c r="DTZ59" s="28"/>
      <c r="DUA59" s="28"/>
      <c r="DUB59" s="28"/>
      <c r="DUC59" s="28"/>
      <c r="DUD59" s="28"/>
      <c r="DUE59" s="28"/>
      <c r="DUF59" s="28"/>
      <c r="DUG59" s="28"/>
      <c r="DUH59" s="28"/>
      <c r="DUI59" s="28"/>
      <c r="DUJ59" s="28"/>
      <c r="DUK59" s="28"/>
      <c r="DUL59" s="28"/>
      <c r="DUM59" s="28"/>
      <c r="DUN59" s="28"/>
      <c r="DUO59" s="28"/>
      <c r="DUP59" s="28"/>
      <c r="DUQ59" s="28"/>
      <c r="DUR59" s="28"/>
      <c r="DUS59" s="28"/>
      <c r="DUT59" s="28"/>
      <c r="DUU59" s="28"/>
      <c r="DUV59" s="28"/>
      <c r="DUW59" s="28"/>
      <c r="DUX59" s="28"/>
      <c r="DUY59" s="28"/>
      <c r="DUZ59" s="28"/>
      <c r="DVA59" s="28"/>
      <c r="DVB59" s="28"/>
      <c r="DVC59" s="28"/>
      <c r="DVD59" s="28"/>
      <c r="DVE59" s="28"/>
      <c r="DVF59" s="28"/>
      <c r="DVG59" s="28"/>
      <c r="DVH59" s="28"/>
      <c r="DVI59" s="28"/>
      <c r="DVJ59" s="28"/>
      <c r="DVK59" s="28"/>
      <c r="DVL59" s="28"/>
      <c r="DVM59" s="28"/>
      <c r="DVN59" s="28"/>
      <c r="DVO59" s="28"/>
      <c r="DVP59" s="28"/>
      <c r="DVQ59" s="28"/>
      <c r="DVR59" s="28"/>
      <c r="DVS59" s="28"/>
      <c r="DVT59" s="28"/>
      <c r="DVU59" s="28"/>
      <c r="DVV59" s="28"/>
      <c r="DVW59" s="28"/>
      <c r="DVX59" s="28"/>
      <c r="DVY59" s="28"/>
      <c r="DVZ59" s="28"/>
      <c r="DWA59" s="28"/>
      <c r="DWB59" s="28"/>
      <c r="DWC59" s="28"/>
      <c r="DWD59" s="28"/>
      <c r="DWE59" s="28"/>
      <c r="DWF59" s="28"/>
      <c r="DWG59" s="28"/>
      <c r="DWH59" s="28"/>
      <c r="DWI59" s="28"/>
      <c r="DWJ59" s="28"/>
      <c r="DWK59" s="28"/>
      <c r="DWL59" s="28"/>
      <c r="DWM59" s="28"/>
      <c r="DWN59" s="28"/>
      <c r="DWO59" s="28"/>
      <c r="DWP59" s="28"/>
      <c r="DWQ59" s="28"/>
      <c r="DWR59" s="28"/>
      <c r="DWS59" s="28"/>
      <c r="DWT59" s="28"/>
      <c r="DWU59" s="28"/>
      <c r="DWV59" s="28"/>
      <c r="DWW59" s="28"/>
      <c r="DWX59" s="28"/>
      <c r="DWY59" s="28"/>
      <c r="DWZ59" s="28"/>
      <c r="DXA59" s="28"/>
      <c r="DXB59" s="28"/>
      <c r="DXC59" s="28"/>
      <c r="DXD59" s="28"/>
      <c r="DXE59" s="28"/>
      <c r="DXF59" s="28"/>
      <c r="DXG59" s="28"/>
      <c r="DXH59" s="28"/>
      <c r="DXI59" s="28"/>
      <c r="DXJ59" s="28"/>
      <c r="DXK59" s="28"/>
      <c r="DXL59" s="28"/>
      <c r="DXM59" s="28"/>
      <c r="DXN59" s="28"/>
      <c r="DXO59" s="28"/>
      <c r="DXP59" s="28"/>
      <c r="DXQ59" s="28"/>
      <c r="DXR59" s="28"/>
      <c r="DXS59" s="28"/>
      <c r="DXT59" s="28"/>
      <c r="DXU59" s="28"/>
      <c r="DXV59" s="28"/>
      <c r="DXW59" s="28"/>
      <c r="DXX59" s="28"/>
      <c r="DXY59" s="28"/>
      <c r="DXZ59" s="28"/>
      <c r="DYA59" s="28"/>
      <c r="DYB59" s="28"/>
      <c r="DYC59" s="28"/>
      <c r="DYD59" s="28"/>
      <c r="DYE59" s="28"/>
      <c r="DYF59" s="28"/>
      <c r="DYG59" s="28"/>
      <c r="DYH59" s="28"/>
      <c r="DYI59" s="28"/>
      <c r="DYJ59" s="28"/>
      <c r="DYK59" s="28"/>
      <c r="DYL59" s="28"/>
      <c r="DYM59" s="28"/>
      <c r="DYN59" s="28"/>
      <c r="DYO59" s="28"/>
      <c r="DYP59" s="28"/>
      <c r="DYQ59" s="28"/>
      <c r="DYR59" s="28"/>
      <c r="DYS59" s="28"/>
      <c r="DYT59" s="28"/>
      <c r="DYU59" s="28"/>
      <c r="DYV59" s="28"/>
      <c r="DYW59" s="28"/>
      <c r="DYX59" s="28"/>
      <c r="DYY59" s="28"/>
      <c r="DYZ59" s="28"/>
      <c r="DZA59" s="28"/>
      <c r="DZB59" s="28"/>
      <c r="DZC59" s="28"/>
      <c r="DZD59" s="28"/>
      <c r="DZE59" s="28"/>
      <c r="DZF59" s="28"/>
      <c r="DZG59" s="28"/>
      <c r="DZH59" s="28"/>
      <c r="DZI59" s="28"/>
      <c r="DZJ59" s="28"/>
      <c r="DZK59" s="28"/>
      <c r="DZL59" s="28"/>
      <c r="DZM59" s="28"/>
      <c r="DZN59" s="28"/>
      <c r="DZO59" s="28"/>
      <c r="DZP59" s="28"/>
      <c r="DZQ59" s="28"/>
      <c r="DZR59" s="28"/>
      <c r="DZS59" s="28"/>
      <c r="DZT59" s="28"/>
      <c r="DZU59" s="28"/>
      <c r="DZV59" s="28"/>
      <c r="DZW59" s="28"/>
      <c r="DZX59" s="28"/>
      <c r="DZY59" s="28"/>
      <c r="DZZ59" s="28"/>
      <c r="EAA59" s="28"/>
      <c r="EAB59" s="28"/>
      <c r="EAC59" s="28"/>
      <c r="EAD59" s="28"/>
      <c r="EAE59" s="28"/>
      <c r="EAF59" s="28"/>
      <c r="EAG59" s="28"/>
      <c r="EAH59" s="28"/>
      <c r="EAI59" s="28"/>
      <c r="EAJ59" s="28"/>
      <c r="EAK59" s="28"/>
      <c r="EAL59" s="28"/>
      <c r="EAM59" s="28"/>
      <c r="EAN59" s="28"/>
      <c r="EAO59" s="28"/>
      <c r="EAP59" s="28"/>
      <c r="EAQ59" s="28"/>
      <c r="EAR59" s="28"/>
      <c r="EAS59" s="28"/>
      <c r="EAT59" s="28"/>
      <c r="EAU59" s="28"/>
      <c r="EAV59" s="28"/>
      <c r="EAW59" s="28"/>
      <c r="EAX59" s="28"/>
      <c r="EAY59" s="28"/>
      <c r="EAZ59" s="28"/>
      <c r="EBA59" s="28"/>
      <c r="EBB59" s="28"/>
      <c r="EBC59" s="28"/>
      <c r="EBD59" s="28"/>
      <c r="EBE59" s="28"/>
      <c r="EBF59" s="28"/>
      <c r="EBG59" s="28"/>
      <c r="EBH59" s="28"/>
      <c r="EBI59" s="28"/>
      <c r="EBJ59" s="28"/>
      <c r="EBK59" s="28"/>
      <c r="EBL59" s="28"/>
      <c r="EBM59" s="28"/>
      <c r="EBN59" s="28"/>
      <c r="EBO59" s="28"/>
      <c r="EBP59" s="28"/>
      <c r="EBQ59" s="28"/>
      <c r="EBR59" s="28"/>
      <c r="EBS59" s="28"/>
      <c r="EBT59" s="28"/>
      <c r="EBU59" s="28"/>
      <c r="EBV59" s="28"/>
      <c r="EBW59" s="28"/>
      <c r="EBX59" s="28"/>
      <c r="EBY59" s="28"/>
      <c r="EBZ59" s="28"/>
      <c r="ECA59" s="28"/>
      <c r="ECB59" s="28"/>
      <c r="ECC59" s="28"/>
      <c r="ECD59" s="28"/>
      <c r="ECE59" s="28"/>
      <c r="ECF59" s="28"/>
      <c r="ECG59" s="28"/>
      <c r="ECH59" s="28"/>
      <c r="ECI59" s="28"/>
      <c r="ECJ59" s="28"/>
      <c r="ECK59" s="28"/>
      <c r="ECL59" s="28"/>
      <c r="ECM59" s="28"/>
      <c r="ECN59" s="28"/>
      <c r="ECO59" s="28"/>
      <c r="ECP59" s="28"/>
      <c r="ECQ59" s="28"/>
      <c r="ECR59" s="28"/>
      <c r="ECS59" s="28"/>
      <c r="ECT59" s="28"/>
      <c r="ECU59" s="28"/>
      <c r="ECV59" s="28"/>
      <c r="ECW59" s="28"/>
      <c r="ECX59" s="28"/>
      <c r="ECY59" s="28"/>
      <c r="ECZ59" s="28"/>
      <c r="EDA59" s="28"/>
      <c r="EDB59" s="28"/>
      <c r="EDC59" s="28"/>
      <c r="EDD59" s="28"/>
      <c r="EDE59" s="28"/>
      <c r="EDF59" s="28"/>
      <c r="EDG59" s="28"/>
      <c r="EDH59" s="28"/>
      <c r="EDI59" s="28"/>
      <c r="EDJ59" s="28"/>
      <c r="EDK59" s="28"/>
      <c r="EDL59" s="28"/>
      <c r="EDM59" s="28"/>
      <c r="EDN59" s="28"/>
      <c r="EDO59" s="28"/>
      <c r="EDP59" s="28"/>
      <c r="EDQ59" s="28"/>
      <c r="EDR59" s="28"/>
      <c r="EDS59" s="28"/>
      <c r="EDT59" s="28"/>
      <c r="EDU59" s="28"/>
      <c r="EDV59" s="28"/>
      <c r="EDW59" s="28"/>
      <c r="EDX59" s="28"/>
      <c r="EDY59" s="28"/>
      <c r="EDZ59" s="28"/>
      <c r="EEA59" s="28"/>
      <c r="EEB59" s="28"/>
      <c r="EEC59" s="28"/>
      <c r="EED59" s="28"/>
      <c r="EEE59" s="28"/>
      <c r="EEF59" s="28"/>
      <c r="EEG59" s="28"/>
      <c r="EEH59" s="28"/>
      <c r="EEI59" s="28"/>
      <c r="EEJ59" s="28"/>
      <c r="EEK59" s="28"/>
      <c r="EEL59" s="28"/>
      <c r="EEM59" s="28"/>
      <c r="EEN59" s="28"/>
      <c r="EEO59" s="28"/>
      <c r="EEP59" s="28"/>
      <c r="EEQ59" s="28"/>
      <c r="EER59" s="28"/>
      <c r="EES59" s="28"/>
      <c r="EET59" s="28"/>
      <c r="EEU59" s="28"/>
      <c r="EEV59" s="28"/>
      <c r="EEW59" s="28"/>
      <c r="EEX59" s="28"/>
      <c r="EEY59" s="28"/>
      <c r="EEZ59" s="28"/>
      <c r="EFA59" s="28"/>
      <c r="EFB59" s="28"/>
      <c r="EFC59" s="28"/>
      <c r="EFD59" s="28"/>
      <c r="EFE59" s="28"/>
      <c r="EFF59" s="28"/>
      <c r="EFG59" s="28"/>
      <c r="EFH59" s="28"/>
      <c r="EFI59" s="28"/>
      <c r="EFJ59" s="28"/>
      <c r="EFK59" s="28"/>
      <c r="EFL59" s="28"/>
      <c r="EFM59" s="28"/>
      <c r="EFN59" s="28"/>
      <c r="EFO59" s="28"/>
      <c r="EFP59" s="28"/>
      <c r="EFQ59" s="28"/>
      <c r="EFR59" s="28"/>
      <c r="EFS59" s="28"/>
      <c r="EFT59" s="28"/>
      <c r="EFU59" s="28"/>
      <c r="EFV59" s="28"/>
      <c r="EFW59" s="28"/>
      <c r="EFX59" s="28"/>
      <c r="EFY59" s="28"/>
      <c r="EFZ59" s="28"/>
      <c r="EGA59" s="28"/>
      <c r="EGB59" s="28"/>
      <c r="EGC59" s="28"/>
      <c r="EGD59" s="28"/>
      <c r="EGE59" s="28"/>
      <c r="EGF59" s="28"/>
      <c r="EGG59" s="28"/>
      <c r="EGH59" s="28"/>
      <c r="EGI59" s="28"/>
      <c r="EGJ59" s="28"/>
      <c r="EGK59" s="28"/>
      <c r="EGL59" s="28"/>
      <c r="EGM59" s="28"/>
      <c r="EGN59" s="28"/>
      <c r="EGO59" s="28"/>
      <c r="EGP59" s="28"/>
      <c r="EGQ59" s="28"/>
      <c r="EGR59" s="28"/>
      <c r="EGS59" s="28"/>
      <c r="EGT59" s="28"/>
      <c r="EGU59" s="28"/>
      <c r="EGV59" s="28"/>
      <c r="EGW59" s="28"/>
      <c r="EGX59" s="28"/>
      <c r="EGY59" s="28"/>
      <c r="EGZ59" s="28"/>
      <c r="EHA59" s="28"/>
      <c r="EHB59" s="28"/>
      <c r="EHC59" s="28"/>
      <c r="EHD59" s="28"/>
      <c r="EHE59" s="28"/>
      <c r="EHF59" s="28"/>
      <c r="EHG59" s="28"/>
      <c r="EHH59" s="28"/>
      <c r="EHI59" s="28"/>
      <c r="EHJ59" s="28"/>
      <c r="EHK59" s="28"/>
      <c r="EHL59" s="28"/>
      <c r="EHM59" s="28"/>
      <c r="EHN59" s="28"/>
      <c r="EHO59" s="28"/>
      <c r="EHP59" s="28"/>
      <c r="EHQ59" s="28"/>
      <c r="EHR59" s="28"/>
      <c r="EHS59" s="28"/>
      <c r="EHT59" s="28"/>
      <c r="EHU59" s="28"/>
      <c r="EHV59" s="28"/>
      <c r="EHW59" s="28"/>
      <c r="EHX59" s="28"/>
      <c r="EHY59" s="28"/>
      <c r="EHZ59" s="28"/>
      <c r="EIA59" s="28"/>
      <c r="EIB59" s="28"/>
      <c r="EIC59" s="28"/>
      <c r="EID59" s="28"/>
      <c r="EIE59" s="28"/>
      <c r="EIF59" s="28"/>
      <c r="EIG59" s="28"/>
      <c r="EIH59" s="28"/>
      <c r="EII59" s="28"/>
      <c r="EIJ59" s="28"/>
      <c r="EIK59" s="28"/>
      <c r="EIL59" s="28"/>
      <c r="EIM59" s="28"/>
      <c r="EIN59" s="28"/>
      <c r="EIO59" s="28"/>
      <c r="EIP59" s="28"/>
      <c r="EIQ59" s="28"/>
      <c r="EIR59" s="28"/>
      <c r="EIS59" s="28"/>
      <c r="EIT59" s="28"/>
      <c r="EIU59" s="28"/>
      <c r="EIV59" s="28"/>
      <c r="EIW59" s="28"/>
      <c r="EIX59" s="28"/>
      <c r="EIY59" s="28"/>
      <c r="EIZ59" s="28"/>
      <c r="EJA59" s="28"/>
      <c r="EJB59" s="28"/>
      <c r="EJC59" s="28"/>
      <c r="EJD59" s="28"/>
      <c r="EJE59" s="28"/>
      <c r="EJF59" s="28"/>
      <c r="EJG59" s="28"/>
      <c r="EJH59" s="28"/>
      <c r="EJI59" s="28"/>
      <c r="EJJ59" s="28"/>
      <c r="EJK59" s="28"/>
      <c r="EJL59" s="28"/>
      <c r="EJM59" s="28"/>
      <c r="EJN59" s="28"/>
      <c r="EJO59" s="28"/>
      <c r="EJP59" s="28"/>
      <c r="EJQ59" s="28"/>
      <c r="EJR59" s="28"/>
      <c r="EJS59" s="28"/>
      <c r="EJT59" s="28"/>
      <c r="EJU59" s="28"/>
      <c r="EJV59" s="28"/>
      <c r="EJW59" s="28"/>
      <c r="EJX59" s="28"/>
      <c r="EJY59" s="28"/>
      <c r="EJZ59" s="28"/>
      <c r="EKA59" s="28"/>
      <c r="EKB59" s="28"/>
      <c r="EKC59" s="28"/>
      <c r="EKD59" s="28"/>
      <c r="EKE59" s="28"/>
      <c r="EKF59" s="28"/>
      <c r="EKG59" s="28"/>
      <c r="EKH59" s="28"/>
      <c r="EKI59" s="28"/>
      <c r="EKJ59" s="28"/>
      <c r="EKK59" s="28"/>
      <c r="EKL59" s="28"/>
      <c r="EKM59" s="28"/>
      <c r="EKN59" s="28"/>
      <c r="EKO59" s="28"/>
      <c r="EKP59" s="28"/>
      <c r="EKQ59" s="28"/>
      <c r="EKR59" s="28"/>
      <c r="EKS59" s="28"/>
      <c r="EKT59" s="28"/>
      <c r="EKU59" s="28"/>
      <c r="EKV59" s="28"/>
      <c r="EKW59" s="28"/>
      <c r="EKX59" s="28"/>
      <c r="EKY59" s="28"/>
      <c r="EKZ59" s="28"/>
      <c r="ELA59" s="28"/>
      <c r="ELB59" s="28"/>
      <c r="ELC59" s="28"/>
      <c r="ELD59" s="28"/>
      <c r="ELE59" s="28"/>
      <c r="ELF59" s="28"/>
      <c r="ELG59" s="28"/>
      <c r="ELH59" s="28"/>
      <c r="ELI59" s="28"/>
      <c r="ELJ59" s="28"/>
      <c r="ELK59" s="28"/>
      <c r="ELL59" s="28"/>
      <c r="ELM59" s="28"/>
      <c r="ELN59" s="28"/>
      <c r="ELO59" s="28"/>
      <c r="ELP59" s="28"/>
      <c r="ELQ59" s="28"/>
      <c r="ELR59" s="28"/>
      <c r="ELS59" s="28"/>
      <c r="ELT59" s="28"/>
      <c r="ELU59" s="28"/>
      <c r="ELV59" s="28"/>
      <c r="ELW59" s="28"/>
      <c r="ELX59" s="28"/>
      <c r="ELY59" s="28"/>
      <c r="ELZ59" s="28"/>
      <c r="EMA59" s="28"/>
      <c r="EMB59" s="28"/>
      <c r="EMC59" s="28"/>
      <c r="EMD59" s="28"/>
      <c r="EME59" s="28"/>
      <c r="EMF59" s="28"/>
      <c r="EMG59" s="28"/>
      <c r="EMH59" s="28"/>
      <c r="EMI59" s="28"/>
      <c r="EMJ59" s="28"/>
      <c r="EMK59" s="28"/>
      <c r="EML59" s="28"/>
      <c r="EMM59" s="28"/>
      <c r="EMN59" s="28"/>
      <c r="EMO59" s="28"/>
      <c r="EMP59" s="28"/>
      <c r="EMQ59" s="28"/>
      <c r="EMR59" s="28"/>
      <c r="EMS59" s="28"/>
      <c r="EMT59" s="28"/>
      <c r="EMU59" s="28"/>
      <c r="EMV59" s="28"/>
      <c r="EMW59" s="28"/>
      <c r="EMX59" s="28"/>
      <c r="EMY59" s="28"/>
      <c r="EMZ59" s="28"/>
      <c r="ENA59" s="28"/>
      <c r="ENB59" s="28"/>
      <c r="ENC59" s="28"/>
      <c r="END59" s="28"/>
      <c r="ENE59" s="28"/>
      <c r="ENF59" s="28"/>
      <c r="ENG59" s="28"/>
      <c r="ENH59" s="28"/>
      <c r="ENI59" s="28"/>
      <c r="ENJ59" s="28"/>
      <c r="ENK59" s="28"/>
      <c r="ENL59" s="28"/>
      <c r="ENM59" s="28"/>
      <c r="ENN59" s="28"/>
      <c r="ENO59" s="28"/>
      <c r="ENP59" s="28"/>
      <c r="ENQ59" s="28"/>
      <c r="ENR59" s="28"/>
      <c r="ENS59" s="28"/>
      <c r="ENT59" s="28"/>
      <c r="ENU59" s="28"/>
      <c r="ENV59" s="28"/>
      <c r="ENW59" s="28"/>
      <c r="ENX59" s="28"/>
      <c r="ENY59" s="28"/>
      <c r="ENZ59" s="28"/>
      <c r="EOA59" s="28"/>
      <c r="EOB59" s="28"/>
      <c r="EOC59" s="28"/>
      <c r="EOD59" s="28"/>
      <c r="EOE59" s="28"/>
      <c r="EOF59" s="28"/>
      <c r="EOG59" s="28"/>
      <c r="EOH59" s="28"/>
      <c r="EOI59" s="28"/>
      <c r="EOJ59" s="28"/>
      <c r="EOK59" s="28"/>
      <c r="EOL59" s="28"/>
      <c r="EOM59" s="28"/>
      <c r="EON59" s="28"/>
      <c r="EOO59" s="28"/>
      <c r="EOP59" s="28"/>
      <c r="EOQ59" s="28"/>
      <c r="EOR59" s="28"/>
      <c r="EOS59" s="28"/>
      <c r="EOT59" s="28"/>
      <c r="EOU59" s="28"/>
      <c r="EOV59" s="28"/>
      <c r="EOW59" s="28"/>
      <c r="EOX59" s="28"/>
      <c r="EOY59" s="28"/>
      <c r="EOZ59" s="28"/>
      <c r="EPA59" s="28"/>
      <c r="EPB59" s="28"/>
      <c r="EPC59" s="28"/>
      <c r="EPD59" s="28"/>
      <c r="EPE59" s="28"/>
      <c r="EPF59" s="28"/>
      <c r="EPG59" s="28"/>
      <c r="EPH59" s="28"/>
      <c r="EPI59" s="28"/>
      <c r="EPJ59" s="28"/>
      <c r="EPK59" s="28"/>
      <c r="EPL59" s="28"/>
      <c r="EPM59" s="28"/>
      <c r="EPN59" s="28"/>
      <c r="EPO59" s="28"/>
      <c r="EPP59" s="28"/>
      <c r="EPQ59" s="28"/>
      <c r="EPR59" s="28"/>
      <c r="EPS59" s="28"/>
      <c r="EPT59" s="28"/>
      <c r="EPU59" s="28"/>
      <c r="EPV59" s="28"/>
      <c r="EPW59" s="28"/>
      <c r="EPX59" s="28"/>
      <c r="EPY59" s="28"/>
      <c r="EPZ59" s="28"/>
      <c r="EQA59" s="28"/>
      <c r="EQB59" s="28"/>
      <c r="EQC59" s="28"/>
      <c r="EQD59" s="28"/>
      <c r="EQE59" s="28"/>
      <c r="EQF59" s="28"/>
      <c r="EQG59" s="28"/>
      <c r="EQH59" s="28"/>
      <c r="EQI59" s="28"/>
      <c r="EQJ59" s="28"/>
      <c r="EQK59" s="28"/>
      <c r="EQL59" s="28"/>
      <c r="EQM59" s="28"/>
      <c r="EQN59" s="28"/>
      <c r="EQO59" s="28"/>
      <c r="EQP59" s="28"/>
      <c r="EQQ59" s="28"/>
      <c r="EQR59" s="28"/>
      <c r="EQS59" s="28"/>
      <c r="EQT59" s="28"/>
      <c r="EQU59" s="28"/>
      <c r="EQV59" s="28"/>
      <c r="EQW59" s="28"/>
      <c r="EQX59" s="28"/>
      <c r="EQY59" s="28"/>
      <c r="EQZ59" s="28"/>
      <c r="ERA59" s="28"/>
      <c r="ERB59" s="28"/>
      <c r="ERC59" s="28"/>
      <c r="ERD59" s="28"/>
      <c r="ERE59" s="28"/>
      <c r="ERF59" s="28"/>
      <c r="ERG59" s="28"/>
      <c r="ERH59" s="28"/>
      <c r="ERI59" s="28"/>
      <c r="ERJ59" s="28"/>
      <c r="ERK59" s="28"/>
      <c r="ERL59" s="28"/>
      <c r="ERM59" s="28"/>
      <c r="ERN59" s="28"/>
      <c r="ERO59" s="28"/>
      <c r="ERP59" s="28"/>
      <c r="ERQ59" s="28"/>
      <c r="ERR59" s="28"/>
      <c r="ERS59" s="28"/>
      <c r="ERT59" s="28"/>
      <c r="ERU59" s="28"/>
      <c r="ERV59" s="28"/>
      <c r="ERW59" s="28"/>
      <c r="ERX59" s="28"/>
      <c r="ERY59" s="28"/>
      <c r="ERZ59" s="28"/>
      <c r="ESA59" s="28"/>
      <c r="ESB59" s="28"/>
      <c r="ESC59" s="28"/>
      <c r="ESD59" s="28"/>
      <c r="ESE59" s="28"/>
      <c r="ESF59" s="28"/>
      <c r="ESG59" s="28"/>
      <c r="ESH59" s="28"/>
      <c r="ESI59" s="28"/>
      <c r="ESJ59" s="28"/>
      <c r="ESK59" s="28"/>
      <c r="ESL59" s="28"/>
      <c r="ESM59" s="28"/>
      <c r="ESN59" s="28"/>
      <c r="ESO59" s="28"/>
      <c r="ESP59" s="28"/>
      <c r="ESQ59" s="28"/>
      <c r="ESR59" s="28"/>
      <c r="ESS59" s="28"/>
      <c r="EST59" s="28"/>
      <c r="ESU59" s="28"/>
      <c r="ESV59" s="28"/>
      <c r="ESW59" s="28"/>
      <c r="ESX59" s="28"/>
      <c r="ESY59" s="28"/>
      <c r="ESZ59" s="28"/>
      <c r="ETA59" s="28"/>
      <c r="ETB59" s="28"/>
      <c r="ETC59" s="28"/>
      <c r="ETD59" s="28"/>
      <c r="ETE59" s="28"/>
      <c r="ETF59" s="28"/>
      <c r="ETG59" s="28"/>
      <c r="ETH59" s="28"/>
      <c r="ETI59" s="28"/>
      <c r="ETJ59" s="28"/>
      <c r="ETK59" s="28"/>
      <c r="ETL59" s="28"/>
      <c r="ETM59" s="28"/>
      <c r="ETN59" s="28"/>
      <c r="ETO59" s="28"/>
      <c r="ETP59" s="28"/>
      <c r="ETQ59" s="28"/>
      <c r="ETR59" s="28"/>
      <c r="ETS59" s="28"/>
      <c r="ETT59" s="28"/>
      <c r="ETU59" s="28"/>
      <c r="ETV59" s="28"/>
      <c r="ETW59" s="28"/>
      <c r="ETX59" s="28"/>
      <c r="ETY59" s="28"/>
      <c r="ETZ59" s="28"/>
      <c r="EUA59" s="28"/>
      <c r="EUB59" s="28"/>
      <c r="EUC59" s="28"/>
      <c r="EUD59" s="28"/>
      <c r="EUE59" s="28"/>
      <c r="EUF59" s="28"/>
      <c r="EUG59" s="28"/>
      <c r="EUH59" s="28"/>
      <c r="EUI59" s="28"/>
      <c r="EUJ59" s="28"/>
      <c r="EUK59" s="28"/>
      <c r="EUL59" s="28"/>
      <c r="EUM59" s="28"/>
      <c r="EUN59" s="28"/>
      <c r="EUO59" s="28"/>
      <c r="EUP59" s="28"/>
      <c r="EUQ59" s="28"/>
      <c r="EUR59" s="28"/>
      <c r="EUS59" s="28"/>
      <c r="EUT59" s="28"/>
      <c r="EUU59" s="28"/>
      <c r="EUV59" s="28"/>
      <c r="EUW59" s="28"/>
      <c r="EUX59" s="28"/>
      <c r="EUY59" s="28"/>
      <c r="EUZ59" s="28"/>
      <c r="EVA59" s="28"/>
      <c r="EVB59" s="28"/>
      <c r="EVC59" s="28"/>
      <c r="EVD59" s="28"/>
      <c r="EVE59" s="28"/>
      <c r="EVF59" s="28"/>
      <c r="EVG59" s="28"/>
      <c r="EVH59" s="28"/>
      <c r="EVI59" s="28"/>
      <c r="EVJ59" s="28"/>
      <c r="EVK59" s="28"/>
      <c r="EVL59" s="28"/>
      <c r="EVM59" s="28"/>
      <c r="EVN59" s="28"/>
      <c r="EVO59" s="28"/>
      <c r="EVP59" s="28"/>
      <c r="EVQ59" s="28"/>
      <c r="EVR59" s="28"/>
      <c r="EVS59" s="28"/>
      <c r="EVT59" s="28"/>
      <c r="EVU59" s="28"/>
      <c r="EVV59" s="28"/>
      <c r="EVW59" s="28"/>
      <c r="EVX59" s="28"/>
      <c r="EVY59" s="28"/>
      <c r="EVZ59" s="28"/>
      <c r="EWA59" s="28"/>
      <c r="EWB59" s="28"/>
      <c r="EWC59" s="28"/>
      <c r="EWD59" s="28"/>
      <c r="EWE59" s="28"/>
      <c r="EWF59" s="28"/>
      <c r="EWG59" s="28"/>
      <c r="EWH59" s="28"/>
      <c r="EWI59" s="28"/>
      <c r="EWJ59" s="28"/>
      <c r="EWK59" s="28"/>
      <c r="EWL59" s="28"/>
      <c r="EWM59" s="28"/>
      <c r="EWN59" s="28"/>
      <c r="EWO59" s="28"/>
      <c r="EWP59" s="28"/>
      <c r="EWQ59" s="28"/>
      <c r="EWR59" s="28"/>
      <c r="EWS59" s="28"/>
      <c r="EWT59" s="28"/>
      <c r="EWU59" s="28"/>
      <c r="EWV59" s="28"/>
      <c r="EWW59" s="28"/>
      <c r="EWX59" s="28"/>
      <c r="EWY59" s="28"/>
      <c r="EWZ59" s="28"/>
      <c r="EXA59" s="28"/>
      <c r="EXB59" s="28"/>
      <c r="EXC59" s="28"/>
      <c r="EXD59" s="28"/>
      <c r="EXE59" s="28"/>
      <c r="EXF59" s="28"/>
      <c r="EXG59" s="28"/>
      <c r="EXH59" s="28"/>
      <c r="EXI59" s="28"/>
      <c r="EXJ59" s="28"/>
      <c r="EXK59" s="28"/>
      <c r="EXL59" s="28"/>
      <c r="EXM59" s="28"/>
      <c r="EXN59" s="28"/>
      <c r="EXO59" s="28"/>
      <c r="EXP59" s="28"/>
      <c r="EXQ59" s="28"/>
      <c r="EXR59" s="28"/>
      <c r="EXS59" s="28"/>
      <c r="EXT59" s="28"/>
      <c r="EXU59" s="28"/>
      <c r="EXV59" s="28"/>
      <c r="EXW59" s="28"/>
      <c r="EXX59" s="28"/>
      <c r="EXY59" s="28"/>
      <c r="EXZ59" s="28"/>
      <c r="EYA59" s="28"/>
      <c r="EYB59" s="28"/>
      <c r="EYC59" s="28"/>
      <c r="EYD59" s="28"/>
      <c r="EYE59" s="28"/>
      <c r="EYF59" s="28"/>
      <c r="EYG59" s="28"/>
      <c r="EYH59" s="28"/>
      <c r="EYI59" s="28"/>
      <c r="EYJ59" s="28"/>
      <c r="EYK59" s="28"/>
      <c r="EYL59" s="28"/>
      <c r="EYM59" s="28"/>
      <c r="EYN59" s="28"/>
      <c r="EYO59" s="28"/>
      <c r="EYP59" s="28"/>
      <c r="EYQ59" s="28"/>
      <c r="EYR59" s="28"/>
      <c r="EYS59" s="28"/>
      <c r="EYT59" s="28"/>
      <c r="EYU59" s="28"/>
      <c r="EYV59" s="28"/>
      <c r="EYW59" s="28"/>
      <c r="EYX59" s="28"/>
      <c r="EYY59" s="28"/>
      <c r="EYZ59" s="28"/>
      <c r="EZA59" s="28"/>
      <c r="EZB59" s="28"/>
      <c r="EZC59" s="28"/>
      <c r="EZD59" s="28"/>
      <c r="EZE59" s="28"/>
      <c r="EZF59" s="28"/>
      <c r="EZG59" s="28"/>
      <c r="EZH59" s="28"/>
      <c r="EZI59" s="28"/>
      <c r="EZJ59" s="28"/>
      <c r="EZK59" s="28"/>
      <c r="EZL59" s="28"/>
      <c r="EZM59" s="28"/>
      <c r="EZN59" s="28"/>
      <c r="EZO59" s="28"/>
      <c r="EZP59" s="28"/>
      <c r="EZQ59" s="28"/>
      <c r="EZR59" s="28"/>
      <c r="EZS59" s="28"/>
      <c r="EZT59" s="28"/>
      <c r="EZU59" s="28"/>
      <c r="EZV59" s="28"/>
      <c r="EZW59" s="28"/>
      <c r="EZX59" s="28"/>
      <c r="EZY59" s="28"/>
      <c r="EZZ59" s="28"/>
      <c r="FAA59" s="28"/>
      <c r="FAB59" s="28"/>
      <c r="FAC59" s="28"/>
      <c r="FAD59" s="28"/>
      <c r="FAE59" s="28"/>
      <c r="FAF59" s="28"/>
      <c r="FAG59" s="28"/>
      <c r="FAH59" s="28"/>
      <c r="FAI59" s="28"/>
      <c r="FAJ59" s="28"/>
      <c r="FAK59" s="28"/>
      <c r="FAL59" s="28"/>
      <c r="FAM59" s="28"/>
      <c r="FAN59" s="28"/>
      <c r="FAO59" s="28"/>
      <c r="FAP59" s="28"/>
      <c r="FAQ59" s="28"/>
      <c r="FAR59" s="28"/>
      <c r="FAS59" s="28"/>
      <c r="FAT59" s="28"/>
      <c r="FAU59" s="28"/>
      <c r="FAV59" s="28"/>
      <c r="FAW59" s="28"/>
      <c r="FAX59" s="28"/>
      <c r="FAY59" s="28"/>
      <c r="FAZ59" s="28"/>
      <c r="FBA59" s="28"/>
      <c r="FBB59" s="28"/>
      <c r="FBC59" s="28"/>
      <c r="FBD59" s="28"/>
      <c r="FBE59" s="28"/>
      <c r="FBF59" s="28"/>
      <c r="FBG59" s="28"/>
      <c r="FBH59" s="28"/>
      <c r="FBI59" s="28"/>
      <c r="FBJ59" s="28"/>
      <c r="FBK59" s="28"/>
      <c r="FBL59" s="28"/>
      <c r="FBM59" s="28"/>
      <c r="FBN59" s="28"/>
      <c r="FBO59" s="28"/>
      <c r="FBP59" s="28"/>
      <c r="FBQ59" s="28"/>
      <c r="FBR59" s="28"/>
      <c r="FBS59" s="28"/>
      <c r="FBT59" s="28"/>
      <c r="FBU59" s="28"/>
      <c r="FBV59" s="28"/>
      <c r="FBW59" s="28"/>
      <c r="FBX59" s="28"/>
      <c r="FBY59" s="28"/>
      <c r="FBZ59" s="28"/>
      <c r="FCA59" s="28"/>
      <c r="FCB59" s="28"/>
      <c r="FCC59" s="28"/>
      <c r="FCD59" s="28"/>
      <c r="FCE59" s="28"/>
      <c r="FCF59" s="28"/>
      <c r="FCG59" s="28"/>
      <c r="FCH59" s="28"/>
      <c r="FCI59" s="28"/>
      <c r="FCJ59" s="28"/>
      <c r="FCK59" s="28"/>
      <c r="FCL59" s="28"/>
      <c r="FCM59" s="28"/>
      <c r="FCN59" s="28"/>
      <c r="FCO59" s="28"/>
      <c r="FCP59" s="28"/>
      <c r="FCQ59" s="28"/>
      <c r="FCR59" s="28"/>
      <c r="FCS59" s="28"/>
      <c r="FCT59" s="28"/>
      <c r="FCU59" s="28"/>
      <c r="FCV59" s="28"/>
      <c r="FCW59" s="28"/>
      <c r="FCX59" s="28"/>
      <c r="FCY59" s="28"/>
      <c r="FCZ59" s="28"/>
      <c r="FDA59" s="28"/>
      <c r="FDB59" s="28"/>
      <c r="FDC59" s="28"/>
      <c r="FDD59" s="28"/>
      <c r="FDE59" s="28"/>
      <c r="FDF59" s="28"/>
      <c r="FDG59" s="28"/>
      <c r="FDH59" s="28"/>
      <c r="FDI59" s="28"/>
      <c r="FDJ59" s="28"/>
      <c r="FDK59" s="28"/>
      <c r="FDL59" s="28"/>
      <c r="FDM59" s="28"/>
      <c r="FDN59" s="28"/>
      <c r="FDO59" s="28"/>
      <c r="FDP59" s="28"/>
      <c r="FDQ59" s="28"/>
      <c r="FDR59" s="28"/>
      <c r="FDS59" s="28"/>
      <c r="FDT59" s="28"/>
      <c r="FDU59" s="28"/>
      <c r="FDV59" s="28"/>
      <c r="FDW59" s="28"/>
      <c r="FDX59" s="28"/>
      <c r="FDY59" s="28"/>
      <c r="FDZ59" s="28"/>
      <c r="FEA59" s="28"/>
      <c r="FEB59" s="28"/>
      <c r="FEC59" s="28"/>
      <c r="FED59" s="28"/>
      <c r="FEE59" s="28"/>
      <c r="FEF59" s="28"/>
      <c r="FEG59" s="28"/>
      <c r="FEH59" s="28"/>
      <c r="FEI59" s="28"/>
      <c r="FEJ59" s="28"/>
      <c r="FEK59" s="28"/>
      <c r="FEL59" s="28"/>
      <c r="FEM59" s="28"/>
      <c r="FEN59" s="28"/>
      <c r="FEO59" s="28"/>
      <c r="FEP59" s="28"/>
      <c r="FEQ59" s="28"/>
      <c r="FER59" s="28"/>
      <c r="FES59" s="28"/>
      <c r="FET59" s="28"/>
      <c r="FEU59" s="28"/>
      <c r="FEV59" s="28"/>
      <c r="FEW59" s="28"/>
      <c r="FEX59" s="28"/>
      <c r="FEY59" s="28"/>
      <c r="FEZ59" s="28"/>
      <c r="FFA59" s="28"/>
      <c r="FFB59" s="28"/>
      <c r="FFC59" s="28"/>
      <c r="FFD59" s="28"/>
      <c r="FFE59" s="28"/>
      <c r="FFF59" s="28"/>
      <c r="FFG59" s="28"/>
      <c r="FFH59" s="28"/>
      <c r="FFI59" s="28"/>
      <c r="FFJ59" s="28"/>
      <c r="FFK59" s="28"/>
      <c r="FFL59" s="28"/>
      <c r="FFM59" s="28"/>
      <c r="FFN59" s="28"/>
      <c r="FFO59" s="28"/>
      <c r="FFP59" s="28"/>
      <c r="FFQ59" s="28"/>
      <c r="FFR59" s="28"/>
      <c r="FFS59" s="28"/>
      <c r="FFT59" s="28"/>
      <c r="FFU59" s="28"/>
      <c r="FFV59" s="28"/>
      <c r="FFW59" s="28"/>
      <c r="FFX59" s="28"/>
      <c r="FFY59" s="28"/>
      <c r="FFZ59" s="28"/>
      <c r="FGA59" s="28"/>
      <c r="FGB59" s="28"/>
      <c r="FGC59" s="28"/>
      <c r="FGD59" s="28"/>
      <c r="FGE59" s="28"/>
      <c r="FGF59" s="28"/>
      <c r="FGG59" s="28"/>
      <c r="FGH59" s="28"/>
      <c r="FGI59" s="28"/>
      <c r="FGJ59" s="28"/>
      <c r="FGK59" s="28"/>
      <c r="FGL59" s="28"/>
      <c r="FGM59" s="28"/>
      <c r="FGN59" s="28"/>
      <c r="FGO59" s="28"/>
      <c r="FGP59" s="28"/>
      <c r="FGQ59" s="28"/>
      <c r="FGR59" s="28"/>
      <c r="FGS59" s="28"/>
      <c r="FGT59" s="28"/>
      <c r="FGU59" s="28"/>
      <c r="FGV59" s="28"/>
      <c r="FGW59" s="28"/>
      <c r="FGX59" s="28"/>
      <c r="FGY59" s="28"/>
      <c r="FGZ59" s="28"/>
      <c r="FHA59" s="28"/>
      <c r="FHB59" s="28"/>
      <c r="FHC59" s="28"/>
      <c r="FHD59" s="28"/>
      <c r="FHE59" s="28"/>
      <c r="FHF59" s="28"/>
      <c r="FHG59" s="28"/>
      <c r="FHH59" s="28"/>
      <c r="FHI59" s="28"/>
      <c r="FHJ59" s="28"/>
      <c r="FHK59" s="28"/>
      <c r="FHL59" s="28"/>
      <c r="FHM59" s="28"/>
      <c r="FHN59" s="28"/>
      <c r="FHO59" s="28"/>
      <c r="FHP59" s="28"/>
      <c r="FHQ59" s="28"/>
      <c r="FHR59" s="28"/>
      <c r="FHS59" s="28"/>
      <c r="FHT59" s="28"/>
      <c r="FHU59" s="28"/>
      <c r="FHV59" s="28"/>
      <c r="FHW59" s="28"/>
      <c r="FHX59" s="28"/>
      <c r="FHY59" s="28"/>
      <c r="FHZ59" s="28"/>
      <c r="FIA59" s="28"/>
      <c r="FIB59" s="28"/>
      <c r="FIC59" s="28"/>
      <c r="FID59" s="28"/>
      <c r="FIE59" s="28"/>
      <c r="FIF59" s="28"/>
      <c r="FIG59" s="28"/>
      <c r="FIH59" s="28"/>
      <c r="FII59" s="28"/>
      <c r="FIJ59" s="28"/>
      <c r="FIK59" s="28"/>
      <c r="FIL59" s="28"/>
      <c r="FIM59" s="28"/>
      <c r="FIN59" s="28"/>
      <c r="FIO59" s="28"/>
      <c r="FIP59" s="28"/>
      <c r="FIQ59" s="28"/>
      <c r="FIR59" s="28"/>
      <c r="FIS59" s="28"/>
      <c r="FIT59" s="28"/>
      <c r="FIU59" s="28"/>
      <c r="FIV59" s="28"/>
      <c r="FIW59" s="28"/>
      <c r="FIX59" s="28"/>
      <c r="FIY59" s="28"/>
      <c r="FIZ59" s="28"/>
      <c r="FJA59" s="28"/>
      <c r="FJB59" s="28"/>
      <c r="FJC59" s="28"/>
      <c r="FJD59" s="28"/>
      <c r="FJE59" s="28"/>
      <c r="FJF59" s="28"/>
      <c r="FJG59" s="28"/>
      <c r="FJH59" s="28"/>
      <c r="FJI59" s="28"/>
      <c r="FJJ59" s="28"/>
      <c r="FJK59" s="28"/>
      <c r="FJL59" s="28"/>
      <c r="FJM59" s="28"/>
      <c r="FJN59" s="28"/>
      <c r="FJO59" s="28"/>
      <c r="FJP59" s="28"/>
      <c r="FJQ59" s="28"/>
      <c r="FJR59" s="28"/>
      <c r="FJS59" s="28"/>
      <c r="FJT59" s="28"/>
      <c r="FJU59" s="28"/>
      <c r="FJV59" s="28"/>
      <c r="FJW59" s="28"/>
      <c r="FJX59" s="28"/>
      <c r="FJY59" s="28"/>
      <c r="FJZ59" s="28"/>
      <c r="FKA59" s="28"/>
      <c r="FKB59" s="28"/>
      <c r="FKC59" s="28"/>
      <c r="FKD59" s="28"/>
      <c r="FKE59" s="28"/>
      <c r="FKF59" s="28"/>
      <c r="FKG59" s="28"/>
      <c r="FKH59" s="28"/>
      <c r="FKI59" s="28"/>
      <c r="FKJ59" s="28"/>
      <c r="FKK59" s="28"/>
      <c r="FKL59" s="28"/>
      <c r="FKM59" s="28"/>
      <c r="FKN59" s="28"/>
      <c r="FKO59" s="28"/>
      <c r="FKP59" s="28"/>
      <c r="FKQ59" s="28"/>
      <c r="FKR59" s="28"/>
      <c r="FKS59" s="28"/>
      <c r="FKT59" s="28"/>
      <c r="FKU59" s="28"/>
      <c r="FKV59" s="28"/>
      <c r="FKW59" s="28"/>
      <c r="FKX59" s="28"/>
      <c r="FKY59" s="28"/>
      <c r="FKZ59" s="28"/>
      <c r="FLA59" s="28"/>
      <c r="FLB59" s="28"/>
      <c r="FLC59" s="28"/>
      <c r="FLD59" s="28"/>
      <c r="FLE59" s="28"/>
      <c r="FLF59" s="28"/>
      <c r="FLG59" s="28"/>
      <c r="FLH59" s="28"/>
      <c r="FLI59" s="28"/>
      <c r="FLJ59" s="28"/>
      <c r="FLK59" s="28"/>
      <c r="FLL59" s="28"/>
      <c r="FLM59" s="28"/>
      <c r="FLN59" s="28"/>
      <c r="FLO59" s="28"/>
      <c r="FLP59" s="28"/>
      <c r="FLQ59" s="28"/>
      <c r="FLR59" s="28"/>
      <c r="FLS59" s="28"/>
      <c r="FLT59" s="28"/>
      <c r="FLU59" s="28"/>
      <c r="FLV59" s="28"/>
      <c r="FLW59" s="28"/>
      <c r="FLX59" s="28"/>
      <c r="FLY59" s="28"/>
      <c r="FLZ59" s="28"/>
      <c r="FMA59" s="28"/>
      <c r="FMB59" s="28"/>
      <c r="FMC59" s="28"/>
      <c r="FMD59" s="28"/>
      <c r="FME59" s="28"/>
      <c r="FMF59" s="28"/>
      <c r="FMG59" s="28"/>
      <c r="FMH59" s="28"/>
      <c r="FMI59" s="28"/>
      <c r="FMJ59" s="28"/>
      <c r="FMK59" s="28"/>
      <c r="FML59" s="28"/>
      <c r="FMM59" s="28"/>
      <c r="FMN59" s="28"/>
      <c r="FMO59" s="28"/>
      <c r="FMP59" s="28"/>
      <c r="FMQ59" s="28"/>
      <c r="FMR59" s="28"/>
      <c r="FMS59" s="28"/>
      <c r="FMT59" s="28"/>
      <c r="FMU59" s="28"/>
      <c r="FMV59" s="28"/>
      <c r="FMW59" s="28"/>
      <c r="FMX59" s="28"/>
      <c r="FMY59" s="28"/>
      <c r="FMZ59" s="28"/>
      <c r="FNA59" s="28"/>
      <c r="FNB59" s="28"/>
      <c r="FNC59" s="28"/>
      <c r="FND59" s="28"/>
      <c r="FNE59" s="28"/>
      <c r="FNF59" s="28"/>
      <c r="FNG59" s="28"/>
      <c r="FNH59" s="28"/>
      <c r="FNI59" s="28"/>
      <c r="FNJ59" s="28"/>
      <c r="FNK59" s="28"/>
      <c r="FNL59" s="28"/>
      <c r="FNM59" s="28"/>
      <c r="FNN59" s="28"/>
      <c r="FNO59" s="28"/>
      <c r="FNP59" s="28"/>
      <c r="FNQ59" s="28"/>
      <c r="FNR59" s="28"/>
      <c r="FNS59" s="28"/>
      <c r="FNT59" s="28"/>
      <c r="FNU59" s="28"/>
      <c r="FNV59" s="28"/>
      <c r="FNW59" s="28"/>
      <c r="FNX59" s="28"/>
      <c r="FNY59" s="28"/>
      <c r="FNZ59" s="28"/>
      <c r="FOA59" s="28"/>
      <c r="FOB59" s="28"/>
      <c r="FOC59" s="28"/>
      <c r="FOD59" s="28"/>
      <c r="FOE59" s="28"/>
      <c r="FOF59" s="28"/>
      <c r="FOG59" s="28"/>
      <c r="FOH59" s="28"/>
      <c r="FOI59" s="28"/>
      <c r="FOJ59" s="28"/>
      <c r="FOK59" s="28"/>
      <c r="FOL59" s="28"/>
      <c r="FOM59" s="28"/>
      <c r="FON59" s="28"/>
      <c r="FOO59" s="28"/>
      <c r="FOP59" s="28"/>
      <c r="FOQ59" s="28"/>
      <c r="FOR59" s="28"/>
      <c r="FOS59" s="28"/>
      <c r="FOT59" s="28"/>
      <c r="FOU59" s="28"/>
      <c r="FOV59" s="28"/>
      <c r="FOW59" s="28"/>
      <c r="FOX59" s="28"/>
      <c r="FOY59" s="28"/>
      <c r="FOZ59" s="28"/>
      <c r="FPA59" s="28"/>
      <c r="FPB59" s="28"/>
      <c r="FPC59" s="28"/>
      <c r="FPD59" s="28"/>
      <c r="FPE59" s="28"/>
      <c r="FPF59" s="28"/>
      <c r="FPG59" s="28"/>
      <c r="FPH59" s="28"/>
      <c r="FPI59" s="28"/>
      <c r="FPJ59" s="28"/>
      <c r="FPK59" s="28"/>
      <c r="FPL59" s="28"/>
      <c r="FPM59" s="28"/>
      <c r="FPN59" s="28"/>
      <c r="FPO59" s="28"/>
      <c r="FPP59" s="28"/>
      <c r="FPQ59" s="28"/>
      <c r="FPR59" s="28"/>
      <c r="FPS59" s="28"/>
      <c r="FPT59" s="28"/>
      <c r="FPU59" s="28"/>
      <c r="FPV59" s="28"/>
      <c r="FPW59" s="28"/>
      <c r="FPX59" s="28"/>
      <c r="FPY59" s="28"/>
      <c r="FPZ59" s="28"/>
      <c r="FQA59" s="28"/>
      <c r="FQB59" s="28"/>
      <c r="FQC59" s="28"/>
      <c r="FQD59" s="28"/>
      <c r="FQE59" s="28"/>
      <c r="FQF59" s="28"/>
      <c r="FQG59" s="28"/>
      <c r="FQH59" s="28"/>
      <c r="FQI59" s="28"/>
      <c r="FQJ59" s="28"/>
      <c r="FQK59" s="28"/>
      <c r="FQL59" s="28"/>
      <c r="FQM59" s="28"/>
      <c r="FQN59" s="28"/>
      <c r="FQO59" s="28"/>
      <c r="FQP59" s="28"/>
      <c r="FQQ59" s="28"/>
      <c r="FQR59" s="28"/>
      <c r="FQS59" s="28"/>
      <c r="FQT59" s="28"/>
      <c r="FQU59" s="28"/>
      <c r="FQV59" s="28"/>
      <c r="FQW59" s="28"/>
      <c r="FQX59" s="28"/>
      <c r="FQY59" s="28"/>
      <c r="FQZ59" s="28"/>
      <c r="FRA59" s="28"/>
      <c r="FRB59" s="28"/>
      <c r="FRC59" s="28"/>
      <c r="FRD59" s="28"/>
      <c r="FRE59" s="28"/>
      <c r="FRF59" s="28"/>
      <c r="FRG59" s="28"/>
      <c r="FRH59" s="28"/>
      <c r="FRI59" s="28"/>
      <c r="FRJ59" s="28"/>
      <c r="FRK59" s="28"/>
      <c r="FRL59" s="28"/>
      <c r="FRM59" s="28"/>
      <c r="FRN59" s="28"/>
      <c r="FRO59" s="28"/>
      <c r="FRP59" s="28"/>
      <c r="FRQ59" s="28"/>
      <c r="FRR59" s="28"/>
      <c r="FRS59" s="28"/>
      <c r="FRT59" s="28"/>
      <c r="FRU59" s="28"/>
      <c r="FRV59" s="28"/>
      <c r="FRW59" s="28"/>
      <c r="FRX59" s="28"/>
      <c r="FRY59" s="28"/>
      <c r="FRZ59" s="28"/>
      <c r="FSA59" s="28"/>
      <c r="FSB59" s="28"/>
      <c r="FSC59" s="28"/>
      <c r="FSD59" s="28"/>
      <c r="FSE59" s="28"/>
      <c r="FSF59" s="28"/>
      <c r="FSG59" s="28"/>
      <c r="FSH59" s="28"/>
      <c r="FSI59" s="28"/>
      <c r="FSJ59" s="28"/>
      <c r="FSK59" s="28"/>
      <c r="FSL59" s="28"/>
      <c r="FSM59" s="28"/>
      <c r="FSN59" s="28"/>
      <c r="FSO59" s="28"/>
      <c r="FSP59" s="28"/>
      <c r="FSQ59" s="28"/>
      <c r="FSR59" s="28"/>
      <c r="FSS59" s="28"/>
      <c r="FST59" s="28"/>
      <c r="FSU59" s="28"/>
      <c r="FSV59" s="28"/>
      <c r="FSW59" s="28"/>
      <c r="FSX59" s="28"/>
      <c r="FSY59" s="28"/>
      <c r="FSZ59" s="28"/>
      <c r="FTA59" s="28"/>
      <c r="FTB59" s="28"/>
      <c r="FTC59" s="28"/>
      <c r="FTD59" s="28"/>
      <c r="FTE59" s="28"/>
      <c r="FTF59" s="28"/>
      <c r="FTG59" s="28"/>
      <c r="FTH59" s="28"/>
      <c r="FTI59" s="28"/>
      <c r="FTJ59" s="28"/>
      <c r="FTK59" s="28"/>
      <c r="FTL59" s="28"/>
      <c r="FTM59" s="28"/>
      <c r="FTN59" s="28"/>
      <c r="FTO59" s="28"/>
      <c r="FTP59" s="28"/>
      <c r="FTQ59" s="28"/>
      <c r="FTR59" s="28"/>
      <c r="FTS59" s="28"/>
      <c r="FTT59" s="28"/>
      <c r="FTU59" s="28"/>
      <c r="FTV59" s="28"/>
      <c r="FTW59" s="28"/>
      <c r="FTX59" s="28"/>
      <c r="FTY59" s="28"/>
      <c r="FTZ59" s="28"/>
      <c r="FUA59" s="28"/>
      <c r="FUB59" s="28"/>
      <c r="FUC59" s="28"/>
      <c r="FUD59" s="28"/>
      <c r="FUE59" s="28"/>
      <c r="FUF59" s="28"/>
      <c r="FUG59" s="28"/>
      <c r="FUH59" s="28"/>
      <c r="FUI59" s="28"/>
      <c r="FUJ59" s="28"/>
      <c r="FUK59" s="28"/>
      <c r="FUL59" s="28"/>
      <c r="FUM59" s="28"/>
      <c r="FUN59" s="28"/>
      <c r="FUO59" s="28"/>
      <c r="FUP59" s="28"/>
      <c r="FUQ59" s="28"/>
      <c r="FUR59" s="28"/>
      <c r="FUS59" s="28"/>
      <c r="FUT59" s="28"/>
      <c r="FUU59" s="28"/>
      <c r="FUV59" s="28"/>
      <c r="FUW59" s="28"/>
      <c r="FUX59" s="28"/>
      <c r="FUY59" s="28"/>
      <c r="FUZ59" s="28"/>
      <c r="FVA59" s="28"/>
      <c r="FVB59" s="28"/>
      <c r="FVC59" s="28"/>
      <c r="FVD59" s="28"/>
      <c r="FVE59" s="28"/>
      <c r="FVF59" s="28"/>
      <c r="FVG59" s="28"/>
      <c r="FVH59" s="28"/>
      <c r="FVI59" s="28"/>
      <c r="FVJ59" s="28"/>
      <c r="FVK59" s="28"/>
      <c r="FVL59" s="28"/>
      <c r="FVM59" s="28"/>
      <c r="FVN59" s="28"/>
      <c r="FVO59" s="28"/>
      <c r="FVP59" s="28"/>
      <c r="FVQ59" s="28"/>
      <c r="FVR59" s="28"/>
      <c r="FVS59" s="28"/>
      <c r="FVT59" s="28"/>
      <c r="FVU59" s="28"/>
      <c r="FVV59" s="28"/>
      <c r="FVW59" s="28"/>
      <c r="FVX59" s="28"/>
      <c r="FVY59" s="28"/>
      <c r="FVZ59" s="28"/>
      <c r="FWA59" s="28"/>
      <c r="FWB59" s="28"/>
      <c r="FWC59" s="28"/>
      <c r="FWD59" s="28"/>
      <c r="FWE59" s="28"/>
      <c r="FWF59" s="28"/>
      <c r="FWG59" s="28"/>
      <c r="FWH59" s="28"/>
      <c r="FWI59" s="28"/>
      <c r="FWJ59" s="28"/>
      <c r="FWK59" s="28"/>
      <c r="FWL59" s="28"/>
      <c r="FWM59" s="28"/>
      <c r="FWN59" s="28"/>
      <c r="FWO59" s="28"/>
      <c r="FWP59" s="28"/>
      <c r="FWQ59" s="28"/>
      <c r="FWR59" s="28"/>
      <c r="FWS59" s="28"/>
      <c r="FWT59" s="28"/>
      <c r="FWU59" s="28"/>
      <c r="FWV59" s="28"/>
      <c r="FWW59" s="28"/>
      <c r="FWX59" s="28"/>
      <c r="FWY59" s="28"/>
      <c r="FWZ59" s="28"/>
      <c r="FXA59" s="28"/>
      <c r="FXB59" s="28"/>
      <c r="FXC59" s="28"/>
      <c r="FXD59" s="28"/>
      <c r="FXE59" s="28"/>
      <c r="FXF59" s="28"/>
      <c r="FXG59" s="28"/>
      <c r="FXH59" s="28"/>
      <c r="FXI59" s="28"/>
      <c r="FXJ59" s="28"/>
      <c r="FXK59" s="28"/>
      <c r="FXL59" s="28"/>
      <c r="FXM59" s="28"/>
      <c r="FXN59" s="28"/>
      <c r="FXO59" s="28"/>
      <c r="FXP59" s="28"/>
      <c r="FXQ59" s="28"/>
      <c r="FXR59" s="28"/>
      <c r="FXS59" s="28"/>
      <c r="FXT59" s="28"/>
      <c r="FXU59" s="28"/>
      <c r="FXV59" s="28"/>
      <c r="FXW59" s="28"/>
      <c r="FXX59" s="28"/>
      <c r="FXY59" s="28"/>
      <c r="FXZ59" s="28"/>
      <c r="FYA59" s="28"/>
      <c r="FYB59" s="28"/>
      <c r="FYC59" s="28"/>
      <c r="FYD59" s="28"/>
      <c r="FYE59" s="28"/>
      <c r="FYF59" s="28"/>
      <c r="FYG59" s="28"/>
      <c r="FYH59" s="28"/>
      <c r="FYI59" s="28"/>
      <c r="FYJ59" s="28"/>
      <c r="FYK59" s="28"/>
      <c r="FYL59" s="28"/>
      <c r="FYM59" s="28"/>
      <c r="FYN59" s="28"/>
      <c r="FYO59" s="28"/>
      <c r="FYP59" s="28"/>
      <c r="FYQ59" s="28"/>
      <c r="FYR59" s="28"/>
      <c r="FYS59" s="28"/>
      <c r="FYT59" s="28"/>
      <c r="FYU59" s="28"/>
      <c r="FYV59" s="28"/>
      <c r="FYW59" s="28"/>
      <c r="FYX59" s="28"/>
      <c r="FYY59" s="28"/>
      <c r="FYZ59" s="28"/>
      <c r="FZA59" s="28"/>
      <c r="FZB59" s="28"/>
      <c r="FZC59" s="28"/>
      <c r="FZD59" s="28"/>
      <c r="FZE59" s="28"/>
      <c r="FZF59" s="28"/>
      <c r="FZG59" s="28"/>
      <c r="FZH59" s="28"/>
      <c r="FZI59" s="28"/>
      <c r="FZJ59" s="28"/>
      <c r="FZK59" s="28"/>
      <c r="FZL59" s="28"/>
      <c r="FZM59" s="28"/>
      <c r="FZN59" s="28"/>
      <c r="FZO59" s="28"/>
      <c r="FZP59" s="28"/>
      <c r="FZQ59" s="28"/>
      <c r="FZR59" s="28"/>
      <c r="FZS59" s="28"/>
      <c r="FZT59" s="28"/>
      <c r="FZU59" s="28"/>
      <c r="FZV59" s="28"/>
      <c r="FZW59" s="28"/>
      <c r="FZX59" s="28"/>
      <c r="FZY59" s="28"/>
      <c r="FZZ59" s="28"/>
      <c r="GAA59" s="28"/>
      <c r="GAB59" s="28"/>
      <c r="GAC59" s="28"/>
      <c r="GAD59" s="28"/>
      <c r="GAE59" s="28"/>
      <c r="GAF59" s="28"/>
      <c r="GAG59" s="28"/>
      <c r="GAH59" s="28"/>
      <c r="GAI59" s="28"/>
      <c r="GAJ59" s="28"/>
      <c r="GAK59" s="28"/>
      <c r="GAL59" s="28"/>
      <c r="GAM59" s="28"/>
      <c r="GAN59" s="28"/>
      <c r="GAO59" s="28"/>
      <c r="GAP59" s="28"/>
      <c r="GAQ59" s="28"/>
      <c r="GAR59" s="28"/>
      <c r="GAS59" s="28"/>
      <c r="GAT59" s="28"/>
      <c r="GAU59" s="28"/>
      <c r="GAV59" s="28"/>
      <c r="GAW59" s="28"/>
      <c r="GAX59" s="28"/>
      <c r="GAY59" s="28"/>
      <c r="GAZ59" s="28"/>
      <c r="GBA59" s="28"/>
      <c r="GBB59" s="28"/>
      <c r="GBC59" s="28"/>
      <c r="GBD59" s="28"/>
      <c r="GBE59" s="28"/>
      <c r="GBF59" s="28"/>
      <c r="GBG59" s="28"/>
      <c r="GBH59" s="28"/>
      <c r="GBI59" s="28"/>
      <c r="GBJ59" s="28"/>
      <c r="GBK59" s="28"/>
      <c r="GBL59" s="28"/>
      <c r="GBM59" s="28"/>
      <c r="GBN59" s="28"/>
      <c r="GBO59" s="28"/>
      <c r="GBP59" s="28"/>
      <c r="GBQ59" s="28"/>
      <c r="GBR59" s="28"/>
      <c r="GBS59" s="28"/>
      <c r="GBT59" s="28"/>
      <c r="GBU59" s="28"/>
      <c r="GBV59" s="28"/>
      <c r="GBW59" s="28"/>
      <c r="GBX59" s="28"/>
      <c r="GBY59" s="28"/>
      <c r="GBZ59" s="28"/>
      <c r="GCA59" s="28"/>
      <c r="GCB59" s="28"/>
      <c r="GCC59" s="28"/>
      <c r="GCD59" s="28"/>
      <c r="GCE59" s="28"/>
      <c r="GCF59" s="28"/>
      <c r="GCG59" s="28"/>
      <c r="GCH59" s="28"/>
      <c r="GCI59" s="28"/>
      <c r="GCJ59" s="28"/>
      <c r="GCK59" s="28"/>
      <c r="GCL59" s="28"/>
      <c r="GCM59" s="28"/>
      <c r="GCN59" s="28"/>
      <c r="GCO59" s="28"/>
      <c r="GCP59" s="28"/>
      <c r="GCQ59" s="28"/>
      <c r="GCR59" s="28"/>
      <c r="GCS59" s="28"/>
      <c r="GCT59" s="28"/>
      <c r="GCU59" s="28"/>
      <c r="GCV59" s="28"/>
      <c r="GCW59" s="28"/>
      <c r="GCX59" s="28"/>
      <c r="GCY59" s="28"/>
      <c r="GCZ59" s="28"/>
      <c r="GDA59" s="28"/>
      <c r="GDB59" s="28"/>
      <c r="GDC59" s="28"/>
      <c r="GDD59" s="28"/>
      <c r="GDE59" s="28"/>
      <c r="GDF59" s="28"/>
      <c r="GDG59" s="28"/>
      <c r="GDH59" s="28"/>
      <c r="GDI59" s="28"/>
      <c r="GDJ59" s="28"/>
      <c r="GDK59" s="28"/>
      <c r="GDL59" s="28"/>
      <c r="GDM59" s="28"/>
      <c r="GDN59" s="28"/>
      <c r="GDO59" s="28"/>
      <c r="GDP59" s="28"/>
      <c r="GDQ59" s="28"/>
      <c r="GDR59" s="28"/>
      <c r="GDS59" s="28"/>
      <c r="GDT59" s="28"/>
      <c r="GDU59" s="28"/>
      <c r="GDV59" s="28"/>
      <c r="GDW59" s="28"/>
      <c r="GDX59" s="28"/>
      <c r="GDY59" s="28"/>
      <c r="GDZ59" s="28"/>
      <c r="GEA59" s="28"/>
      <c r="GEB59" s="28"/>
      <c r="GEC59" s="28"/>
      <c r="GED59" s="28"/>
      <c r="GEE59" s="28"/>
      <c r="GEF59" s="28"/>
      <c r="GEG59" s="28"/>
      <c r="GEH59" s="28"/>
      <c r="GEI59" s="28"/>
      <c r="GEJ59" s="28"/>
      <c r="GEK59" s="28"/>
      <c r="GEL59" s="28"/>
      <c r="GEM59" s="28"/>
      <c r="GEN59" s="28"/>
      <c r="GEO59" s="28"/>
      <c r="GEP59" s="28"/>
      <c r="GEQ59" s="28"/>
      <c r="GER59" s="28"/>
      <c r="GES59" s="28"/>
      <c r="GET59" s="28"/>
      <c r="GEU59" s="28"/>
      <c r="GEV59" s="28"/>
      <c r="GEW59" s="28"/>
      <c r="GEX59" s="28"/>
      <c r="GEY59" s="28"/>
      <c r="GEZ59" s="28"/>
      <c r="GFA59" s="28"/>
      <c r="GFB59" s="28"/>
      <c r="GFC59" s="28"/>
      <c r="GFD59" s="28"/>
      <c r="GFE59" s="28"/>
      <c r="GFF59" s="28"/>
      <c r="GFG59" s="28"/>
      <c r="GFH59" s="28"/>
      <c r="GFI59" s="28"/>
      <c r="GFJ59" s="28"/>
      <c r="GFK59" s="28"/>
      <c r="GFL59" s="28"/>
      <c r="GFM59" s="28"/>
      <c r="GFN59" s="28"/>
      <c r="GFO59" s="28"/>
      <c r="GFP59" s="28"/>
      <c r="GFQ59" s="28"/>
      <c r="GFR59" s="28"/>
      <c r="GFS59" s="28"/>
      <c r="GFT59" s="28"/>
      <c r="GFU59" s="28"/>
      <c r="GFV59" s="28"/>
      <c r="GFW59" s="28"/>
      <c r="GFX59" s="28"/>
      <c r="GFY59" s="28"/>
      <c r="GFZ59" s="28"/>
      <c r="GGA59" s="28"/>
      <c r="GGB59" s="28"/>
      <c r="GGC59" s="28"/>
      <c r="GGD59" s="28"/>
      <c r="GGE59" s="28"/>
      <c r="GGF59" s="28"/>
      <c r="GGG59" s="28"/>
      <c r="GGH59" s="28"/>
      <c r="GGI59" s="28"/>
      <c r="GGJ59" s="28"/>
      <c r="GGK59" s="28"/>
      <c r="GGL59" s="28"/>
      <c r="GGM59" s="28"/>
      <c r="GGN59" s="28"/>
      <c r="GGO59" s="28"/>
      <c r="GGP59" s="28"/>
      <c r="GGQ59" s="28"/>
      <c r="GGR59" s="28"/>
      <c r="GGS59" s="28"/>
      <c r="GGT59" s="28"/>
      <c r="GGU59" s="28"/>
      <c r="GGV59" s="28"/>
      <c r="GGW59" s="28"/>
      <c r="GGX59" s="28"/>
      <c r="GGY59" s="28"/>
      <c r="GGZ59" s="28"/>
      <c r="GHA59" s="28"/>
      <c r="GHB59" s="28"/>
      <c r="GHC59" s="28"/>
      <c r="GHD59" s="28"/>
      <c r="GHE59" s="28"/>
      <c r="GHF59" s="28"/>
      <c r="GHG59" s="28"/>
      <c r="GHH59" s="28"/>
      <c r="GHI59" s="28"/>
      <c r="GHJ59" s="28"/>
      <c r="GHK59" s="28"/>
      <c r="GHL59" s="28"/>
      <c r="GHM59" s="28"/>
      <c r="GHN59" s="28"/>
      <c r="GHO59" s="28"/>
      <c r="GHP59" s="28"/>
      <c r="GHQ59" s="28"/>
      <c r="GHR59" s="28"/>
      <c r="GHS59" s="28"/>
      <c r="GHT59" s="28"/>
      <c r="GHU59" s="28"/>
      <c r="GHV59" s="28"/>
      <c r="GHW59" s="28"/>
      <c r="GHX59" s="28"/>
      <c r="GHY59" s="28"/>
      <c r="GHZ59" s="28"/>
      <c r="GIA59" s="28"/>
      <c r="GIB59" s="28"/>
      <c r="GIC59" s="28"/>
      <c r="GID59" s="28"/>
      <c r="GIE59" s="28"/>
      <c r="GIF59" s="28"/>
      <c r="GIG59" s="28"/>
      <c r="GIH59" s="28"/>
      <c r="GII59" s="28"/>
      <c r="GIJ59" s="28"/>
      <c r="GIK59" s="28"/>
      <c r="GIL59" s="28"/>
      <c r="GIM59" s="28"/>
      <c r="GIN59" s="28"/>
      <c r="GIO59" s="28"/>
      <c r="GIP59" s="28"/>
      <c r="GIQ59" s="28"/>
      <c r="GIR59" s="28"/>
      <c r="GIS59" s="28"/>
      <c r="GIT59" s="28"/>
      <c r="GIU59" s="28"/>
      <c r="GIV59" s="28"/>
      <c r="GIW59" s="28"/>
      <c r="GIX59" s="28"/>
      <c r="GIY59" s="28"/>
      <c r="GIZ59" s="28"/>
      <c r="GJA59" s="28"/>
      <c r="GJB59" s="28"/>
      <c r="GJC59" s="28"/>
      <c r="GJD59" s="28"/>
      <c r="GJE59" s="28"/>
      <c r="GJF59" s="28"/>
      <c r="GJG59" s="28"/>
      <c r="GJH59" s="28"/>
      <c r="GJI59" s="28"/>
      <c r="GJJ59" s="28"/>
      <c r="GJK59" s="28"/>
      <c r="GJL59" s="28"/>
      <c r="GJM59" s="28"/>
      <c r="GJN59" s="28"/>
      <c r="GJO59" s="28"/>
      <c r="GJP59" s="28"/>
      <c r="GJQ59" s="28"/>
      <c r="GJR59" s="28"/>
      <c r="GJS59" s="28"/>
      <c r="GJT59" s="28"/>
      <c r="GJU59" s="28"/>
      <c r="GJV59" s="28"/>
      <c r="GJW59" s="28"/>
      <c r="GJX59" s="28"/>
      <c r="GJY59" s="28"/>
      <c r="GJZ59" s="28"/>
      <c r="GKA59" s="28"/>
      <c r="GKB59" s="28"/>
      <c r="GKC59" s="28"/>
      <c r="GKD59" s="28"/>
      <c r="GKE59" s="28"/>
      <c r="GKF59" s="28"/>
      <c r="GKG59" s="28"/>
      <c r="GKH59" s="28"/>
      <c r="GKI59" s="28"/>
      <c r="GKJ59" s="28"/>
      <c r="GKK59" s="28"/>
      <c r="GKL59" s="28"/>
      <c r="GKM59" s="28"/>
      <c r="GKN59" s="28"/>
      <c r="GKO59" s="28"/>
      <c r="GKP59" s="28"/>
      <c r="GKQ59" s="28"/>
      <c r="GKR59" s="28"/>
      <c r="GKS59" s="28"/>
      <c r="GKT59" s="28"/>
      <c r="GKU59" s="28"/>
      <c r="GKV59" s="28"/>
      <c r="GKW59" s="28"/>
      <c r="GKX59" s="28"/>
      <c r="GKY59" s="28"/>
      <c r="GKZ59" s="28"/>
      <c r="GLA59" s="28"/>
      <c r="GLB59" s="28"/>
      <c r="GLC59" s="28"/>
      <c r="GLD59" s="28"/>
      <c r="GLE59" s="28"/>
      <c r="GLF59" s="28"/>
      <c r="GLG59" s="28"/>
      <c r="GLH59" s="28"/>
      <c r="GLI59" s="28"/>
      <c r="GLJ59" s="28"/>
      <c r="GLK59" s="28"/>
      <c r="GLL59" s="28"/>
      <c r="GLM59" s="28"/>
      <c r="GLN59" s="28"/>
      <c r="GLO59" s="28"/>
      <c r="GLP59" s="28"/>
      <c r="GLQ59" s="28"/>
      <c r="GLR59" s="28"/>
      <c r="GLS59" s="28"/>
      <c r="GLT59" s="28"/>
      <c r="GLU59" s="28"/>
      <c r="GLV59" s="28"/>
      <c r="GLW59" s="28"/>
      <c r="GLX59" s="28"/>
      <c r="GLY59" s="28"/>
      <c r="GLZ59" s="28"/>
      <c r="GMA59" s="28"/>
      <c r="GMB59" s="28"/>
      <c r="GMC59" s="28"/>
      <c r="GMD59" s="28"/>
      <c r="GME59" s="28"/>
      <c r="GMF59" s="28"/>
      <c r="GMG59" s="28"/>
      <c r="GMH59" s="28"/>
      <c r="GMI59" s="28"/>
      <c r="GMJ59" s="28"/>
      <c r="GMK59" s="28"/>
      <c r="GML59" s="28"/>
      <c r="GMM59" s="28"/>
      <c r="GMN59" s="28"/>
      <c r="GMO59" s="28"/>
      <c r="GMP59" s="28"/>
      <c r="GMQ59" s="28"/>
      <c r="GMR59" s="28"/>
      <c r="GMS59" s="28"/>
      <c r="GMT59" s="28"/>
      <c r="GMU59" s="28"/>
      <c r="GMV59" s="28"/>
      <c r="GMW59" s="28"/>
      <c r="GMX59" s="28"/>
      <c r="GMY59" s="28"/>
      <c r="GMZ59" s="28"/>
      <c r="GNA59" s="28"/>
      <c r="GNB59" s="28"/>
      <c r="GNC59" s="28"/>
      <c r="GND59" s="28"/>
      <c r="GNE59" s="28"/>
      <c r="GNF59" s="28"/>
      <c r="GNG59" s="28"/>
      <c r="GNH59" s="28"/>
      <c r="GNI59" s="28"/>
      <c r="GNJ59" s="28"/>
      <c r="GNK59" s="28"/>
      <c r="GNL59" s="28"/>
      <c r="GNM59" s="28"/>
      <c r="GNN59" s="28"/>
      <c r="GNO59" s="28"/>
      <c r="GNP59" s="28"/>
      <c r="GNQ59" s="28"/>
      <c r="GNR59" s="28"/>
      <c r="GNS59" s="28"/>
      <c r="GNT59" s="28"/>
      <c r="GNU59" s="28"/>
      <c r="GNV59" s="28"/>
      <c r="GNW59" s="28"/>
      <c r="GNX59" s="28"/>
      <c r="GNY59" s="28"/>
      <c r="GNZ59" s="28"/>
      <c r="GOA59" s="28"/>
      <c r="GOB59" s="28"/>
      <c r="GOC59" s="28"/>
      <c r="GOD59" s="28"/>
      <c r="GOE59" s="28"/>
      <c r="GOF59" s="28"/>
      <c r="GOG59" s="28"/>
      <c r="GOH59" s="28"/>
      <c r="GOI59" s="28"/>
      <c r="GOJ59" s="28"/>
      <c r="GOK59" s="28"/>
      <c r="GOL59" s="28"/>
      <c r="GOM59" s="28"/>
      <c r="GON59" s="28"/>
      <c r="GOO59" s="28"/>
      <c r="GOP59" s="28"/>
      <c r="GOQ59" s="28"/>
      <c r="GOR59" s="28"/>
      <c r="GOS59" s="28"/>
      <c r="GOT59" s="28"/>
      <c r="GOU59" s="28"/>
      <c r="GOV59" s="28"/>
      <c r="GOW59" s="28"/>
      <c r="GOX59" s="28"/>
      <c r="GOY59" s="28"/>
      <c r="GOZ59" s="28"/>
      <c r="GPA59" s="28"/>
      <c r="GPB59" s="28"/>
      <c r="GPC59" s="28"/>
      <c r="GPD59" s="28"/>
      <c r="GPE59" s="28"/>
      <c r="GPF59" s="28"/>
      <c r="GPG59" s="28"/>
      <c r="GPH59" s="28"/>
      <c r="GPI59" s="28"/>
      <c r="GPJ59" s="28"/>
      <c r="GPK59" s="28"/>
      <c r="GPL59" s="28"/>
      <c r="GPM59" s="28"/>
      <c r="GPN59" s="28"/>
      <c r="GPO59" s="28"/>
      <c r="GPP59" s="28"/>
      <c r="GPQ59" s="28"/>
      <c r="GPR59" s="28"/>
      <c r="GPS59" s="28"/>
      <c r="GPT59" s="28"/>
      <c r="GPU59" s="28"/>
      <c r="GPV59" s="28"/>
      <c r="GPW59" s="28"/>
      <c r="GPX59" s="28"/>
      <c r="GPY59" s="28"/>
      <c r="GPZ59" s="28"/>
      <c r="GQA59" s="28"/>
      <c r="GQB59" s="28"/>
      <c r="GQC59" s="28"/>
      <c r="GQD59" s="28"/>
      <c r="GQE59" s="28"/>
      <c r="GQF59" s="28"/>
      <c r="GQG59" s="28"/>
      <c r="GQH59" s="28"/>
      <c r="GQI59" s="28"/>
      <c r="GQJ59" s="28"/>
      <c r="GQK59" s="28"/>
      <c r="GQL59" s="28"/>
      <c r="GQM59" s="28"/>
      <c r="GQN59" s="28"/>
      <c r="GQO59" s="28"/>
      <c r="GQP59" s="28"/>
      <c r="GQQ59" s="28"/>
      <c r="GQR59" s="28"/>
      <c r="GQS59" s="28"/>
      <c r="GQT59" s="28"/>
      <c r="GQU59" s="28"/>
      <c r="GQV59" s="28"/>
      <c r="GQW59" s="28"/>
      <c r="GQX59" s="28"/>
      <c r="GQY59" s="28"/>
      <c r="GQZ59" s="28"/>
      <c r="GRA59" s="28"/>
      <c r="GRB59" s="28"/>
      <c r="GRC59" s="28"/>
      <c r="GRD59" s="28"/>
      <c r="GRE59" s="28"/>
      <c r="GRF59" s="28"/>
      <c r="GRG59" s="28"/>
      <c r="GRH59" s="28"/>
      <c r="GRI59" s="28"/>
      <c r="GRJ59" s="28"/>
      <c r="GRK59" s="28"/>
      <c r="GRL59" s="28"/>
      <c r="GRM59" s="28"/>
      <c r="GRN59" s="28"/>
      <c r="GRO59" s="28"/>
      <c r="GRP59" s="28"/>
      <c r="GRQ59" s="28"/>
      <c r="GRR59" s="28"/>
      <c r="GRS59" s="28"/>
      <c r="GRT59" s="28"/>
      <c r="GRU59" s="28"/>
      <c r="GRV59" s="28"/>
      <c r="GRW59" s="28"/>
      <c r="GRX59" s="28"/>
      <c r="GRY59" s="28"/>
      <c r="GRZ59" s="28"/>
      <c r="GSA59" s="28"/>
      <c r="GSB59" s="28"/>
      <c r="GSC59" s="28"/>
      <c r="GSD59" s="28"/>
      <c r="GSE59" s="28"/>
      <c r="GSF59" s="28"/>
      <c r="GSG59" s="28"/>
      <c r="GSH59" s="28"/>
      <c r="GSI59" s="28"/>
      <c r="GSJ59" s="28"/>
      <c r="GSK59" s="28"/>
      <c r="GSL59" s="28"/>
      <c r="GSM59" s="28"/>
      <c r="GSN59" s="28"/>
      <c r="GSO59" s="28"/>
      <c r="GSP59" s="28"/>
      <c r="GSQ59" s="28"/>
      <c r="GSR59" s="28"/>
      <c r="GSS59" s="28"/>
      <c r="GST59" s="28"/>
      <c r="GSU59" s="28"/>
      <c r="GSV59" s="28"/>
      <c r="GSW59" s="28"/>
      <c r="GSX59" s="28"/>
      <c r="GSY59" s="28"/>
      <c r="GSZ59" s="28"/>
      <c r="GTA59" s="28"/>
      <c r="GTB59" s="28"/>
      <c r="GTC59" s="28"/>
      <c r="GTD59" s="28"/>
      <c r="GTE59" s="28"/>
      <c r="GTF59" s="28"/>
      <c r="GTG59" s="28"/>
      <c r="GTH59" s="28"/>
      <c r="GTI59" s="28"/>
      <c r="GTJ59" s="28"/>
      <c r="GTK59" s="28"/>
      <c r="GTL59" s="28"/>
      <c r="GTM59" s="28"/>
      <c r="GTN59" s="28"/>
      <c r="GTO59" s="28"/>
      <c r="GTP59" s="28"/>
      <c r="GTQ59" s="28"/>
      <c r="GTR59" s="28"/>
      <c r="GTS59" s="28"/>
      <c r="GTT59" s="28"/>
      <c r="GTU59" s="28"/>
      <c r="GTV59" s="28"/>
      <c r="GTW59" s="28"/>
      <c r="GTX59" s="28"/>
      <c r="GTY59" s="28"/>
      <c r="GTZ59" s="28"/>
      <c r="GUA59" s="28"/>
      <c r="GUB59" s="28"/>
      <c r="GUC59" s="28"/>
      <c r="GUD59" s="28"/>
      <c r="GUE59" s="28"/>
      <c r="GUF59" s="28"/>
      <c r="GUG59" s="28"/>
      <c r="GUH59" s="28"/>
      <c r="GUI59" s="28"/>
      <c r="GUJ59" s="28"/>
      <c r="GUK59" s="28"/>
      <c r="GUL59" s="28"/>
      <c r="GUM59" s="28"/>
      <c r="GUN59" s="28"/>
      <c r="GUO59" s="28"/>
      <c r="GUP59" s="28"/>
      <c r="GUQ59" s="28"/>
      <c r="GUR59" s="28"/>
      <c r="GUS59" s="28"/>
      <c r="GUT59" s="28"/>
      <c r="GUU59" s="28"/>
      <c r="GUV59" s="28"/>
      <c r="GUW59" s="28"/>
      <c r="GUX59" s="28"/>
      <c r="GUY59" s="28"/>
      <c r="GUZ59" s="28"/>
      <c r="GVA59" s="28"/>
      <c r="GVB59" s="28"/>
      <c r="GVC59" s="28"/>
      <c r="GVD59" s="28"/>
      <c r="GVE59" s="28"/>
      <c r="GVF59" s="28"/>
      <c r="GVG59" s="28"/>
      <c r="GVH59" s="28"/>
      <c r="GVI59" s="28"/>
      <c r="GVJ59" s="28"/>
      <c r="GVK59" s="28"/>
      <c r="GVL59" s="28"/>
      <c r="GVM59" s="28"/>
      <c r="GVN59" s="28"/>
      <c r="GVO59" s="28"/>
      <c r="GVP59" s="28"/>
      <c r="GVQ59" s="28"/>
      <c r="GVR59" s="28"/>
      <c r="GVS59" s="28"/>
      <c r="GVT59" s="28"/>
      <c r="GVU59" s="28"/>
      <c r="GVV59" s="28"/>
      <c r="GVW59" s="28"/>
      <c r="GVX59" s="28"/>
      <c r="GVY59" s="28"/>
      <c r="GVZ59" s="28"/>
      <c r="GWA59" s="28"/>
      <c r="GWB59" s="28"/>
      <c r="GWC59" s="28"/>
      <c r="GWD59" s="28"/>
      <c r="GWE59" s="28"/>
      <c r="GWF59" s="28"/>
      <c r="GWG59" s="28"/>
      <c r="GWH59" s="28"/>
      <c r="GWI59" s="28"/>
      <c r="GWJ59" s="28"/>
      <c r="GWK59" s="28"/>
      <c r="GWL59" s="28"/>
      <c r="GWM59" s="28"/>
      <c r="GWN59" s="28"/>
      <c r="GWO59" s="28"/>
      <c r="GWP59" s="28"/>
      <c r="GWQ59" s="28"/>
      <c r="GWR59" s="28"/>
      <c r="GWS59" s="28"/>
      <c r="GWT59" s="28"/>
      <c r="GWU59" s="28"/>
      <c r="GWV59" s="28"/>
      <c r="GWW59" s="28"/>
      <c r="GWX59" s="28"/>
      <c r="GWY59" s="28"/>
      <c r="GWZ59" s="28"/>
      <c r="GXA59" s="28"/>
      <c r="GXB59" s="28"/>
      <c r="GXC59" s="28"/>
      <c r="GXD59" s="28"/>
      <c r="GXE59" s="28"/>
      <c r="GXF59" s="28"/>
      <c r="GXG59" s="28"/>
      <c r="GXH59" s="28"/>
      <c r="GXI59" s="28"/>
      <c r="GXJ59" s="28"/>
      <c r="GXK59" s="28"/>
      <c r="GXL59" s="28"/>
      <c r="GXM59" s="28"/>
      <c r="GXN59" s="28"/>
      <c r="GXO59" s="28"/>
      <c r="GXP59" s="28"/>
      <c r="GXQ59" s="28"/>
      <c r="GXR59" s="28"/>
      <c r="GXS59" s="28"/>
      <c r="GXT59" s="28"/>
      <c r="GXU59" s="28"/>
      <c r="GXV59" s="28"/>
      <c r="GXW59" s="28"/>
      <c r="GXX59" s="28"/>
      <c r="GXY59" s="28"/>
      <c r="GXZ59" s="28"/>
      <c r="GYA59" s="28"/>
      <c r="GYB59" s="28"/>
      <c r="GYC59" s="28"/>
      <c r="GYD59" s="28"/>
      <c r="GYE59" s="28"/>
      <c r="GYF59" s="28"/>
      <c r="GYG59" s="28"/>
      <c r="GYH59" s="28"/>
      <c r="GYI59" s="28"/>
      <c r="GYJ59" s="28"/>
      <c r="GYK59" s="28"/>
      <c r="GYL59" s="28"/>
      <c r="GYM59" s="28"/>
      <c r="GYN59" s="28"/>
      <c r="GYO59" s="28"/>
      <c r="GYP59" s="28"/>
      <c r="GYQ59" s="28"/>
      <c r="GYR59" s="28"/>
      <c r="GYS59" s="28"/>
      <c r="GYT59" s="28"/>
      <c r="GYU59" s="28"/>
      <c r="GYV59" s="28"/>
      <c r="GYW59" s="28"/>
      <c r="GYX59" s="28"/>
      <c r="GYY59" s="28"/>
      <c r="GYZ59" s="28"/>
      <c r="GZA59" s="28"/>
      <c r="GZB59" s="28"/>
      <c r="GZC59" s="28"/>
      <c r="GZD59" s="28"/>
      <c r="GZE59" s="28"/>
      <c r="GZF59" s="28"/>
      <c r="GZG59" s="28"/>
      <c r="GZH59" s="28"/>
      <c r="GZI59" s="28"/>
      <c r="GZJ59" s="28"/>
      <c r="GZK59" s="28"/>
      <c r="GZL59" s="28"/>
      <c r="GZM59" s="28"/>
      <c r="GZN59" s="28"/>
      <c r="GZO59" s="28"/>
      <c r="GZP59" s="28"/>
      <c r="GZQ59" s="28"/>
      <c r="GZR59" s="28"/>
      <c r="GZS59" s="28"/>
      <c r="GZT59" s="28"/>
      <c r="GZU59" s="28"/>
      <c r="GZV59" s="28"/>
      <c r="GZW59" s="28"/>
      <c r="GZX59" s="28"/>
      <c r="GZY59" s="28"/>
      <c r="GZZ59" s="28"/>
      <c r="HAA59" s="28"/>
      <c r="HAB59" s="28"/>
      <c r="HAC59" s="28"/>
      <c r="HAD59" s="28"/>
      <c r="HAE59" s="28"/>
      <c r="HAF59" s="28"/>
      <c r="HAG59" s="28"/>
      <c r="HAH59" s="28"/>
      <c r="HAI59" s="28"/>
      <c r="HAJ59" s="28"/>
      <c r="HAK59" s="28"/>
      <c r="HAL59" s="28"/>
      <c r="HAM59" s="28"/>
      <c r="HAN59" s="28"/>
      <c r="HAO59" s="28"/>
      <c r="HAP59" s="28"/>
      <c r="HAQ59" s="28"/>
      <c r="HAR59" s="28"/>
      <c r="HAS59" s="28"/>
      <c r="HAT59" s="28"/>
      <c r="HAU59" s="28"/>
      <c r="HAV59" s="28"/>
      <c r="HAW59" s="28"/>
      <c r="HAX59" s="28"/>
      <c r="HAY59" s="28"/>
      <c r="HAZ59" s="28"/>
      <c r="HBA59" s="28"/>
      <c r="HBB59" s="28"/>
      <c r="HBC59" s="28"/>
      <c r="HBD59" s="28"/>
      <c r="HBE59" s="28"/>
      <c r="HBF59" s="28"/>
      <c r="HBG59" s="28"/>
      <c r="HBH59" s="28"/>
      <c r="HBI59" s="28"/>
      <c r="HBJ59" s="28"/>
      <c r="HBK59" s="28"/>
      <c r="HBL59" s="28"/>
      <c r="HBM59" s="28"/>
      <c r="HBN59" s="28"/>
      <c r="HBO59" s="28"/>
      <c r="HBP59" s="28"/>
      <c r="HBQ59" s="28"/>
      <c r="HBR59" s="28"/>
      <c r="HBS59" s="28"/>
      <c r="HBT59" s="28"/>
      <c r="HBU59" s="28"/>
      <c r="HBV59" s="28"/>
      <c r="HBW59" s="28"/>
      <c r="HBX59" s="28"/>
      <c r="HBY59" s="28"/>
      <c r="HBZ59" s="28"/>
      <c r="HCA59" s="28"/>
      <c r="HCB59" s="28"/>
      <c r="HCC59" s="28"/>
      <c r="HCD59" s="28"/>
      <c r="HCE59" s="28"/>
      <c r="HCF59" s="28"/>
      <c r="HCG59" s="28"/>
      <c r="HCH59" s="28"/>
      <c r="HCI59" s="28"/>
      <c r="HCJ59" s="28"/>
      <c r="HCK59" s="28"/>
      <c r="HCL59" s="28"/>
      <c r="HCM59" s="28"/>
      <c r="HCN59" s="28"/>
      <c r="HCO59" s="28"/>
      <c r="HCP59" s="28"/>
      <c r="HCQ59" s="28"/>
      <c r="HCR59" s="28"/>
      <c r="HCS59" s="28"/>
      <c r="HCT59" s="28"/>
      <c r="HCU59" s="28"/>
      <c r="HCV59" s="28"/>
      <c r="HCW59" s="28"/>
      <c r="HCX59" s="28"/>
      <c r="HCY59" s="28"/>
      <c r="HCZ59" s="28"/>
      <c r="HDA59" s="28"/>
      <c r="HDB59" s="28"/>
      <c r="HDC59" s="28"/>
      <c r="HDD59" s="28"/>
      <c r="HDE59" s="28"/>
      <c r="HDF59" s="28"/>
      <c r="HDG59" s="28"/>
      <c r="HDH59" s="28"/>
      <c r="HDI59" s="28"/>
      <c r="HDJ59" s="28"/>
      <c r="HDK59" s="28"/>
      <c r="HDL59" s="28"/>
      <c r="HDM59" s="28"/>
      <c r="HDN59" s="28"/>
      <c r="HDO59" s="28"/>
      <c r="HDP59" s="28"/>
      <c r="HDQ59" s="28"/>
      <c r="HDR59" s="28"/>
      <c r="HDS59" s="28"/>
      <c r="HDT59" s="28"/>
      <c r="HDU59" s="28"/>
      <c r="HDV59" s="28"/>
      <c r="HDW59" s="28"/>
      <c r="HDX59" s="28"/>
      <c r="HDY59" s="28"/>
      <c r="HDZ59" s="28"/>
      <c r="HEA59" s="28"/>
      <c r="HEB59" s="28"/>
      <c r="HEC59" s="28"/>
      <c r="HED59" s="28"/>
      <c r="HEE59" s="28"/>
      <c r="HEF59" s="28"/>
      <c r="HEG59" s="28"/>
      <c r="HEH59" s="28"/>
      <c r="HEI59" s="28"/>
      <c r="HEJ59" s="28"/>
      <c r="HEK59" s="28"/>
      <c r="HEL59" s="28"/>
      <c r="HEM59" s="28"/>
      <c r="HEN59" s="28"/>
      <c r="HEO59" s="28"/>
      <c r="HEP59" s="28"/>
      <c r="HEQ59" s="28"/>
      <c r="HER59" s="28"/>
      <c r="HES59" s="28"/>
      <c r="HET59" s="28"/>
      <c r="HEU59" s="28"/>
      <c r="HEV59" s="28"/>
      <c r="HEW59" s="28"/>
      <c r="HEX59" s="28"/>
      <c r="HEY59" s="28"/>
      <c r="HEZ59" s="28"/>
      <c r="HFA59" s="28"/>
      <c r="HFB59" s="28"/>
      <c r="HFC59" s="28"/>
      <c r="HFD59" s="28"/>
      <c r="HFE59" s="28"/>
      <c r="HFF59" s="28"/>
      <c r="HFG59" s="28"/>
      <c r="HFH59" s="28"/>
      <c r="HFI59" s="28"/>
      <c r="HFJ59" s="28"/>
      <c r="HFK59" s="28"/>
      <c r="HFL59" s="28"/>
      <c r="HFM59" s="28"/>
      <c r="HFN59" s="28"/>
      <c r="HFO59" s="28"/>
      <c r="HFP59" s="28"/>
      <c r="HFQ59" s="28"/>
      <c r="HFR59" s="28"/>
      <c r="HFS59" s="28"/>
      <c r="HFT59" s="28"/>
      <c r="HFU59" s="28"/>
      <c r="HFV59" s="28"/>
      <c r="HFW59" s="28"/>
      <c r="HFX59" s="28"/>
      <c r="HFY59" s="28"/>
      <c r="HFZ59" s="28"/>
      <c r="HGA59" s="28"/>
      <c r="HGB59" s="28"/>
      <c r="HGC59" s="28"/>
      <c r="HGD59" s="28"/>
      <c r="HGE59" s="28"/>
      <c r="HGF59" s="28"/>
      <c r="HGG59" s="28"/>
      <c r="HGH59" s="28"/>
      <c r="HGI59" s="28"/>
      <c r="HGJ59" s="28"/>
      <c r="HGK59" s="28"/>
      <c r="HGL59" s="28"/>
      <c r="HGM59" s="28"/>
      <c r="HGN59" s="28"/>
      <c r="HGO59" s="28"/>
      <c r="HGP59" s="28"/>
      <c r="HGQ59" s="28"/>
      <c r="HGR59" s="28"/>
      <c r="HGS59" s="28"/>
      <c r="HGT59" s="28"/>
      <c r="HGU59" s="28"/>
      <c r="HGV59" s="28"/>
      <c r="HGW59" s="28"/>
      <c r="HGX59" s="28"/>
      <c r="HGY59" s="28"/>
      <c r="HGZ59" s="28"/>
      <c r="HHA59" s="28"/>
      <c r="HHB59" s="28"/>
      <c r="HHC59" s="28"/>
      <c r="HHD59" s="28"/>
      <c r="HHE59" s="28"/>
      <c r="HHF59" s="28"/>
      <c r="HHG59" s="28"/>
      <c r="HHH59" s="28"/>
      <c r="HHI59" s="28"/>
      <c r="HHJ59" s="28"/>
      <c r="HHK59" s="28"/>
      <c r="HHL59" s="28"/>
      <c r="HHM59" s="28"/>
      <c r="HHN59" s="28"/>
      <c r="HHO59" s="28"/>
      <c r="HHP59" s="28"/>
      <c r="HHQ59" s="28"/>
      <c r="HHR59" s="28"/>
      <c r="HHS59" s="28"/>
      <c r="HHT59" s="28"/>
      <c r="HHU59" s="28"/>
      <c r="HHV59" s="28"/>
      <c r="HHW59" s="28"/>
      <c r="HHX59" s="28"/>
      <c r="HHY59" s="28"/>
      <c r="HHZ59" s="28"/>
      <c r="HIA59" s="28"/>
      <c r="HIB59" s="28"/>
      <c r="HIC59" s="28"/>
      <c r="HID59" s="28"/>
      <c r="HIE59" s="28"/>
      <c r="HIF59" s="28"/>
      <c r="HIG59" s="28"/>
      <c r="HIH59" s="28"/>
      <c r="HII59" s="28"/>
      <c r="HIJ59" s="28"/>
      <c r="HIK59" s="28"/>
      <c r="HIL59" s="28"/>
      <c r="HIM59" s="28"/>
      <c r="HIN59" s="28"/>
      <c r="HIO59" s="28"/>
      <c r="HIP59" s="28"/>
      <c r="HIQ59" s="28"/>
      <c r="HIR59" s="28"/>
      <c r="HIS59" s="28"/>
      <c r="HIT59" s="28"/>
      <c r="HIU59" s="28"/>
      <c r="HIV59" s="28"/>
      <c r="HIW59" s="28"/>
      <c r="HIX59" s="28"/>
      <c r="HIY59" s="28"/>
      <c r="HIZ59" s="28"/>
      <c r="HJA59" s="28"/>
      <c r="HJB59" s="28"/>
      <c r="HJC59" s="28"/>
      <c r="HJD59" s="28"/>
      <c r="HJE59" s="28"/>
      <c r="HJF59" s="28"/>
      <c r="HJG59" s="28"/>
      <c r="HJH59" s="28"/>
      <c r="HJI59" s="28"/>
      <c r="HJJ59" s="28"/>
      <c r="HJK59" s="28"/>
      <c r="HJL59" s="28"/>
      <c r="HJM59" s="28"/>
      <c r="HJN59" s="28"/>
      <c r="HJO59" s="28"/>
      <c r="HJP59" s="28"/>
      <c r="HJQ59" s="28"/>
      <c r="HJR59" s="28"/>
      <c r="HJS59" s="28"/>
      <c r="HJT59" s="28"/>
      <c r="HJU59" s="28"/>
      <c r="HJV59" s="28"/>
      <c r="HJW59" s="28"/>
      <c r="HJX59" s="28"/>
      <c r="HJY59" s="28"/>
      <c r="HJZ59" s="28"/>
      <c r="HKA59" s="28"/>
      <c r="HKB59" s="28"/>
      <c r="HKC59" s="28"/>
      <c r="HKD59" s="28"/>
      <c r="HKE59" s="28"/>
      <c r="HKF59" s="28"/>
      <c r="HKG59" s="28"/>
      <c r="HKH59" s="28"/>
      <c r="HKI59" s="28"/>
      <c r="HKJ59" s="28"/>
      <c r="HKK59" s="28"/>
      <c r="HKL59" s="28"/>
      <c r="HKM59" s="28"/>
      <c r="HKN59" s="28"/>
      <c r="HKO59" s="28"/>
      <c r="HKP59" s="28"/>
      <c r="HKQ59" s="28"/>
      <c r="HKR59" s="28"/>
      <c r="HKS59" s="28"/>
      <c r="HKT59" s="28"/>
      <c r="HKU59" s="28"/>
      <c r="HKV59" s="28"/>
      <c r="HKW59" s="28"/>
      <c r="HKX59" s="28"/>
      <c r="HKY59" s="28"/>
      <c r="HKZ59" s="28"/>
      <c r="HLA59" s="28"/>
      <c r="HLB59" s="28"/>
      <c r="HLC59" s="28"/>
      <c r="HLD59" s="28"/>
      <c r="HLE59" s="28"/>
      <c r="HLF59" s="28"/>
      <c r="HLG59" s="28"/>
      <c r="HLH59" s="28"/>
      <c r="HLI59" s="28"/>
      <c r="HLJ59" s="28"/>
      <c r="HLK59" s="28"/>
      <c r="HLL59" s="28"/>
      <c r="HLM59" s="28"/>
      <c r="HLN59" s="28"/>
      <c r="HLO59" s="28"/>
      <c r="HLP59" s="28"/>
      <c r="HLQ59" s="28"/>
      <c r="HLR59" s="28"/>
      <c r="HLS59" s="28"/>
      <c r="HLT59" s="28"/>
      <c r="HLU59" s="28"/>
      <c r="HLV59" s="28"/>
      <c r="HLW59" s="28"/>
      <c r="HLX59" s="28"/>
      <c r="HLY59" s="28"/>
      <c r="HLZ59" s="28"/>
      <c r="HMA59" s="28"/>
      <c r="HMB59" s="28"/>
      <c r="HMC59" s="28"/>
      <c r="HMD59" s="28"/>
      <c r="HME59" s="28"/>
      <c r="HMF59" s="28"/>
      <c r="HMG59" s="28"/>
      <c r="HMH59" s="28"/>
      <c r="HMI59" s="28"/>
      <c r="HMJ59" s="28"/>
      <c r="HMK59" s="28"/>
      <c r="HML59" s="28"/>
      <c r="HMM59" s="28"/>
      <c r="HMN59" s="28"/>
      <c r="HMO59" s="28"/>
      <c r="HMP59" s="28"/>
      <c r="HMQ59" s="28"/>
      <c r="HMR59" s="28"/>
      <c r="HMS59" s="28"/>
      <c r="HMT59" s="28"/>
      <c r="HMU59" s="28"/>
      <c r="HMV59" s="28"/>
      <c r="HMW59" s="28"/>
      <c r="HMX59" s="28"/>
      <c r="HMY59" s="28"/>
      <c r="HMZ59" s="28"/>
      <c r="HNA59" s="28"/>
      <c r="HNB59" s="28"/>
      <c r="HNC59" s="28"/>
      <c r="HND59" s="28"/>
      <c r="HNE59" s="28"/>
      <c r="HNF59" s="28"/>
      <c r="HNG59" s="28"/>
      <c r="HNH59" s="28"/>
      <c r="HNI59" s="28"/>
      <c r="HNJ59" s="28"/>
      <c r="HNK59" s="28"/>
      <c r="HNL59" s="28"/>
      <c r="HNM59" s="28"/>
      <c r="HNN59" s="28"/>
      <c r="HNO59" s="28"/>
      <c r="HNP59" s="28"/>
      <c r="HNQ59" s="28"/>
      <c r="HNR59" s="28"/>
      <c r="HNS59" s="28"/>
      <c r="HNT59" s="28"/>
      <c r="HNU59" s="28"/>
      <c r="HNV59" s="28"/>
      <c r="HNW59" s="28"/>
      <c r="HNX59" s="28"/>
      <c r="HNY59" s="28"/>
      <c r="HNZ59" s="28"/>
      <c r="HOA59" s="28"/>
      <c r="HOB59" s="28"/>
      <c r="HOC59" s="28"/>
      <c r="HOD59" s="28"/>
      <c r="HOE59" s="28"/>
      <c r="HOF59" s="28"/>
      <c r="HOG59" s="28"/>
      <c r="HOH59" s="28"/>
      <c r="HOI59" s="28"/>
      <c r="HOJ59" s="28"/>
      <c r="HOK59" s="28"/>
      <c r="HOL59" s="28"/>
      <c r="HOM59" s="28"/>
      <c r="HON59" s="28"/>
      <c r="HOO59" s="28"/>
      <c r="HOP59" s="28"/>
      <c r="HOQ59" s="28"/>
      <c r="HOR59" s="28"/>
      <c r="HOS59" s="28"/>
      <c r="HOT59" s="28"/>
      <c r="HOU59" s="28"/>
      <c r="HOV59" s="28"/>
      <c r="HOW59" s="28"/>
      <c r="HOX59" s="28"/>
      <c r="HOY59" s="28"/>
      <c r="HOZ59" s="28"/>
      <c r="HPA59" s="28"/>
      <c r="HPB59" s="28"/>
      <c r="HPC59" s="28"/>
      <c r="HPD59" s="28"/>
      <c r="HPE59" s="28"/>
      <c r="HPF59" s="28"/>
      <c r="HPG59" s="28"/>
      <c r="HPH59" s="28"/>
      <c r="HPI59" s="28"/>
      <c r="HPJ59" s="28"/>
      <c r="HPK59" s="28"/>
      <c r="HPL59" s="28"/>
      <c r="HPM59" s="28"/>
      <c r="HPN59" s="28"/>
      <c r="HPO59" s="28"/>
      <c r="HPP59" s="28"/>
      <c r="HPQ59" s="28"/>
      <c r="HPR59" s="28"/>
      <c r="HPS59" s="28"/>
      <c r="HPT59" s="28"/>
      <c r="HPU59" s="28"/>
      <c r="HPV59" s="28"/>
      <c r="HPW59" s="28"/>
      <c r="HPX59" s="28"/>
      <c r="HPY59" s="28"/>
      <c r="HPZ59" s="28"/>
      <c r="HQA59" s="28"/>
      <c r="HQB59" s="28"/>
      <c r="HQC59" s="28"/>
      <c r="HQD59" s="28"/>
      <c r="HQE59" s="28"/>
      <c r="HQF59" s="28"/>
      <c r="HQG59" s="28"/>
      <c r="HQH59" s="28"/>
      <c r="HQI59" s="28"/>
      <c r="HQJ59" s="28"/>
      <c r="HQK59" s="28"/>
      <c r="HQL59" s="28"/>
      <c r="HQM59" s="28"/>
      <c r="HQN59" s="28"/>
      <c r="HQO59" s="28"/>
      <c r="HQP59" s="28"/>
      <c r="HQQ59" s="28"/>
      <c r="HQR59" s="28"/>
      <c r="HQS59" s="28"/>
      <c r="HQT59" s="28"/>
      <c r="HQU59" s="28"/>
      <c r="HQV59" s="28"/>
      <c r="HQW59" s="28"/>
      <c r="HQX59" s="28"/>
      <c r="HQY59" s="28"/>
      <c r="HQZ59" s="28"/>
      <c r="HRA59" s="28"/>
      <c r="HRB59" s="28"/>
      <c r="HRC59" s="28"/>
      <c r="HRD59" s="28"/>
      <c r="HRE59" s="28"/>
      <c r="HRF59" s="28"/>
      <c r="HRG59" s="28"/>
      <c r="HRH59" s="28"/>
      <c r="HRI59" s="28"/>
      <c r="HRJ59" s="28"/>
      <c r="HRK59" s="28"/>
      <c r="HRL59" s="28"/>
      <c r="HRM59" s="28"/>
      <c r="HRN59" s="28"/>
      <c r="HRO59" s="28"/>
      <c r="HRP59" s="28"/>
      <c r="HRQ59" s="28"/>
      <c r="HRR59" s="28"/>
      <c r="HRS59" s="28"/>
      <c r="HRT59" s="28"/>
      <c r="HRU59" s="28"/>
      <c r="HRV59" s="28"/>
      <c r="HRW59" s="28"/>
      <c r="HRX59" s="28"/>
      <c r="HRY59" s="28"/>
      <c r="HRZ59" s="28"/>
      <c r="HSA59" s="28"/>
      <c r="HSB59" s="28"/>
      <c r="HSC59" s="28"/>
      <c r="HSD59" s="28"/>
      <c r="HSE59" s="28"/>
      <c r="HSF59" s="28"/>
      <c r="HSG59" s="28"/>
      <c r="HSH59" s="28"/>
      <c r="HSI59" s="28"/>
      <c r="HSJ59" s="28"/>
      <c r="HSK59" s="28"/>
      <c r="HSL59" s="28"/>
      <c r="HSM59" s="28"/>
      <c r="HSN59" s="28"/>
      <c r="HSO59" s="28"/>
      <c r="HSP59" s="28"/>
      <c r="HSQ59" s="28"/>
      <c r="HSR59" s="28"/>
      <c r="HSS59" s="28"/>
      <c r="HST59" s="28"/>
      <c r="HSU59" s="28"/>
      <c r="HSV59" s="28"/>
      <c r="HSW59" s="28"/>
      <c r="HSX59" s="28"/>
      <c r="HSY59" s="28"/>
      <c r="HSZ59" s="28"/>
      <c r="HTA59" s="28"/>
      <c r="HTB59" s="28"/>
      <c r="HTC59" s="28"/>
      <c r="HTD59" s="28"/>
      <c r="HTE59" s="28"/>
      <c r="HTF59" s="28"/>
      <c r="HTG59" s="28"/>
      <c r="HTH59" s="28"/>
      <c r="HTI59" s="28"/>
      <c r="HTJ59" s="28"/>
      <c r="HTK59" s="28"/>
      <c r="HTL59" s="28"/>
      <c r="HTM59" s="28"/>
      <c r="HTN59" s="28"/>
      <c r="HTO59" s="28"/>
      <c r="HTP59" s="28"/>
      <c r="HTQ59" s="28"/>
      <c r="HTR59" s="28"/>
      <c r="HTS59" s="28"/>
      <c r="HTT59" s="28"/>
      <c r="HTU59" s="28"/>
      <c r="HTV59" s="28"/>
      <c r="HTW59" s="28"/>
      <c r="HTX59" s="28"/>
      <c r="HTY59" s="28"/>
      <c r="HTZ59" s="28"/>
      <c r="HUA59" s="28"/>
      <c r="HUB59" s="28"/>
      <c r="HUC59" s="28"/>
      <c r="HUD59" s="28"/>
      <c r="HUE59" s="28"/>
      <c r="HUF59" s="28"/>
      <c r="HUG59" s="28"/>
      <c r="HUH59" s="28"/>
      <c r="HUI59" s="28"/>
      <c r="HUJ59" s="28"/>
      <c r="HUK59" s="28"/>
      <c r="HUL59" s="28"/>
      <c r="HUM59" s="28"/>
      <c r="HUN59" s="28"/>
      <c r="HUO59" s="28"/>
      <c r="HUP59" s="28"/>
      <c r="HUQ59" s="28"/>
      <c r="HUR59" s="28"/>
      <c r="HUS59" s="28"/>
      <c r="HUT59" s="28"/>
      <c r="HUU59" s="28"/>
      <c r="HUV59" s="28"/>
      <c r="HUW59" s="28"/>
      <c r="HUX59" s="28"/>
      <c r="HUY59" s="28"/>
      <c r="HUZ59" s="28"/>
      <c r="HVA59" s="28"/>
      <c r="HVB59" s="28"/>
      <c r="HVC59" s="28"/>
      <c r="HVD59" s="28"/>
      <c r="HVE59" s="28"/>
      <c r="HVF59" s="28"/>
      <c r="HVG59" s="28"/>
      <c r="HVH59" s="28"/>
      <c r="HVI59" s="28"/>
      <c r="HVJ59" s="28"/>
      <c r="HVK59" s="28"/>
      <c r="HVL59" s="28"/>
      <c r="HVM59" s="28"/>
      <c r="HVN59" s="28"/>
      <c r="HVO59" s="28"/>
      <c r="HVP59" s="28"/>
      <c r="HVQ59" s="28"/>
      <c r="HVR59" s="28"/>
      <c r="HVS59" s="28"/>
      <c r="HVT59" s="28"/>
      <c r="HVU59" s="28"/>
      <c r="HVV59" s="28"/>
      <c r="HVW59" s="28"/>
      <c r="HVX59" s="28"/>
      <c r="HVY59" s="28"/>
      <c r="HVZ59" s="28"/>
      <c r="HWA59" s="28"/>
      <c r="HWB59" s="28"/>
      <c r="HWC59" s="28"/>
      <c r="HWD59" s="28"/>
      <c r="HWE59" s="28"/>
      <c r="HWF59" s="28"/>
      <c r="HWG59" s="28"/>
      <c r="HWH59" s="28"/>
      <c r="HWI59" s="28"/>
      <c r="HWJ59" s="28"/>
      <c r="HWK59" s="28"/>
      <c r="HWL59" s="28"/>
      <c r="HWM59" s="28"/>
      <c r="HWN59" s="28"/>
      <c r="HWO59" s="28"/>
      <c r="HWP59" s="28"/>
      <c r="HWQ59" s="28"/>
      <c r="HWR59" s="28"/>
      <c r="HWS59" s="28"/>
      <c r="HWT59" s="28"/>
      <c r="HWU59" s="28"/>
      <c r="HWV59" s="28"/>
      <c r="HWW59" s="28"/>
      <c r="HWX59" s="28"/>
      <c r="HWY59" s="28"/>
      <c r="HWZ59" s="28"/>
      <c r="HXA59" s="28"/>
      <c r="HXB59" s="28"/>
      <c r="HXC59" s="28"/>
      <c r="HXD59" s="28"/>
      <c r="HXE59" s="28"/>
      <c r="HXF59" s="28"/>
      <c r="HXG59" s="28"/>
      <c r="HXH59" s="28"/>
      <c r="HXI59" s="28"/>
      <c r="HXJ59" s="28"/>
      <c r="HXK59" s="28"/>
      <c r="HXL59" s="28"/>
      <c r="HXM59" s="28"/>
      <c r="HXN59" s="28"/>
      <c r="HXO59" s="28"/>
      <c r="HXP59" s="28"/>
      <c r="HXQ59" s="28"/>
      <c r="HXR59" s="28"/>
      <c r="HXS59" s="28"/>
      <c r="HXT59" s="28"/>
      <c r="HXU59" s="28"/>
      <c r="HXV59" s="28"/>
      <c r="HXW59" s="28"/>
      <c r="HXX59" s="28"/>
      <c r="HXY59" s="28"/>
      <c r="HXZ59" s="28"/>
      <c r="HYA59" s="28"/>
      <c r="HYB59" s="28"/>
      <c r="HYC59" s="28"/>
      <c r="HYD59" s="28"/>
      <c r="HYE59" s="28"/>
      <c r="HYF59" s="28"/>
      <c r="HYG59" s="28"/>
      <c r="HYH59" s="28"/>
      <c r="HYI59" s="28"/>
      <c r="HYJ59" s="28"/>
      <c r="HYK59" s="28"/>
      <c r="HYL59" s="28"/>
      <c r="HYM59" s="28"/>
      <c r="HYN59" s="28"/>
      <c r="HYO59" s="28"/>
      <c r="HYP59" s="28"/>
      <c r="HYQ59" s="28"/>
      <c r="HYR59" s="28"/>
      <c r="HYS59" s="28"/>
      <c r="HYT59" s="28"/>
      <c r="HYU59" s="28"/>
      <c r="HYV59" s="28"/>
      <c r="HYW59" s="28"/>
      <c r="HYX59" s="28"/>
      <c r="HYY59" s="28"/>
      <c r="HYZ59" s="28"/>
      <c r="HZA59" s="28"/>
      <c r="HZB59" s="28"/>
      <c r="HZC59" s="28"/>
      <c r="HZD59" s="28"/>
      <c r="HZE59" s="28"/>
      <c r="HZF59" s="28"/>
      <c r="HZG59" s="28"/>
      <c r="HZH59" s="28"/>
      <c r="HZI59" s="28"/>
      <c r="HZJ59" s="28"/>
      <c r="HZK59" s="28"/>
      <c r="HZL59" s="28"/>
      <c r="HZM59" s="28"/>
      <c r="HZN59" s="28"/>
      <c r="HZO59" s="28"/>
      <c r="HZP59" s="28"/>
      <c r="HZQ59" s="28"/>
      <c r="HZR59" s="28"/>
      <c r="HZS59" s="28"/>
      <c r="HZT59" s="28"/>
      <c r="HZU59" s="28"/>
      <c r="HZV59" s="28"/>
      <c r="HZW59" s="28"/>
      <c r="HZX59" s="28"/>
      <c r="HZY59" s="28"/>
      <c r="HZZ59" s="28"/>
      <c r="IAA59" s="28"/>
      <c r="IAB59" s="28"/>
      <c r="IAC59" s="28"/>
      <c r="IAD59" s="28"/>
      <c r="IAE59" s="28"/>
      <c r="IAF59" s="28"/>
      <c r="IAG59" s="28"/>
      <c r="IAH59" s="28"/>
      <c r="IAI59" s="28"/>
      <c r="IAJ59" s="28"/>
      <c r="IAK59" s="28"/>
      <c r="IAL59" s="28"/>
      <c r="IAM59" s="28"/>
      <c r="IAN59" s="28"/>
      <c r="IAO59" s="28"/>
      <c r="IAP59" s="28"/>
      <c r="IAQ59" s="28"/>
      <c r="IAR59" s="28"/>
      <c r="IAS59" s="28"/>
      <c r="IAT59" s="28"/>
      <c r="IAU59" s="28"/>
      <c r="IAV59" s="28"/>
      <c r="IAW59" s="28"/>
      <c r="IAX59" s="28"/>
      <c r="IAY59" s="28"/>
      <c r="IAZ59" s="28"/>
      <c r="IBA59" s="28"/>
      <c r="IBB59" s="28"/>
      <c r="IBC59" s="28"/>
      <c r="IBD59" s="28"/>
      <c r="IBE59" s="28"/>
      <c r="IBF59" s="28"/>
      <c r="IBG59" s="28"/>
      <c r="IBH59" s="28"/>
      <c r="IBI59" s="28"/>
      <c r="IBJ59" s="28"/>
      <c r="IBK59" s="28"/>
      <c r="IBL59" s="28"/>
      <c r="IBM59" s="28"/>
      <c r="IBN59" s="28"/>
      <c r="IBO59" s="28"/>
      <c r="IBP59" s="28"/>
      <c r="IBQ59" s="28"/>
      <c r="IBR59" s="28"/>
      <c r="IBS59" s="28"/>
      <c r="IBT59" s="28"/>
      <c r="IBU59" s="28"/>
      <c r="IBV59" s="28"/>
      <c r="IBW59" s="28"/>
      <c r="IBX59" s="28"/>
      <c r="IBY59" s="28"/>
      <c r="IBZ59" s="28"/>
      <c r="ICA59" s="28"/>
      <c r="ICB59" s="28"/>
      <c r="ICC59" s="28"/>
      <c r="ICD59" s="28"/>
      <c r="ICE59" s="28"/>
      <c r="ICF59" s="28"/>
      <c r="ICG59" s="28"/>
      <c r="ICH59" s="28"/>
      <c r="ICI59" s="28"/>
      <c r="ICJ59" s="28"/>
      <c r="ICK59" s="28"/>
      <c r="ICL59" s="28"/>
      <c r="ICM59" s="28"/>
      <c r="ICN59" s="28"/>
      <c r="ICO59" s="28"/>
      <c r="ICP59" s="28"/>
      <c r="ICQ59" s="28"/>
      <c r="ICR59" s="28"/>
      <c r="ICS59" s="28"/>
      <c r="ICT59" s="28"/>
      <c r="ICU59" s="28"/>
      <c r="ICV59" s="28"/>
      <c r="ICW59" s="28"/>
      <c r="ICX59" s="28"/>
      <c r="ICY59" s="28"/>
      <c r="ICZ59" s="28"/>
      <c r="IDA59" s="28"/>
      <c r="IDB59" s="28"/>
      <c r="IDC59" s="28"/>
      <c r="IDD59" s="28"/>
      <c r="IDE59" s="28"/>
      <c r="IDF59" s="28"/>
      <c r="IDG59" s="28"/>
      <c r="IDH59" s="28"/>
      <c r="IDI59" s="28"/>
      <c r="IDJ59" s="28"/>
      <c r="IDK59" s="28"/>
      <c r="IDL59" s="28"/>
      <c r="IDM59" s="28"/>
      <c r="IDN59" s="28"/>
      <c r="IDO59" s="28"/>
      <c r="IDP59" s="28"/>
      <c r="IDQ59" s="28"/>
      <c r="IDR59" s="28"/>
      <c r="IDS59" s="28"/>
      <c r="IDT59" s="28"/>
      <c r="IDU59" s="28"/>
      <c r="IDV59" s="28"/>
      <c r="IDW59" s="28"/>
      <c r="IDX59" s="28"/>
      <c r="IDY59" s="28"/>
      <c r="IDZ59" s="28"/>
      <c r="IEA59" s="28"/>
      <c r="IEB59" s="28"/>
      <c r="IEC59" s="28"/>
      <c r="IED59" s="28"/>
      <c r="IEE59" s="28"/>
      <c r="IEF59" s="28"/>
      <c r="IEG59" s="28"/>
      <c r="IEH59" s="28"/>
      <c r="IEI59" s="28"/>
      <c r="IEJ59" s="28"/>
      <c r="IEK59" s="28"/>
      <c r="IEL59" s="28"/>
      <c r="IEM59" s="28"/>
      <c r="IEN59" s="28"/>
      <c r="IEO59" s="28"/>
      <c r="IEP59" s="28"/>
      <c r="IEQ59" s="28"/>
      <c r="IER59" s="28"/>
      <c r="IES59" s="28"/>
      <c r="IET59" s="28"/>
      <c r="IEU59" s="28"/>
      <c r="IEV59" s="28"/>
      <c r="IEW59" s="28"/>
      <c r="IEX59" s="28"/>
      <c r="IEY59" s="28"/>
      <c r="IEZ59" s="28"/>
      <c r="IFA59" s="28"/>
      <c r="IFB59" s="28"/>
      <c r="IFC59" s="28"/>
      <c r="IFD59" s="28"/>
      <c r="IFE59" s="28"/>
      <c r="IFF59" s="28"/>
      <c r="IFG59" s="28"/>
      <c r="IFH59" s="28"/>
      <c r="IFI59" s="28"/>
      <c r="IFJ59" s="28"/>
      <c r="IFK59" s="28"/>
      <c r="IFL59" s="28"/>
      <c r="IFM59" s="28"/>
      <c r="IFN59" s="28"/>
      <c r="IFO59" s="28"/>
      <c r="IFP59" s="28"/>
      <c r="IFQ59" s="28"/>
      <c r="IFR59" s="28"/>
      <c r="IFS59" s="28"/>
      <c r="IFT59" s="28"/>
      <c r="IFU59" s="28"/>
      <c r="IFV59" s="28"/>
      <c r="IFW59" s="28"/>
      <c r="IFX59" s="28"/>
      <c r="IFY59" s="28"/>
      <c r="IFZ59" s="28"/>
      <c r="IGA59" s="28"/>
      <c r="IGB59" s="28"/>
      <c r="IGC59" s="28"/>
      <c r="IGD59" s="28"/>
      <c r="IGE59" s="28"/>
      <c r="IGF59" s="28"/>
      <c r="IGG59" s="28"/>
      <c r="IGH59" s="28"/>
      <c r="IGI59" s="28"/>
      <c r="IGJ59" s="28"/>
      <c r="IGK59" s="28"/>
      <c r="IGL59" s="28"/>
      <c r="IGM59" s="28"/>
      <c r="IGN59" s="28"/>
      <c r="IGO59" s="28"/>
      <c r="IGP59" s="28"/>
      <c r="IGQ59" s="28"/>
      <c r="IGR59" s="28"/>
      <c r="IGS59" s="28"/>
      <c r="IGT59" s="28"/>
      <c r="IGU59" s="28"/>
      <c r="IGV59" s="28"/>
      <c r="IGW59" s="28"/>
      <c r="IGX59" s="28"/>
      <c r="IGY59" s="28"/>
      <c r="IGZ59" s="28"/>
      <c r="IHA59" s="28"/>
      <c r="IHB59" s="28"/>
      <c r="IHC59" s="28"/>
      <c r="IHD59" s="28"/>
      <c r="IHE59" s="28"/>
      <c r="IHF59" s="28"/>
      <c r="IHG59" s="28"/>
      <c r="IHH59" s="28"/>
      <c r="IHI59" s="28"/>
      <c r="IHJ59" s="28"/>
      <c r="IHK59" s="28"/>
      <c r="IHL59" s="28"/>
      <c r="IHM59" s="28"/>
      <c r="IHN59" s="28"/>
      <c r="IHO59" s="28"/>
      <c r="IHP59" s="28"/>
      <c r="IHQ59" s="28"/>
      <c r="IHR59" s="28"/>
      <c r="IHS59" s="28"/>
      <c r="IHT59" s="28"/>
      <c r="IHU59" s="28"/>
      <c r="IHV59" s="28"/>
      <c r="IHW59" s="28"/>
      <c r="IHX59" s="28"/>
      <c r="IHY59" s="28"/>
      <c r="IHZ59" s="28"/>
      <c r="IIA59" s="28"/>
      <c r="IIB59" s="28"/>
      <c r="IIC59" s="28"/>
      <c r="IID59" s="28"/>
      <c r="IIE59" s="28"/>
      <c r="IIF59" s="28"/>
      <c r="IIG59" s="28"/>
      <c r="IIH59" s="28"/>
      <c r="III59" s="28"/>
      <c r="IIJ59" s="28"/>
      <c r="IIK59" s="28"/>
      <c r="IIL59" s="28"/>
      <c r="IIM59" s="28"/>
      <c r="IIN59" s="28"/>
      <c r="IIO59" s="28"/>
      <c r="IIP59" s="28"/>
      <c r="IIQ59" s="28"/>
      <c r="IIR59" s="28"/>
      <c r="IIS59" s="28"/>
      <c r="IIT59" s="28"/>
      <c r="IIU59" s="28"/>
      <c r="IIV59" s="28"/>
      <c r="IIW59" s="28"/>
      <c r="IIX59" s="28"/>
      <c r="IIY59" s="28"/>
      <c r="IIZ59" s="28"/>
      <c r="IJA59" s="28"/>
      <c r="IJB59" s="28"/>
      <c r="IJC59" s="28"/>
      <c r="IJD59" s="28"/>
      <c r="IJE59" s="28"/>
      <c r="IJF59" s="28"/>
      <c r="IJG59" s="28"/>
      <c r="IJH59" s="28"/>
      <c r="IJI59" s="28"/>
      <c r="IJJ59" s="28"/>
      <c r="IJK59" s="28"/>
      <c r="IJL59" s="28"/>
      <c r="IJM59" s="28"/>
      <c r="IJN59" s="28"/>
      <c r="IJO59" s="28"/>
      <c r="IJP59" s="28"/>
      <c r="IJQ59" s="28"/>
      <c r="IJR59" s="28"/>
      <c r="IJS59" s="28"/>
      <c r="IJT59" s="28"/>
      <c r="IJU59" s="28"/>
      <c r="IJV59" s="28"/>
      <c r="IJW59" s="28"/>
      <c r="IJX59" s="28"/>
      <c r="IJY59" s="28"/>
      <c r="IJZ59" s="28"/>
      <c r="IKA59" s="28"/>
      <c r="IKB59" s="28"/>
      <c r="IKC59" s="28"/>
      <c r="IKD59" s="28"/>
      <c r="IKE59" s="28"/>
      <c r="IKF59" s="28"/>
      <c r="IKG59" s="28"/>
      <c r="IKH59" s="28"/>
      <c r="IKI59" s="28"/>
      <c r="IKJ59" s="28"/>
      <c r="IKK59" s="28"/>
      <c r="IKL59" s="28"/>
      <c r="IKM59" s="28"/>
      <c r="IKN59" s="28"/>
      <c r="IKO59" s="28"/>
      <c r="IKP59" s="28"/>
      <c r="IKQ59" s="28"/>
      <c r="IKR59" s="28"/>
      <c r="IKS59" s="28"/>
      <c r="IKT59" s="28"/>
      <c r="IKU59" s="28"/>
      <c r="IKV59" s="28"/>
      <c r="IKW59" s="28"/>
      <c r="IKX59" s="28"/>
      <c r="IKY59" s="28"/>
      <c r="IKZ59" s="28"/>
      <c r="ILA59" s="28"/>
      <c r="ILB59" s="28"/>
      <c r="ILC59" s="28"/>
      <c r="ILD59" s="28"/>
      <c r="ILE59" s="28"/>
      <c r="ILF59" s="28"/>
      <c r="ILG59" s="28"/>
      <c r="ILH59" s="28"/>
      <c r="ILI59" s="28"/>
      <c r="ILJ59" s="28"/>
      <c r="ILK59" s="28"/>
      <c r="ILL59" s="28"/>
      <c r="ILM59" s="28"/>
      <c r="ILN59" s="28"/>
      <c r="ILO59" s="28"/>
      <c r="ILP59" s="28"/>
      <c r="ILQ59" s="28"/>
      <c r="ILR59" s="28"/>
      <c r="ILS59" s="28"/>
      <c r="ILT59" s="28"/>
      <c r="ILU59" s="28"/>
      <c r="ILV59" s="28"/>
      <c r="ILW59" s="28"/>
      <c r="ILX59" s="28"/>
      <c r="ILY59" s="28"/>
      <c r="ILZ59" s="28"/>
      <c r="IMA59" s="28"/>
      <c r="IMB59" s="28"/>
      <c r="IMC59" s="28"/>
      <c r="IMD59" s="28"/>
      <c r="IME59" s="28"/>
      <c r="IMF59" s="28"/>
      <c r="IMG59" s="28"/>
      <c r="IMH59" s="28"/>
      <c r="IMI59" s="28"/>
      <c r="IMJ59" s="28"/>
      <c r="IMK59" s="28"/>
      <c r="IML59" s="28"/>
      <c r="IMM59" s="28"/>
      <c r="IMN59" s="28"/>
      <c r="IMO59" s="28"/>
      <c r="IMP59" s="28"/>
      <c r="IMQ59" s="28"/>
      <c r="IMR59" s="28"/>
      <c r="IMS59" s="28"/>
      <c r="IMT59" s="28"/>
      <c r="IMU59" s="28"/>
      <c r="IMV59" s="28"/>
      <c r="IMW59" s="28"/>
      <c r="IMX59" s="28"/>
      <c r="IMY59" s="28"/>
      <c r="IMZ59" s="28"/>
      <c r="INA59" s="28"/>
      <c r="INB59" s="28"/>
      <c r="INC59" s="28"/>
      <c r="IND59" s="28"/>
      <c r="INE59" s="28"/>
      <c r="INF59" s="28"/>
      <c r="ING59" s="28"/>
      <c r="INH59" s="28"/>
      <c r="INI59" s="28"/>
      <c r="INJ59" s="28"/>
      <c r="INK59" s="28"/>
      <c r="INL59" s="28"/>
      <c r="INM59" s="28"/>
      <c r="INN59" s="28"/>
      <c r="INO59" s="28"/>
      <c r="INP59" s="28"/>
      <c r="INQ59" s="28"/>
      <c r="INR59" s="28"/>
      <c r="INS59" s="28"/>
      <c r="INT59" s="28"/>
      <c r="INU59" s="28"/>
      <c r="INV59" s="28"/>
      <c r="INW59" s="28"/>
      <c r="INX59" s="28"/>
      <c r="INY59" s="28"/>
      <c r="INZ59" s="28"/>
      <c r="IOA59" s="28"/>
      <c r="IOB59" s="28"/>
      <c r="IOC59" s="28"/>
      <c r="IOD59" s="28"/>
      <c r="IOE59" s="28"/>
      <c r="IOF59" s="28"/>
      <c r="IOG59" s="28"/>
      <c r="IOH59" s="28"/>
      <c r="IOI59" s="28"/>
      <c r="IOJ59" s="28"/>
      <c r="IOK59" s="28"/>
      <c r="IOL59" s="28"/>
      <c r="IOM59" s="28"/>
      <c r="ION59" s="28"/>
      <c r="IOO59" s="28"/>
      <c r="IOP59" s="28"/>
      <c r="IOQ59" s="28"/>
      <c r="IOR59" s="28"/>
      <c r="IOS59" s="28"/>
      <c r="IOT59" s="28"/>
      <c r="IOU59" s="28"/>
      <c r="IOV59" s="28"/>
      <c r="IOW59" s="28"/>
      <c r="IOX59" s="28"/>
      <c r="IOY59" s="28"/>
      <c r="IOZ59" s="28"/>
      <c r="IPA59" s="28"/>
      <c r="IPB59" s="28"/>
      <c r="IPC59" s="28"/>
      <c r="IPD59" s="28"/>
      <c r="IPE59" s="28"/>
      <c r="IPF59" s="28"/>
      <c r="IPG59" s="28"/>
      <c r="IPH59" s="28"/>
      <c r="IPI59" s="28"/>
      <c r="IPJ59" s="28"/>
      <c r="IPK59" s="28"/>
      <c r="IPL59" s="28"/>
      <c r="IPM59" s="28"/>
      <c r="IPN59" s="28"/>
      <c r="IPO59" s="28"/>
      <c r="IPP59" s="28"/>
      <c r="IPQ59" s="28"/>
      <c r="IPR59" s="28"/>
      <c r="IPS59" s="28"/>
      <c r="IPT59" s="28"/>
      <c r="IPU59" s="28"/>
      <c r="IPV59" s="28"/>
      <c r="IPW59" s="28"/>
      <c r="IPX59" s="28"/>
      <c r="IPY59" s="28"/>
      <c r="IPZ59" s="28"/>
      <c r="IQA59" s="28"/>
      <c r="IQB59" s="28"/>
      <c r="IQC59" s="28"/>
      <c r="IQD59" s="28"/>
      <c r="IQE59" s="28"/>
      <c r="IQF59" s="28"/>
      <c r="IQG59" s="28"/>
      <c r="IQH59" s="28"/>
      <c r="IQI59" s="28"/>
      <c r="IQJ59" s="28"/>
      <c r="IQK59" s="28"/>
      <c r="IQL59" s="28"/>
      <c r="IQM59" s="28"/>
      <c r="IQN59" s="28"/>
      <c r="IQO59" s="28"/>
      <c r="IQP59" s="28"/>
      <c r="IQQ59" s="28"/>
      <c r="IQR59" s="28"/>
      <c r="IQS59" s="28"/>
      <c r="IQT59" s="28"/>
      <c r="IQU59" s="28"/>
      <c r="IQV59" s="28"/>
      <c r="IQW59" s="28"/>
      <c r="IQX59" s="28"/>
      <c r="IQY59" s="28"/>
      <c r="IQZ59" s="28"/>
      <c r="IRA59" s="28"/>
      <c r="IRB59" s="28"/>
      <c r="IRC59" s="28"/>
      <c r="IRD59" s="28"/>
      <c r="IRE59" s="28"/>
      <c r="IRF59" s="28"/>
      <c r="IRG59" s="28"/>
      <c r="IRH59" s="28"/>
      <c r="IRI59" s="28"/>
      <c r="IRJ59" s="28"/>
      <c r="IRK59" s="28"/>
      <c r="IRL59" s="28"/>
      <c r="IRM59" s="28"/>
      <c r="IRN59" s="28"/>
      <c r="IRO59" s="28"/>
      <c r="IRP59" s="28"/>
      <c r="IRQ59" s="28"/>
      <c r="IRR59" s="28"/>
      <c r="IRS59" s="28"/>
      <c r="IRT59" s="28"/>
      <c r="IRU59" s="28"/>
      <c r="IRV59" s="28"/>
      <c r="IRW59" s="28"/>
      <c r="IRX59" s="28"/>
      <c r="IRY59" s="28"/>
      <c r="IRZ59" s="28"/>
      <c r="ISA59" s="28"/>
      <c r="ISB59" s="28"/>
      <c r="ISC59" s="28"/>
      <c r="ISD59" s="28"/>
      <c r="ISE59" s="28"/>
      <c r="ISF59" s="28"/>
      <c r="ISG59" s="28"/>
      <c r="ISH59" s="28"/>
      <c r="ISI59" s="28"/>
      <c r="ISJ59" s="28"/>
      <c r="ISK59" s="28"/>
      <c r="ISL59" s="28"/>
      <c r="ISM59" s="28"/>
      <c r="ISN59" s="28"/>
      <c r="ISO59" s="28"/>
      <c r="ISP59" s="28"/>
      <c r="ISQ59" s="28"/>
      <c r="ISR59" s="28"/>
      <c r="ISS59" s="28"/>
      <c r="IST59" s="28"/>
      <c r="ISU59" s="28"/>
      <c r="ISV59" s="28"/>
      <c r="ISW59" s="28"/>
      <c r="ISX59" s="28"/>
      <c r="ISY59" s="28"/>
      <c r="ISZ59" s="28"/>
      <c r="ITA59" s="28"/>
      <c r="ITB59" s="28"/>
      <c r="ITC59" s="28"/>
      <c r="ITD59" s="28"/>
      <c r="ITE59" s="28"/>
      <c r="ITF59" s="28"/>
      <c r="ITG59" s="28"/>
      <c r="ITH59" s="28"/>
      <c r="ITI59" s="28"/>
      <c r="ITJ59" s="28"/>
      <c r="ITK59" s="28"/>
      <c r="ITL59" s="28"/>
      <c r="ITM59" s="28"/>
      <c r="ITN59" s="28"/>
      <c r="ITO59" s="28"/>
      <c r="ITP59" s="28"/>
      <c r="ITQ59" s="28"/>
      <c r="ITR59" s="28"/>
      <c r="ITS59" s="28"/>
      <c r="ITT59" s="28"/>
      <c r="ITU59" s="28"/>
      <c r="ITV59" s="28"/>
      <c r="ITW59" s="28"/>
      <c r="ITX59" s="28"/>
      <c r="ITY59" s="28"/>
      <c r="ITZ59" s="28"/>
      <c r="IUA59" s="28"/>
      <c r="IUB59" s="28"/>
      <c r="IUC59" s="28"/>
      <c r="IUD59" s="28"/>
      <c r="IUE59" s="28"/>
      <c r="IUF59" s="28"/>
      <c r="IUG59" s="28"/>
      <c r="IUH59" s="28"/>
      <c r="IUI59" s="28"/>
      <c r="IUJ59" s="28"/>
      <c r="IUK59" s="28"/>
      <c r="IUL59" s="28"/>
      <c r="IUM59" s="28"/>
      <c r="IUN59" s="28"/>
      <c r="IUO59" s="28"/>
      <c r="IUP59" s="28"/>
      <c r="IUQ59" s="28"/>
      <c r="IUR59" s="28"/>
      <c r="IUS59" s="28"/>
      <c r="IUT59" s="28"/>
      <c r="IUU59" s="28"/>
      <c r="IUV59" s="28"/>
      <c r="IUW59" s="28"/>
      <c r="IUX59" s="28"/>
      <c r="IUY59" s="28"/>
      <c r="IUZ59" s="28"/>
      <c r="IVA59" s="28"/>
      <c r="IVB59" s="28"/>
      <c r="IVC59" s="28"/>
      <c r="IVD59" s="28"/>
      <c r="IVE59" s="28"/>
      <c r="IVF59" s="28"/>
      <c r="IVG59" s="28"/>
      <c r="IVH59" s="28"/>
      <c r="IVI59" s="28"/>
      <c r="IVJ59" s="28"/>
      <c r="IVK59" s="28"/>
      <c r="IVL59" s="28"/>
      <c r="IVM59" s="28"/>
      <c r="IVN59" s="28"/>
      <c r="IVO59" s="28"/>
      <c r="IVP59" s="28"/>
      <c r="IVQ59" s="28"/>
      <c r="IVR59" s="28"/>
      <c r="IVS59" s="28"/>
      <c r="IVT59" s="28"/>
      <c r="IVU59" s="28"/>
      <c r="IVV59" s="28"/>
      <c r="IVW59" s="28"/>
      <c r="IVX59" s="28"/>
      <c r="IVY59" s="28"/>
      <c r="IVZ59" s="28"/>
      <c r="IWA59" s="28"/>
      <c r="IWB59" s="28"/>
      <c r="IWC59" s="28"/>
      <c r="IWD59" s="28"/>
      <c r="IWE59" s="28"/>
      <c r="IWF59" s="28"/>
      <c r="IWG59" s="28"/>
      <c r="IWH59" s="28"/>
      <c r="IWI59" s="28"/>
      <c r="IWJ59" s="28"/>
      <c r="IWK59" s="28"/>
      <c r="IWL59" s="28"/>
      <c r="IWM59" s="28"/>
      <c r="IWN59" s="28"/>
      <c r="IWO59" s="28"/>
      <c r="IWP59" s="28"/>
      <c r="IWQ59" s="28"/>
      <c r="IWR59" s="28"/>
      <c r="IWS59" s="28"/>
      <c r="IWT59" s="28"/>
      <c r="IWU59" s="28"/>
      <c r="IWV59" s="28"/>
      <c r="IWW59" s="28"/>
      <c r="IWX59" s="28"/>
      <c r="IWY59" s="28"/>
      <c r="IWZ59" s="28"/>
      <c r="IXA59" s="28"/>
      <c r="IXB59" s="28"/>
      <c r="IXC59" s="28"/>
      <c r="IXD59" s="28"/>
      <c r="IXE59" s="28"/>
      <c r="IXF59" s="28"/>
      <c r="IXG59" s="28"/>
      <c r="IXH59" s="28"/>
      <c r="IXI59" s="28"/>
      <c r="IXJ59" s="28"/>
      <c r="IXK59" s="28"/>
      <c r="IXL59" s="28"/>
      <c r="IXM59" s="28"/>
      <c r="IXN59" s="28"/>
      <c r="IXO59" s="28"/>
      <c r="IXP59" s="28"/>
      <c r="IXQ59" s="28"/>
      <c r="IXR59" s="28"/>
      <c r="IXS59" s="28"/>
      <c r="IXT59" s="28"/>
      <c r="IXU59" s="28"/>
      <c r="IXV59" s="28"/>
      <c r="IXW59" s="28"/>
      <c r="IXX59" s="28"/>
      <c r="IXY59" s="28"/>
      <c r="IXZ59" s="28"/>
      <c r="IYA59" s="28"/>
      <c r="IYB59" s="28"/>
      <c r="IYC59" s="28"/>
      <c r="IYD59" s="28"/>
      <c r="IYE59" s="28"/>
      <c r="IYF59" s="28"/>
      <c r="IYG59" s="28"/>
      <c r="IYH59" s="28"/>
      <c r="IYI59" s="28"/>
      <c r="IYJ59" s="28"/>
      <c r="IYK59" s="28"/>
      <c r="IYL59" s="28"/>
      <c r="IYM59" s="28"/>
      <c r="IYN59" s="28"/>
      <c r="IYO59" s="28"/>
      <c r="IYP59" s="28"/>
      <c r="IYQ59" s="28"/>
      <c r="IYR59" s="28"/>
      <c r="IYS59" s="28"/>
      <c r="IYT59" s="28"/>
      <c r="IYU59" s="28"/>
      <c r="IYV59" s="28"/>
      <c r="IYW59" s="28"/>
      <c r="IYX59" s="28"/>
      <c r="IYY59" s="28"/>
      <c r="IYZ59" s="28"/>
      <c r="IZA59" s="28"/>
      <c r="IZB59" s="28"/>
      <c r="IZC59" s="28"/>
      <c r="IZD59" s="28"/>
      <c r="IZE59" s="28"/>
      <c r="IZF59" s="28"/>
      <c r="IZG59" s="28"/>
      <c r="IZH59" s="28"/>
      <c r="IZI59" s="28"/>
      <c r="IZJ59" s="28"/>
      <c r="IZK59" s="28"/>
      <c r="IZL59" s="28"/>
      <c r="IZM59" s="28"/>
      <c r="IZN59" s="28"/>
      <c r="IZO59" s="28"/>
      <c r="IZP59" s="28"/>
      <c r="IZQ59" s="28"/>
      <c r="IZR59" s="28"/>
      <c r="IZS59" s="28"/>
      <c r="IZT59" s="28"/>
      <c r="IZU59" s="28"/>
      <c r="IZV59" s="28"/>
      <c r="IZW59" s="28"/>
      <c r="IZX59" s="28"/>
      <c r="IZY59" s="28"/>
      <c r="IZZ59" s="28"/>
      <c r="JAA59" s="28"/>
      <c r="JAB59" s="28"/>
      <c r="JAC59" s="28"/>
      <c r="JAD59" s="28"/>
      <c r="JAE59" s="28"/>
      <c r="JAF59" s="28"/>
      <c r="JAG59" s="28"/>
      <c r="JAH59" s="28"/>
      <c r="JAI59" s="28"/>
      <c r="JAJ59" s="28"/>
      <c r="JAK59" s="28"/>
      <c r="JAL59" s="28"/>
      <c r="JAM59" s="28"/>
      <c r="JAN59" s="28"/>
      <c r="JAO59" s="28"/>
      <c r="JAP59" s="28"/>
      <c r="JAQ59" s="28"/>
      <c r="JAR59" s="28"/>
      <c r="JAS59" s="28"/>
      <c r="JAT59" s="28"/>
      <c r="JAU59" s="28"/>
      <c r="JAV59" s="28"/>
      <c r="JAW59" s="28"/>
      <c r="JAX59" s="28"/>
      <c r="JAY59" s="28"/>
      <c r="JAZ59" s="28"/>
      <c r="JBA59" s="28"/>
      <c r="JBB59" s="28"/>
      <c r="JBC59" s="28"/>
      <c r="JBD59" s="28"/>
      <c r="JBE59" s="28"/>
      <c r="JBF59" s="28"/>
      <c r="JBG59" s="28"/>
      <c r="JBH59" s="28"/>
      <c r="JBI59" s="28"/>
      <c r="JBJ59" s="28"/>
      <c r="JBK59" s="28"/>
      <c r="JBL59" s="28"/>
      <c r="JBM59" s="28"/>
      <c r="JBN59" s="28"/>
      <c r="JBO59" s="28"/>
      <c r="JBP59" s="28"/>
      <c r="JBQ59" s="28"/>
      <c r="JBR59" s="28"/>
      <c r="JBS59" s="28"/>
      <c r="JBT59" s="28"/>
      <c r="JBU59" s="28"/>
      <c r="JBV59" s="28"/>
      <c r="JBW59" s="28"/>
      <c r="JBX59" s="28"/>
      <c r="JBY59" s="28"/>
      <c r="JBZ59" s="28"/>
      <c r="JCA59" s="28"/>
      <c r="JCB59" s="28"/>
      <c r="JCC59" s="28"/>
      <c r="JCD59" s="28"/>
      <c r="JCE59" s="28"/>
      <c r="JCF59" s="28"/>
      <c r="JCG59" s="28"/>
      <c r="JCH59" s="28"/>
      <c r="JCI59" s="28"/>
      <c r="JCJ59" s="28"/>
      <c r="JCK59" s="28"/>
      <c r="JCL59" s="28"/>
      <c r="JCM59" s="28"/>
      <c r="JCN59" s="28"/>
      <c r="JCO59" s="28"/>
      <c r="JCP59" s="28"/>
      <c r="JCQ59" s="28"/>
      <c r="JCR59" s="28"/>
      <c r="JCS59" s="28"/>
      <c r="JCT59" s="28"/>
      <c r="JCU59" s="28"/>
      <c r="JCV59" s="28"/>
      <c r="JCW59" s="28"/>
      <c r="JCX59" s="28"/>
      <c r="JCY59" s="28"/>
      <c r="JCZ59" s="28"/>
      <c r="JDA59" s="28"/>
      <c r="JDB59" s="28"/>
      <c r="JDC59" s="28"/>
      <c r="JDD59" s="28"/>
      <c r="JDE59" s="28"/>
      <c r="JDF59" s="28"/>
      <c r="JDG59" s="28"/>
      <c r="JDH59" s="28"/>
      <c r="JDI59" s="28"/>
      <c r="JDJ59" s="28"/>
      <c r="JDK59" s="28"/>
      <c r="JDL59" s="28"/>
      <c r="JDM59" s="28"/>
      <c r="JDN59" s="28"/>
      <c r="JDO59" s="28"/>
      <c r="JDP59" s="28"/>
      <c r="JDQ59" s="28"/>
      <c r="JDR59" s="28"/>
      <c r="JDS59" s="28"/>
      <c r="JDT59" s="28"/>
      <c r="JDU59" s="28"/>
      <c r="JDV59" s="28"/>
      <c r="JDW59" s="28"/>
      <c r="JDX59" s="28"/>
      <c r="JDY59" s="28"/>
      <c r="JDZ59" s="28"/>
      <c r="JEA59" s="28"/>
      <c r="JEB59" s="28"/>
      <c r="JEC59" s="28"/>
      <c r="JED59" s="28"/>
      <c r="JEE59" s="28"/>
      <c r="JEF59" s="28"/>
      <c r="JEG59" s="28"/>
      <c r="JEH59" s="28"/>
      <c r="JEI59" s="28"/>
      <c r="JEJ59" s="28"/>
      <c r="JEK59" s="28"/>
      <c r="JEL59" s="28"/>
      <c r="JEM59" s="28"/>
      <c r="JEN59" s="28"/>
      <c r="JEO59" s="28"/>
      <c r="JEP59" s="28"/>
      <c r="JEQ59" s="28"/>
      <c r="JER59" s="28"/>
      <c r="JES59" s="28"/>
      <c r="JET59" s="28"/>
      <c r="JEU59" s="28"/>
      <c r="JEV59" s="28"/>
      <c r="JEW59" s="28"/>
      <c r="JEX59" s="28"/>
      <c r="JEY59" s="28"/>
      <c r="JEZ59" s="28"/>
      <c r="JFA59" s="28"/>
      <c r="JFB59" s="28"/>
      <c r="JFC59" s="28"/>
      <c r="JFD59" s="28"/>
      <c r="JFE59" s="28"/>
      <c r="JFF59" s="28"/>
      <c r="JFG59" s="28"/>
      <c r="JFH59" s="28"/>
      <c r="JFI59" s="28"/>
      <c r="JFJ59" s="28"/>
      <c r="JFK59" s="28"/>
      <c r="JFL59" s="28"/>
      <c r="JFM59" s="28"/>
      <c r="JFN59" s="28"/>
      <c r="JFO59" s="28"/>
      <c r="JFP59" s="28"/>
      <c r="JFQ59" s="28"/>
      <c r="JFR59" s="28"/>
      <c r="JFS59" s="28"/>
      <c r="JFT59" s="28"/>
      <c r="JFU59" s="28"/>
      <c r="JFV59" s="28"/>
      <c r="JFW59" s="28"/>
      <c r="JFX59" s="28"/>
      <c r="JFY59" s="28"/>
      <c r="JFZ59" s="28"/>
      <c r="JGA59" s="28"/>
      <c r="JGB59" s="28"/>
      <c r="JGC59" s="28"/>
      <c r="JGD59" s="28"/>
      <c r="JGE59" s="28"/>
      <c r="JGF59" s="28"/>
      <c r="JGG59" s="28"/>
      <c r="JGH59" s="28"/>
      <c r="JGI59" s="28"/>
      <c r="JGJ59" s="28"/>
      <c r="JGK59" s="28"/>
      <c r="JGL59" s="28"/>
      <c r="JGM59" s="28"/>
      <c r="JGN59" s="28"/>
      <c r="JGO59" s="28"/>
      <c r="JGP59" s="28"/>
      <c r="JGQ59" s="28"/>
      <c r="JGR59" s="28"/>
      <c r="JGS59" s="28"/>
      <c r="JGT59" s="28"/>
      <c r="JGU59" s="28"/>
      <c r="JGV59" s="28"/>
      <c r="JGW59" s="28"/>
      <c r="JGX59" s="28"/>
      <c r="JGY59" s="28"/>
      <c r="JGZ59" s="28"/>
      <c r="JHA59" s="28"/>
      <c r="JHB59" s="28"/>
      <c r="JHC59" s="28"/>
      <c r="JHD59" s="28"/>
      <c r="JHE59" s="28"/>
      <c r="JHF59" s="28"/>
      <c r="JHG59" s="28"/>
      <c r="JHH59" s="28"/>
      <c r="JHI59" s="28"/>
      <c r="JHJ59" s="28"/>
      <c r="JHK59" s="28"/>
      <c r="JHL59" s="28"/>
      <c r="JHM59" s="28"/>
      <c r="JHN59" s="28"/>
      <c r="JHO59" s="28"/>
      <c r="JHP59" s="28"/>
      <c r="JHQ59" s="28"/>
      <c r="JHR59" s="28"/>
      <c r="JHS59" s="28"/>
      <c r="JHT59" s="28"/>
      <c r="JHU59" s="28"/>
      <c r="JHV59" s="28"/>
      <c r="JHW59" s="28"/>
      <c r="JHX59" s="28"/>
      <c r="JHY59" s="28"/>
      <c r="JHZ59" s="28"/>
      <c r="JIA59" s="28"/>
      <c r="JIB59" s="28"/>
      <c r="JIC59" s="28"/>
      <c r="JID59" s="28"/>
      <c r="JIE59" s="28"/>
      <c r="JIF59" s="28"/>
      <c r="JIG59" s="28"/>
      <c r="JIH59" s="28"/>
      <c r="JII59" s="28"/>
      <c r="JIJ59" s="28"/>
      <c r="JIK59" s="28"/>
      <c r="JIL59" s="28"/>
      <c r="JIM59" s="28"/>
      <c r="JIN59" s="28"/>
      <c r="JIO59" s="28"/>
      <c r="JIP59" s="28"/>
      <c r="JIQ59" s="28"/>
      <c r="JIR59" s="28"/>
      <c r="JIS59" s="28"/>
      <c r="JIT59" s="28"/>
      <c r="JIU59" s="28"/>
      <c r="JIV59" s="28"/>
      <c r="JIW59" s="28"/>
      <c r="JIX59" s="28"/>
      <c r="JIY59" s="28"/>
      <c r="JIZ59" s="28"/>
      <c r="JJA59" s="28"/>
      <c r="JJB59" s="28"/>
      <c r="JJC59" s="28"/>
      <c r="JJD59" s="28"/>
      <c r="JJE59" s="28"/>
      <c r="JJF59" s="28"/>
      <c r="JJG59" s="28"/>
      <c r="JJH59" s="28"/>
      <c r="JJI59" s="28"/>
      <c r="JJJ59" s="28"/>
      <c r="JJK59" s="28"/>
      <c r="JJL59" s="28"/>
      <c r="JJM59" s="28"/>
      <c r="JJN59" s="28"/>
      <c r="JJO59" s="28"/>
      <c r="JJP59" s="28"/>
      <c r="JJQ59" s="28"/>
      <c r="JJR59" s="28"/>
      <c r="JJS59" s="28"/>
      <c r="JJT59" s="28"/>
      <c r="JJU59" s="28"/>
      <c r="JJV59" s="28"/>
      <c r="JJW59" s="28"/>
      <c r="JJX59" s="28"/>
      <c r="JJY59" s="28"/>
      <c r="JJZ59" s="28"/>
      <c r="JKA59" s="28"/>
      <c r="JKB59" s="28"/>
      <c r="JKC59" s="28"/>
      <c r="JKD59" s="28"/>
      <c r="JKE59" s="28"/>
      <c r="JKF59" s="28"/>
      <c r="JKG59" s="28"/>
      <c r="JKH59" s="28"/>
      <c r="JKI59" s="28"/>
      <c r="JKJ59" s="28"/>
      <c r="JKK59" s="28"/>
      <c r="JKL59" s="28"/>
      <c r="JKM59" s="28"/>
      <c r="JKN59" s="28"/>
      <c r="JKO59" s="28"/>
      <c r="JKP59" s="28"/>
      <c r="JKQ59" s="28"/>
      <c r="JKR59" s="28"/>
      <c r="JKS59" s="28"/>
      <c r="JKT59" s="28"/>
      <c r="JKU59" s="28"/>
      <c r="JKV59" s="28"/>
      <c r="JKW59" s="28"/>
      <c r="JKX59" s="28"/>
      <c r="JKY59" s="28"/>
      <c r="JKZ59" s="28"/>
      <c r="JLA59" s="28"/>
      <c r="JLB59" s="28"/>
      <c r="JLC59" s="28"/>
      <c r="JLD59" s="28"/>
      <c r="JLE59" s="28"/>
      <c r="JLF59" s="28"/>
      <c r="JLG59" s="28"/>
      <c r="JLH59" s="28"/>
      <c r="JLI59" s="28"/>
      <c r="JLJ59" s="28"/>
      <c r="JLK59" s="28"/>
      <c r="JLL59" s="28"/>
      <c r="JLM59" s="28"/>
      <c r="JLN59" s="28"/>
      <c r="JLO59" s="28"/>
      <c r="JLP59" s="28"/>
      <c r="JLQ59" s="28"/>
      <c r="JLR59" s="28"/>
      <c r="JLS59" s="28"/>
      <c r="JLT59" s="28"/>
      <c r="JLU59" s="28"/>
      <c r="JLV59" s="28"/>
      <c r="JLW59" s="28"/>
      <c r="JLX59" s="28"/>
      <c r="JLY59" s="28"/>
      <c r="JLZ59" s="28"/>
      <c r="JMA59" s="28"/>
      <c r="JMB59" s="28"/>
      <c r="JMC59" s="28"/>
      <c r="JMD59" s="28"/>
      <c r="JME59" s="28"/>
      <c r="JMF59" s="28"/>
      <c r="JMG59" s="28"/>
      <c r="JMH59" s="28"/>
      <c r="JMI59" s="28"/>
      <c r="JMJ59" s="28"/>
      <c r="JMK59" s="28"/>
      <c r="JML59" s="28"/>
      <c r="JMM59" s="28"/>
      <c r="JMN59" s="28"/>
      <c r="JMO59" s="28"/>
      <c r="JMP59" s="28"/>
      <c r="JMQ59" s="28"/>
      <c r="JMR59" s="28"/>
      <c r="JMS59" s="28"/>
      <c r="JMT59" s="28"/>
      <c r="JMU59" s="28"/>
      <c r="JMV59" s="28"/>
      <c r="JMW59" s="28"/>
      <c r="JMX59" s="28"/>
      <c r="JMY59" s="28"/>
      <c r="JMZ59" s="28"/>
      <c r="JNA59" s="28"/>
      <c r="JNB59" s="28"/>
      <c r="JNC59" s="28"/>
      <c r="JND59" s="28"/>
      <c r="JNE59" s="28"/>
      <c r="JNF59" s="28"/>
      <c r="JNG59" s="28"/>
      <c r="JNH59" s="28"/>
      <c r="JNI59" s="28"/>
      <c r="JNJ59" s="28"/>
      <c r="JNK59" s="28"/>
      <c r="JNL59" s="28"/>
      <c r="JNM59" s="28"/>
      <c r="JNN59" s="28"/>
      <c r="JNO59" s="28"/>
      <c r="JNP59" s="28"/>
      <c r="JNQ59" s="28"/>
      <c r="JNR59" s="28"/>
      <c r="JNS59" s="28"/>
      <c r="JNT59" s="28"/>
      <c r="JNU59" s="28"/>
      <c r="JNV59" s="28"/>
      <c r="JNW59" s="28"/>
      <c r="JNX59" s="28"/>
      <c r="JNY59" s="28"/>
      <c r="JNZ59" s="28"/>
      <c r="JOA59" s="28"/>
      <c r="JOB59" s="28"/>
      <c r="JOC59" s="28"/>
      <c r="JOD59" s="28"/>
      <c r="JOE59" s="28"/>
      <c r="JOF59" s="28"/>
      <c r="JOG59" s="28"/>
      <c r="JOH59" s="28"/>
      <c r="JOI59" s="28"/>
      <c r="JOJ59" s="28"/>
      <c r="JOK59" s="28"/>
      <c r="JOL59" s="28"/>
      <c r="JOM59" s="28"/>
      <c r="JON59" s="28"/>
      <c r="JOO59" s="28"/>
      <c r="JOP59" s="28"/>
      <c r="JOQ59" s="28"/>
      <c r="JOR59" s="28"/>
      <c r="JOS59" s="28"/>
      <c r="JOT59" s="28"/>
      <c r="JOU59" s="28"/>
      <c r="JOV59" s="28"/>
      <c r="JOW59" s="28"/>
      <c r="JOX59" s="28"/>
      <c r="JOY59" s="28"/>
      <c r="JOZ59" s="28"/>
      <c r="JPA59" s="28"/>
      <c r="JPB59" s="28"/>
      <c r="JPC59" s="28"/>
      <c r="JPD59" s="28"/>
      <c r="JPE59" s="28"/>
      <c r="JPF59" s="28"/>
      <c r="JPG59" s="28"/>
      <c r="JPH59" s="28"/>
      <c r="JPI59" s="28"/>
      <c r="JPJ59" s="28"/>
      <c r="JPK59" s="28"/>
      <c r="JPL59" s="28"/>
      <c r="JPM59" s="28"/>
      <c r="JPN59" s="28"/>
      <c r="JPO59" s="28"/>
      <c r="JPP59" s="28"/>
      <c r="JPQ59" s="28"/>
      <c r="JPR59" s="28"/>
      <c r="JPS59" s="28"/>
      <c r="JPT59" s="28"/>
      <c r="JPU59" s="28"/>
      <c r="JPV59" s="28"/>
      <c r="JPW59" s="28"/>
      <c r="JPX59" s="28"/>
      <c r="JPY59" s="28"/>
      <c r="JPZ59" s="28"/>
      <c r="JQA59" s="28"/>
      <c r="JQB59" s="28"/>
      <c r="JQC59" s="28"/>
      <c r="JQD59" s="28"/>
      <c r="JQE59" s="28"/>
      <c r="JQF59" s="28"/>
      <c r="JQG59" s="28"/>
      <c r="JQH59" s="28"/>
      <c r="JQI59" s="28"/>
      <c r="JQJ59" s="28"/>
      <c r="JQK59" s="28"/>
      <c r="JQL59" s="28"/>
      <c r="JQM59" s="28"/>
      <c r="JQN59" s="28"/>
      <c r="JQO59" s="28"/>
      <c r="JQP59" s="28"/>
      <c r="JQQ59" s="28"/>
      <c r="JQR59" s="28"/>
      <c r="JQS59" s="28"/>
      <c r="JQT59" s="28"/>
      <c r="JQU59" s="28"/>
      <c r="JQV59" s="28"/>
      <c r="JQW59" s="28"/>
      <c r="JQX59" s="28"/>
      <c r="JQY59" s="28"/>
      <c r="JQZ59" s="28"/>
      <c r="JRA59" s="28"/>
      <c r="JRB59" s="28"/>
      <c r="JRC59" s="28"/>
      <c r="JRD59" s="28"/>
      <c r="JRE59" s="28"/>
      <c r="JRF59" s="28"/>
      <c r="JRG59" s="28"/>
      <c r="JRH59" s="28"/>
      <c r="JRI59" s="28"/>
      <c r="JRJ59" s="28"/>
      <c r="JRK59" s="28"/>
      <c r="JRL59" s="28"/>
      <c r="JRM59" s="28"/>
      <c r="JRN59" s="28"/>
      <c r="JRO59" s="28"/>
      <c r="JRP59" s="28"/>
      <c r="JRQ59" s="28"/>
      <c r="JRR59" s="28"/>
      <c r="JRS59" s="28"/>
      <c r="JRT59" s="28"/>
      <c r="JRU59" s="28"/>
      <c r="JRV59" s="28"/>
      <c r="JRW59" s="28"/>
      <c r="JRX59" s="28"/>
      <c r="JRY59" s="28"/>
      <c r="JRZ59" s="28"/>
      <c r="JSA59" s="28"/>
      <c r="JSB59" s="28"/>
      <c r="JSC59" s="28"/>
      <c r="JSD59" s="28"/>
      <c r="JSE59" s="28"/>
      <c r="JSF59" s="28"/>
      <c r="JSG59" s="28"/>
      <c r="JSH59" s="28"/>
      <c r="JSI59" s="28"/>
      <c r="JSJ59" s="28"/>
      <c r="JSK59" s="28"/>
      <c r="JSL59" s="28"/>
      <c r="JSM59" s="28"/>
      <c r="JSN59" s="28"/>
      <c r="JSO59" s="28"/>
      <c r="JSP59" s="28"/>
      <c r="JSQ59" s="28"/>
      <c r="JSR59" s="28"/>
      <c r="JSS59" s="28"/>
      <c r="JST59" s="28"/>
      <c r="JSU59" s="28"/>
      <c r="JSV59" s="28"/>
      <c r="JSW59" s="28"/>
      <c r="JSX59" s="28"/>
      <c r="JSY59" s="28"/>
      <c r="JSZ59" s="28"/>
      <c r="JTA59" s="28"/>
      <c r="JTB59" s="28"/>
      <c r="JTC59" s="28"/>
      <c r="JTD59" s="28"/>
      <c r="JTE59" s="28"/>
      <c r="JTF59" s="28"/>
      <c r="JTG59" s="28"/>
      <c r="JTH59" s="28"/>
      <c r="JTI59" s="28"/>
      <c r="JTJ59" s="28"/>
      <c r="JTK59" s="28"/>
      <c r="JTL59" s="28"/>
      <c r="JTM59" s="28"/>
      <c r="JTN59" s="28"/>
      <c r="JTO59" s="28"/>
      <c r="JTP59" s="28"/>
      <c r="JTQ59" s="28"/>
      <c r="JTR59" s="28"/>
      <c r="JTS59" s="28"/>
      <c r="JTT59" s="28"/>
      <c r="JTU59" s="28"/>
      <c r="JTV59" s="28"/>
      <c r="JTW59" s="28"/>
      <c r="JTX59" s="28"/>
      <c r="JTY59" s="28"/>
      <c r="JTZ59" s="28"/>
      <c r="JUA59" s="28"/>
      <c r="JUB59" s="28"/>
      <c r="JUC59" s="28"/>
      <c r="JUD59" s="28"/>
      <c r="JUE59" s="28"/>
      <c r="JUF59" s="28"/>
      <c r="JUG59" s="28"/>
      <c r="JUH59" s="28"/>
      <c r="JUI59" s="28"/>
      <c r="JUJ59" s="28"/>
      <c r="JUK59" s="28"/>
      <c r="JUL59" s="28"/>
      <c r="JUM59" s="28"/>
      <c r="JUN59" s="28"/>
      <c r="JUO59" s="28"/>
      <c r="JUP59" s="28"/>
      <c r="JUQ59" s="28"/>
      <c r="JUR59" s="28"/>
      <c r="JUS59" s="28"/>
      <c r="JUT59" s="28"/>
      <c r="JUU59" s="28"/>
      <c r="JUV59" s="28"/>
      <c r="JUW59" s="28"/>
      <c r="JUX59" s="28"/>
      <c r="JUY59" s="28"/>
      <c r="JUZ59" s="28"/>
      <c r="JVA59" s="28"/>
      <c r="JVB59" s="28"/>
      <c r="JVC59" s="28"/>
      <c r="JVD59" s="28"/>
      <c r="JVE59" s="28"/>
      <c r="JVF59" s="28"/>
      <c r="JVG59" s="28"/>
      <c r="JVH59" s="28"/>
      <c r="JVI59" s="28"/>
      <c r="JVJ59" s="28"/>
      <c r="JVK59" s="28"/>
      <c r="JVL59" s="28"/>
      <c r="JVM59" s="28"/>
      <c r="JVN59" s="28"/>
      <c r="JVO59" s="28"/>
      <c r="JVP59" s="28"/>
      <c r="JVQ59" s="28"/>
      <c r="JVR59" s="28"/>
      <c r="JVS59" s="28"/>
      <c r="JVT59" s="28"/>
      <c r="JVU59" s="28"/>
      <c r="JVV59" s="28"/>
      <c r="JVW59" s="28"/>
      <c r="JVX59" s="28"/>
      <c r="JVY59" s="28"/>
      <c r="JVZ59" s="28"/>
      <c r="JWA59" s="28"/>
      <c r="JWB59" s="28"/>
      <c r="JWC59" s="28"/>
      <c r="JWD59" s="28"/>
      <c r="JWE59" s="28"/>
      <c r="JWF59" s="28"/>
      <c r="JWG59" s="28"/>
      <c r="JWH59" s="28"/>
      <c r="JWI59" s="28"/>
      <c r="JWJ59" s="28"/>
      <c r="JWK59" s="28"/>
      <c r="JWL59" s="28"/>
      <c r="JWM59" s="28"/>
      <c r="JWN59" s="28"/>
      <c r="JWO59" s="28"/>
      <c r="JWP59" s="28"/>
      <c r="JWQ59" s="28"/>
      <c r="JWR59" s="28"/>
      <c r="JWS59" s="28"/>
      <c r="JWT59" s="28"/>
      <c r="JWU59" s="28"/>
      <c r="JWV59" s="28"/>
      <c r="JWW59" s="28"/>
      <c r="JWX59" s="28"/>
      <c r="JWY59" s="28"/>
      <c r="JWZ59" s="28"/>
      <c r="JXA59" s="28"/>
      <c r="JXB59" s="28"/>
      <c r="JXC59" s="28"/>
      <c r="JXD59" s="28"/>
      <c r="JXE59" s="28"/>
      <c r="JXF59" s="28"/>
      <c r="JXG59" s="28"/>
      <c r="JXH59" s="28"/>
      <c r="JXI59" s="28"/>
      <c r="JXJ59" s="28"/>
      <c r="JXK59" s="28"/>
      <c r="JXL59" s="28"/>
      <c r="JXM59" s="28"/>
      <c r="JXN59" s="28"/>
      <c r="JXO59" s="28"/>
      <c r="JXP59" s="28"/>
      <c r="JXQ59" s="28"/>
      <c r="JXR59" s="28"/>
      <c r="JXS59" s="28"/>
      <c r="JXT59" s="28"/>
      <c r="JXU59" s="28"/>
      <c r="JXV59" s="28"/>
      <c r="JXW59" s="28"/>
      <c r="JXX59" s="28"/>
      <c r="JXY59" s="28"/>
      <c r="JXZ59" s="28"/>
      <c r="JYA59" s="28"/>
      <c r="JYB59" s="28"/>
      <c r="JYC59" s="28"/>
      <c r="JYD59" s="28"/>
      <c r="JYE59" s="28"/>
      <c r="JYF59" s="28"/>
      <c r="JYG59" s="28"/>
      <c r="JYH59" s="28"/>
      <c r="JYI59" s="28"/>
      <c r="JYJ59" s="28"/>
      <c r="JYK59" s="28"/>
      <c r="JYL59" s="28"/>
      <c r="JYM59" s="28"/>
      <c r="JYN59" s="28"/>
      <c r="JYO59" s="28"/>
      <c r="JYP59" s="28"/>
      <c r="JYQ59" s="28"/>
      <c r="JYR59" s="28"/>
      <c r="JYS59" s="28"/>
      <c r="JYT59" s="28"/>
      <c r="JYU59" s="28"/>
      <c r="JYV59" s="28"/>
      <c r="JYW59" s="28"/>
      <c r="JYX59" s="28"/>
      <c r="JYY59" s="28"/>
      <c r="JYZ59" s="28"/>
      <c r="JZA59" s="28"/>
      <c r="JZB59" s="28"/>
      <c r="JZC59" s="28"/>
      <c r="JZD59" s="28"/>
      <c r="JZE59" s="28"/>
      <c r="JZF59" s="28"/>
      <c r="JZG59" s="28"/>
      <c r="JZH59" s="28"/>
      <c r="JZI59" s="28"/>
      <c r="JZJ59" s="28"/>
      <c r="JZK59" s="28"/>
      <c r="JZL59" s="28"/>
      <c r="JZM59" s="28"/>
      <c r="JZN59" s="28"/>
      <c r="JZO59" s="28"/>
      <c r="JZP59" s="28"/>
      <c r="JZQ59" s="28"/>
      <c r="JZR59" s="28"/>
      <c r="JZS59" s="28"/>
      <c r="JZT59" s="28"/>
      <c r="JZU59" s="28"/>
      <c r="JZV59" s="28"/>
      <c r="JZW59" s="28"/>
      <c r="JZX59" s="28"/>
      <c r="JZY59" s="28"/>
      <c r="JZZ59" s="28"/>
      <c r="KAA59" s="28"/>
      <c r="KAB59" s="28"/>
      <c r="KAC59" s="28"/>
      <c r="KAD59" s="28"/>
      <c r="KAE59" s="28"/>
      <c r="KAF59" s="28"/>
      <c r="KAG59" s="28"/>
      <c r="KAH59" s="28"/>
      <c r="KAI59" s="28"/>
      <c r="KAJ59" s="28"/>
      <c r="KAK59" s="28"/>
      <c r="KAL59" s="28"/>
      <c r="KAM59" s="28"/>
      <c r="KAN59" s="28"/>
      <c r="KAO59" s="28"/>
      <c r="KAP59" s="28"/>
      <c r="KAQ59" s="28"/>
      <c r="KAR59" s="28"/>
      <c r="KAS59" s="28"/>
      <c r="KAT59" s="28"/>
      <c r="KAU59" s="28"/>
      <c r="KAV59" s="28"/>
      <c r="KAW59" s="28"/>
      <c r="KAX59" s="28"/>
      <c r="KAY59" s="28"/>
      <c r="KAZ59" s="28"/>
      <c r="KBA59" s="28"/>
      <c r="KBB59" s="28"/>
      <c r="KBC59" s="28"/>
      <c r="KBD59" s="28"/>
      <c r="KBE59" s="28"/>
      <c r="KBF59" s="28"/>
      <c r="KBG59" s="28"/>
      <c r="KBH59" s="28"/>
      <c r="KBI59" s="28"/>
      <c r="KBJ59" s="28"/>
      <c r="KBK59" s="28"/>
      <c r="KBL59" s="28"/>
      <c r="KBM59" s="28"/>
      <c r="KBN59" s="28"/>
      <c r="KBO59" s="28"/>
      <c r="KBP59" s="28"/>
      <c r="KBQ59" s="28"/>
      <c r="KBR59" s="28"/>
      <c r="KBS59" s="28"/>
      <c r="KBT59" s="28"/>
      <c r="KBU59" s="28"/>
      <c r="KBV59" s="28"/>
      <c r="KBW59" s="28"/>
      <c r="KBX59" s="28"/>
      <c r="KBY59" s="28"/>
      <c r="KBZ59" s="28"/>
      <c r="KCA59" s="28"/>
      <c r="KCB59" s="28"/>
      <c r="KCC59" s="28"/>
      <c r="KCD59" s="28"/>
      <c r="KCE59" s="28"/>
      <c r="KCF59" s="28"/>
      <c r="KCG59" s="28"/>
      <c r="KCH59" s="28"/>
      <c r="KCI59" s="28"/>
      <c r="KCJ59" s="28"/>
      <c r="KCK59" s="28"/>
      <c r="KCL59" s="28"/>
      <c r="KCM59" s="28"/>
      <c r="KCN59" s="28"/>
      <c r="KCO59" s="28"/>
      <c r="KCP59" s="28"/>
      <c r="KCQ59" s="28"/>
      <c r="KCR59" s="28"/>
      <c r="KCS59" s="28"/>
      <c r="KCT59" s="28"/>
      <c r="KCU59" s="28"/>
      <c r="KCV59" s="28"/>
      <c r="KCW59" s="28"/>
      <c r="KCX59" s="28"/>
      <c r="KCY59" s="28"/>
      <c r="KCZ59" s="28"/>
      <c r="KDA59" s="28"/>
      <c r="KDB59" s="28"/>
      <c r="KDC59" s="28"/>
      <c r="KDD59" s="28"/>
      <c r="KDE59" s="28"/>
      <c r="KDF59" s="28"/>
      <c r="KDG59" s="28"/>
      <c r="KDH59" s="28"/>
      <c r="KDI59" s="28"/>
      <c r="KDJ59" s="28"/>
      <c r="KDK59" s="28"/>
      <c r="KDL59" s="28"/>
      <c r="KDM59" s="28"/>
      <c r="KDN59" s="28"/>
      <c r="KDO59" s="28"/>
      <c r="KDP59" s="28"/>
      <c r="KDQ59" s="28"/>
      <c r="KDR59" s="28"/>
      <c r="KDS59" s="28"/>
      <c r="KDT59" s="28"/>
      <c r="KDU59" s="28"/>
      <c r="KDV59" s="28"/>
      <c r="KDW59" s="28"/>
      <c r="KDX59" s="28"/>
      <c r="KDY59" s="28"/>
      <c r="KDZ59" s="28"/>
      <c r="KEA59" s="28"/>
      <c r="KEB59" s="28"/>
      <c r="KEC59" s="28"/>
      <c r="KED59" s="28"/>
      <c r="KEE59" s="28"/>
      <c r="KEF59" s="28"/>
      <c r="KEG59" s="28"/>
      <c r="KEH59" s="28"/>
      <c r="KEI59" s="28"/>
      <c r="KEJ59" s="28"/>
      <c r="KEK59" s="28"/>
      <c r="KEL59" s="28"/>
      <c r="KEM59" s="28"/>
      <c r="KEN59" s="28"/>
      <c r="KEO59" s="28"/>
      <c r="KEP59" s="28"/>
      <c r="KEQ59" s="28"/>
      <c r="KER59" s="28"/>
      <c r="KES59" s="28"/>
      <c r="KET59" s="28"/>
      <c r="KEU59" s="28"/>
      <c r="KEV59" s="28"/>
      <c r="KEW59" s="28"/>
      <c r="KEX59" s="28"/>
      <c r="KEY59" s="28"/>
      <c r="KEZ59" s="28"/>
      <c r="KFA59" s="28"/>
      <c r="KFB59" s="28"/>
      <c r="KFC59" s="28"/>
      <c r="KFD59" s="28"/>
      <c r="KFE59" s="28"/>
      <c r="KFF59" s="28"/>
      <c r="KFG59" s="28"/>
      <c r="KFH59" s="28"/>
      <c r="KFI59" s="28"/>
      <c r="KFJ59" s="28"/>
      <c r="KFK59" s="28"/>
      <c r="KFL59" s="28"/>
      <c r="KFM59" s="28"/>
      <c r="KFN59" s="28"/>
      <c r="KFO59" s="28"/>
      <c r="KFP59" s="28"/>
      <c r="KFQ59" s="28"/>
      <c r="KFR59" s="28"/>
      <c r="KFS59" s="28"/>
      <c r="KFT59" s="28"/>
      <c r="KFU59" s="28"/>
      <c r="KFV59" s="28"/>
      <c r="KFW59" s="28"/>
      <c r="KFX59" s="28"/>
      <c r="KFY59" s="28"/>
      <c r="KFZ59" s="28"/>
      <c r="KGA59" s="28"/>
      <c r="KGB59" s="28"/>
      <c r="KGC59" s="28"/>
      <c r="KGD59" s="28"/>
      <c r="KGE59" s="28"/>
      <c r="KGF59" s="28"/>
      <c r="KGG59" s="28"/>
      <c r="KGH59" s="28"/>
      <c r="KGI59" s="28"/>
      <c r="KGJ59" s="28"/>
      <c r="KGK59" s="28"/>
      <c r="KGL59" s="28"/>
      <c r="KGM59" s="28"/>
      <c r="KGN59" s="28"/>
      <c r="KGO59" s="28"/>
      <c r="KGP59" s="28"/>
      <c r="KGQ59" s="28"/>
      <c r="KGR59" s="28"/>
      <c r="KGS59" s="28"/>
      <c r="KGT59" s="28"/>
      <c r="KGU59" s="28"/>
      <c r="KGV59" s="28"/>
      <c r="KGW59" s="28"/>
      <c r="KGX59" s="28"/>
      <c r="KGY59" s="28"/>
      <c r="KGZ59" s="28"/>
      <c r="KHA59" s="28"/>
      <c r="KHB59" s="28"/>
      <c r="KHC59" s="28"/>
      <c r="KHD59" s="28"/>
      <c r="KHE59" s="28"/>
      <c r="KHF59" s="28"/>
      <c r="KHG59" s="28"/>
      <c r="KHH59" s="28"/>
      <c r="KHI59" s="28"/>
      <c r="KHJ59" s="28"/>
      <c r="KHK59" s="28"/>
      <c r="KHL59" s="28"/>
      <c r="KHM59" s="28"/>
      <c r="KHN59" s="28"/>
      <c r="KHO59" s="28"/>
      <c r="KHP59" s="28"/>
      <c r="KHQ59" s="28"/>
      <c r="KHR59" s="28"/>
      <c r="KHS59" s="28"/>
      <c r="KHT59" s="28"/>
      <c r="KHU59" s="28"/>
      <c r="KHV59" s="28"/>
      <c r="KHW59" s="28"/>
      <c r="KHX59" s="28"/>
      <c r="KHY59" s="28"/>
      <c r="KHZ59" s="28"/>
      <c r="KIA59" s="28"/>
      <c r="KIB59" s="28"/>
      <c r="KIC59" s="28"/>
      <c r="KID59" s="28"/>
      <c r="KIE59" s="28"/>
      <c r="KIF59" s="28"/>
      <c r="KIG59" s="28"/>
      <c r="KIH59" s="28"/>
      <c r="KII59" s="28"/>
      <c r="KIJ59" s="28"/>
      <c r="KIK59" s="28"/>
      <c r="KIL59" s="28"/>
      <c r="KIM59" s="28"/>
      <c r="KIN59" s="28"/>
      <c r="KIO59" s="28"/>
      <c r="KIP59" s="28"/>
      <c r="KIQ59" s="28"/>
      <c r="KIR59" s="28"/>
      <c r="KIS59" s="28"/>
      <c r="KIT59" s="28"/>
      <c r="KIU59" s="28"/>
      <c r="KIV59" s="28"/>
      <c r="KIW59" s="28"/>
      <c r="KIX59" s="28"/>
      <c r="KIY59" s="28"/>
      <c r="KIZ59" s="28"/>
      <c r="KJA59" s="28"/>
      <c r="KJB59" s="28"/>
      <c r="KJC59" s="28"/>
      <c r="KJD59" s="28"/>
      <c r="KJE59" s="28"/>
      <c r="KJF59" s="28"/>
      <c r="KJG59" s="28"/>
      <c r="KJH59" s="28"/>
      <c r="KJI59" s="28"/>
      <c r="KJJ59" s="28"/>
      <c r="KJK59" s="28"/>
      <c r="KJL59" s="28"/>
      <c r="KJM59" s="28"/>
      <c r="KJN59" s="28"/>
      <c r="KJO59" s="28"/>
      <c r="KJP59" s="28"/>
      <c r="KJQ59" s="28"/>
      <c r="KJR59" s="28"/>
      <c r="KJS59" s="28"/>
      <c r="KJT59" s="28"/>
      <c r="KJU59" s="28"/>
      <c r="KJV59" s="28"/>
      <c r="KJW59" s="28"/>
      <c r="KJX59" s="28"/>
      <c r="KJY59" s="28"/>
      <c r="KJZ59" s="28"/>
      <c r="KKA59" s="28"/>
      <c r="KKB59" s="28"/>
      <c r="KKC59" s="28"/>
      <c r="KKD59" s="28"/>
      <c r="KKE59" s="28"/>
      <c r="KKF59" s="28"/>
      <c r="KKG59" s="28"/>
      <c r="KKH59" s="28"/>
      <c r="KKI59" s="28"/>
      <c r="KKJ59" s="28"/>
      <c r="KKK59" s="28"/>
      <c r="KKL59" s="28"/>
      <c r="KKM59" s="28"/>
      <c r="KKN59" s="28"/>
      <c r="KKO59" s="28"/>
      <c r="KKP59" s="28"/>
      <c r="KKQ59" s="28"/>
      <c r="KKR59" s="28"/>
      <c r="KKS59" s="28"/>
      <c r="KKT59" s="28"/>
      <c r="KKU59" s="28"/>
      <c r="KKV59" s="28"/>
      <c r="KKW59" s="28"/>
      <c r="KKX59" s="28"/>
      <c r="KKY59" s="28"/>
      <c r="KKZ59" s="28"/>
      <c r="KLA59" s="28"/>
      <c r="KLB59" s="28"/>
      <c r="KLC59" s="28"/>
      <c r="KLD59" s="28"/>
      <c r="KLE59" s="28"/>
      <c r="KLF59" s="28"/>
      <c r="KLG59" s="28"/>
      <c r="KLH59" s="28"/>
      <c r="KLI59" s="28"/>
      <c r="KLJ59" s="28"/>
      <c r="KLK59" s="28"/>
      <c r="KLL59" s="28"/>
      <c r="KLM59" s="28"/>
      <c r="KLN59" s="28"/>
      <c r="KLO59" s="28"/>
      <c r="KLP59" s="28"/>
      <c r="KLQ59" s="28"/>
      <c r="KLR59" s="28"/>
      <c r="KLS59" s="28"/>
      <c r="KLT59" s="28"/>
      <c r="KLU59" s="28"/>
      <c r="KLV59" s="28"/>
      <c r="KLW59" s="28"/>
      <c r="KLX59" s="28"/>
      <c r="KLY59" s="28"/>
      <c r="KLZ59" s="28"/>
      <c r="KMA59" s="28"/>
      <c r="KMB59" s="28"/>
      <c r="KMC59" s="28"/>
      <c r="KMD59" s="28"/>
      <c r="KME59" s="28"/>
      <c r="KMF59" s="28"/>
      <c r="KMG59" s="28"/>
      <c r="KMH59" s="28"/>
      <c r="KMI59" s="28"/>
      <c r="KMJ59" s="28"/>
      <c r="KMK59" s="28"/>
      <c r="KML59" s="28"/>
      <c r="KMM59" s="28"/>
      <c r="KMN59" s="28"/>
      <c r="KMO59" s="28"/>
      <c r="KMP59" s="28"/>
      <c r="KMQ59" s="28"/>
      <c r="KMR59" s="28"/>
      <c r="KMS59" s="28"/>
      <c r="KMT59" s="28"/>
      <c r="KMU59" s="28"/>
      <c r="KMV59" s="28"/>
      <c r="KMW59" s="28"/>
      <c r="KMX59" s="28"/>
      <c r="KMY59" s="28"/>
      <c r="KMZ59" s="28"/>
      <c r="KNA59" s="28"/>
      <c r="KNB59" s="28"/>
      <c r="KNC59" s="28"/>
      <c r="KND59" s="28"/>
      <c r="KNE59" s="28"/>
      <c r="KNF59" s="28"/>
      <c r="KNG59" s="28"/>
      <c r="KNH59" s="28"/>
      <c r="KNI59" s="28"/>
      <c r="KNJ59" s="28"/>
      <c r="KNK59" s="28"/>
      <c r="KNL59" s="28"/>
      <c r="KNM59" s="28"/>
      <c r="KNN59" s="28"/>
      <c r="KNO59" s="28"/>
      <c r="KNP59" s="28"/>
      <c r="KNQ59" s="28"/>
      <c r="KNR59" s="28"/>
      <c r="KNS59" s="28"/>
      <c r="KNT59" s="28"/>
      <c r="KNU59" s="28"/>
      <c r="KNV59" s="28"/>
      <c r="KNW59" s="28"/>
      <c r="KNX59" s="28"/>
      <c r="KNY59" s="28"/>
      <c r="KNZ59" s="28"/>
      <c r="KOA59" s="28"/>
      <c r="KOB59" s="28"/>
      <c r="KOC59" s="28"/>
      <c r="KOD59" s="28"/>
      <c r="KOE59" s="28"/>
      <c r="KOF59" s="28"/>
      <c r="KOG59" s="28"/>
      <c r="KOH59" s="28"/>
      <c r="KOI59" s="28"/>
      <c r="KOJ59" s="28"/>
      <c r="KOK59" s="28"/>
      <c r="KOL59" s="28"/>
      <c r="KOM59" s="28"/>
      <c r="KON59" s="28"/>
      <c r="KOO59" s="28"/>
      <c r="KOP59" s="28"/>
      <c r="KOQ59" s="28"/>
      <c r="KOR59" s="28"/>
      <c r="KOS59" s="28"/>
      <c r="KOT59" s="28"/>
      <c r="KOU59" s="28"/>
      <c r="KOV59" s="28"/>
      <c r="KOW59" s="28"/>
      <c r="KOX59" s="28"/>
      <c r="KOY59" s="28"/>
      <c r="KOZ59" s="28"/>
      <c r="KPA59" s="28"/>
      <c r="KPB59" s="28"/>
      <c r="KPC59" s="28"/>
      <c r="KPD59" s="28"/>
      <c r="KPE59" s="28"/>
      <c r="KPF59" s="28"/>
      <c r="KPG59" s="28"/>
      <c r="KPH59" s="28"/>
      <c r="KPI59" s="28"/>
      <c r="KPJ59" s="28"/>
      <c r="KPK59" s="28"/>
      <c r="KPL59" s="28"/>
      <c r="KPM59" s="28"/>
      <c r="KPN59" s="28"/>
      <c r="KPO59" s="28"/>
      <c r="KPP59" s="28"/>
      <c r="KPQ59" s="28"/>
      <c r="KPR59" s="28"/>
      <c r="KPS59" s="28"/>
      <c r="KPT59" s="28"/>
      <c r="KPU59" s="28"/>
      <c r="KPV59" s="28"/>
      <c r="KPW59" s="28"/>
      <c r="KPX59" s="28"/>
      <c r="KPY59" s="28"/>
      <c r="KPZ59" s="28"/>
      <c r="KQA59" s="28"/>
      <c r="KQB59" s="28"/>
      <c r="KQC59" s="28"/>
      <c r="KQD59" s="28"/>
      <c r="KQE59" s="28"/>
      <c r="KQF59" s="28"/>
      <c r="KQG59" s="28"/>
      <c r="KQH59" s="28"/>
      <c r="KQI59" s="28"/>
      <c r="KQJ59" s="28"/>
      <c r="KQK59" s="28"/>
      <c r="KQL59" s="28"/>
      <c r="KQM59" s="28"/>
      <c r="KQN59" s="28"/>
      <c r="KQO59" s="28"/>
      <c r="KQP59" s="28"/>
      <c r="KQQ59" s="28"/>
      <c r="KQR59" s="28"/>
      <c r="KQS59" s="28"/>
      <c r="KQT59" s="28"/>
      <c r="KQU59" s="28"/>
      <c r="KQV59" s="28"/>
      <c r="KQW59" s="28"/>
      <c r="KQX59" s="28"/>
      <c r="KQY59" s="28"/>
      <c r="KQZ59" s="28"/>
      <c r="KRA59" s="28"/>
      <c r="KRB59" s="28"/>
      <c r="KRC59" s="28"/>
      <c r="KRD59" s="28"/>
      <c r="KRE59" s="28"/>
      <c r="KRF59" s="28"/>
      <c r="KRG59" s="28"/>
      <c r="KRH59" s="28"/>
      <c r="KRI59" s="28"/>
      <c r="KRJ59" s="28"/>
      <c r="KRK59" s="28"/>
      <c r="KRL59" s="28"/>
      <c r="KRM59" s="28"/>
      <c r="KRN59" s="28"/>
      <c r="KRO59" s="28"/>
      <c r="KRP59" s="28"/>
      <c r="KRQ59" s="28"/>
      <c r="KRR59" s="28"/>
      <c r="KRS59" s="28"/>
      <c r="KRT59" s="28"/>
      <c r="KRU59" s="28"/>
      <c r="KRV59" s="28"/>
      <c r="KRW59" s="28"/>
      <c r="KRX59" s="28"/>
      <c r="KRY59" s="28"/>
      <c r="KRZ59" s="28"/>
      <c r="KSA59" s="28"/>
      <c r="KSB59" s="28"/>
      <c r="KSC59" s="28"/>
      <c r="KSD59" s="28"/>
      <c r="KSE59" s="28"/>
      <c r="KSF59" s="28"/>
      <c r="KSG59" s="28"/>
      <c r="KSH59" s="28"/>
      <c r="KSI59" s="28"/>
      <c r="KSJ59" s="28"/>
      <c r="KSK59" s="28"/>
      <c r="KSL59" s="28"/>
      <c r="KSM59" s="28"/>
      <c r="KSN59" s="28"/>
      <c r="KSO59" s="28"/>
      <c r="KSP59" s="28"/>
      <c r="KSQ59" s="28"/>
      <c r="KSR59" s="28"/>
      <c r="KSS59" s="28"/>
      <c r="KST59" s="28"/>
      <c r="KSU59" s="28"/>
      <c r="KSV59" s="28"/>
      <c r="KSW59" s="28"/>
      <c r="KSX59" s="28"/>
      <c r="KSY59" s="28"/>
      <c r="KSZ59" s="28"/>
      <c r="KTA59" s="28"/>
      <c r="KTB59" s="28"/>
      <c r="KTC59" s="28"/>
      <c r="KTD59" s="28"/>
      <c r="KTE59" s="28"/>
      <c r="KTF59" s="28"/>
      <c r="KTG59" s="28"/>
      <c r="KTH59" s="28"/>
      <c r="KTI59" s="28"/>
      <c r="KTJ59" s="28"/>
      <c r="KTK59" s="28"/>
      <c r="KTL59" s="28"/>
      <c r="KTM59" s="28"/>
      <c r="KTN59" s="28"/>
      <c r="KTO59" s="28"/>
      <c r="KTP59" s="28"/>
      <c r="KTQ59" s="28"/>
      <c r="KTR59" s="28"/>
      <c r="KTS59" s="28"/>
      <c r="KTT59" s="28"/>
      <c r="KTU59" s="28"/>
      <c r="KTV59" s="28"/>
      <c r="KTW59" s="28"/>
      <c r="KTX59" s="28"/>
      <c r="KTY59" s="28"/>
      <c r="KTZ59" s="28"/>
      <c r="KUA59" s="28"/>
      <c r="KUB59" s="28"/>
      <c r="KUC59" s="28"/>
      <c r="KUD59" s="28"/>
      <c r="KUE59" s="28"/>
      <c r="KUF59" s="28"/>
      <c r="KUG59" s="28"/>
      <c r="KUH59" s="28"/>
      <c r="KUI59" s="28"/>
      <c r="KUJ59" s="28"/>
      <c r="KUK59" s="28"/>
      <c r="KUL59" s="28"/>
      <c r="KUM59" s="28"/>
      <c r="KUN59" s="28"/>
      <c r="KUO59" s="28"/>
      <c r="KUP59" s="28"/>
      <c r="KUQ59" s="28"/>
      <c r="KUR59" s="28"/>
      <c r="KUS59" s="28"/>
      <c r="KUT59" s="28"/>
      <c r="KUU59" s="28"/>
      <c r="KUV59" s="28"/>
      <c r="KUW59" s="28"/>
      <c r="KUX59" s="28"/>
      <c r="KUY59" s="28"/>
      <c r="KUZ59" s="28"/>
      <c r="KVA59" s="28"/>
      <c r="KVB59" s="28"/>
      <c r="KVC59" s="28"/>
      <c r="KVD59" s="28"/>
      <c r="KVE59" s="28"/>
      <c r="KVF59" s="28"/>
      <c r="KVG59" s="28"/>
      <c r="KVH59" s="28"/>
      <c r="KVI59" s="28"/>
      <c r="KVJ59" s="28"/>
      <c r="KVK59" s="28"/>
      <c r="KVL59" s="28"/>
      <c r="KVM59" s="28"/>
      <c r="KVN59" s="28"/>
      <c r="KVO59" s="28"/>
      <c r="KVP59" s="28"/>
      <c r="KVQ59" s="28"/>
      <c r="KVR59" s="28"/>
      <c r="KVS59" s="28"/>
      <c r="KVT59" s="28"/>
      <c r="KVU59" s="28"/>
      <c r="KVV59" s="28"/>
      <c r="KVW59" s="28"/>
      <c r="KVX59" s="28"/>
      <c r="KVY59" s="28"/>
      <c r="KVZ59" s="28"/>
      <c r="KWA59" s="28"/>
      <c r="KWB59" s="28"/>
      <c r="KWC59" s="28"/>
      <c r="KWD59" s="28"/>
      <c r="KWE59" s="28"/>
      <c r="KWF59" s="28"/>
      <c r="KWG59" s="28"/>
      <c r="KWH59" s="28"/>
      <c r="KWI59" s="28"/>
      <c r="KWJ59" s="28"/>
      <c r="KWK59" s="28"/>
      <c r="KWL59" s="28"/>
      <c r="KWM59" s="28"/>
      <c r="KWN59" s="28"/>
      <c r="KWO59" s="28"/>
      <c r="KWP59" s="28"/>
      <c r="KWQ59" s="28"/>
      <c r="KWR59" s="28"/>
      <c r="KWS59" s="28"/>
      <c r="KWT59" s="28"/>
      <c r="KWU59" s="28"/>
      <c r="KWV59" s="28"/>
      <c r="KWW59" s="28"/>
      <c r="KWX59" s="28"/>
      <c r="KWY59" s="28"/>
      <c r="KWZ59" s="28"/>
      <c r="KXA59" s="28"/>
      <c r="KXB59" s="28"/>
      <c r="KXC59" s="28"/>
      <c r="KXD59" s="28"/>
      <c r="KXE59" s="28"/>
      <c r="KXF59" s="28"/>
      <c r="KXG59" s="28"/>
      <c r="KXH59" s="28"/>
      <c r="KXI59" s="28"/>
      <c r="KXJ59" s="28"/>
      <c r="KXK59" s="28"/>
      <c r="KXL59" s="28"/>
      <c r="KXM59" s="28"/>
      <c r="KXN59" s="28"/>
      <c r="KXO59" s="28"/>
      <c r="KXP59" s="28"/>
      <c r="KXQ59" s="28"/>
      <c r="KXR59" s="28"/>
      <c r="KXS59" s="28"/>
      <c r="KXT59" s="28"/>
      <c r="KXU59" s="28"/>
      <c r="KXV59" s="28"/>
      <c r="KXW59" s="28"/>
      <c r="KXX59" s="28"/>
      <c r="KXY59" s="28"/>
      <c r="KXZ59" s="28"/>
      <c r="KYA59" s="28"/>
      <c r="KYB59" s="28"/>
      <c r="KYC59" s="28"/>
      <c r="KYD59" s="28"/>
      <c r="KYE59" s="28"/>
      <c r="KYF59" s="28"/>
      <c r="KYG59" s="28"/>
      <c r="KYH59" s="28"/>
      <c r="KYI59" s="28"/>
      <c r="KYJ59" s="28"/>
      <c r="KYK59" s="28"/>
      <c r="KYL59" s="28"/>
      <c r="KYM59" s="28"/>
      <c r="KYN59" s="28"/>
      <c r="KYO59" s="28"/>
      <c r="KYP59" s="28"/>
      <c r="KYQ59" s="28"/>
      <c r="KYR59" s="28"/>
      <c r="KYS59" s="28"/>
      <c r="KYT59" s="28"/>
      <c r="KYU59" s="28"/>
      <c r="KYV59" s="28"/>
      <c r="KYW59" s="28"/>
      <c r="KYX59" s="28"/>
      <c r="KYY59" s="28"/>
      <c r="KYZ59" s="28"/>
      <c r="KZA59" s="28"/>
      <c r="KZB59" s="28"/>
      <c r="KZC59" s="28"/>
      <c r="KZD59" s="28"/>
      <c r="KZE59" s="28"/>
      <c r="KZF59" s="28"/>
      <c r="KZG59" s="28"/>
      <c r="KZH59" s="28"/>
      <c r="KZI59" s="28"/>
      <c r="KZJ59" s="28"/>
      <c r="KZK59" s="28"/>
      <c r="KZL59" s="28"/>
      <c r="KZM59" s="28"/>
      <c r="KZN59" s="28"/>
      <c r="KZO59" s="28"/>
      <c r="KZP59" s="28"/>
      <c r="KZQ59" s="28"/>
      <c r="KZR59" s="28"/>
      <c r="KZS59" s="28"/>
      <c r="KZT59" s="28"/>
      <c r="KZU59" s="28"/>
      <c r="KZV59" s="28"/>
      <c r="KZW59" s="28"/>
      <c r="KZX59" s="28"/>
      <c r="KZY59" s="28"/>
      <c r="KZZ59" s="28"/>
      <c r="LAA59" s="28"/>
      <c r="LAB59" s="28"/>
      <c r="LAC59" s="28"/>
      <c r="LAD59" s="28"/>
      <c r="LAE59" s="28"/>
      <c r="LAF59" s="28"/>
      <c r="LAG59" s="28"/>
      <c r="LAH59" s="28"/>
      <c r="LAI59" s="28"/>
      <c r="LAJ59" s="28"/>
      <c r="LAK59" s="28"/>
      <c r="LAL59" s="28"/>
      <c r="LAM59" s="28"/>
      <c r="LAN59" s="28"/>
      <c r="LAO59" s="28"/>
      <c r="LAP59" s="28"/>
      <c r="LAQ59" s="28"/>
      <c r="LAR59" s="28"/>
      <c r="LAS59" s="28"/>
      <c r="LAT59" s="28"/>
      <c r="LAU59" s="28"/>
      <c r="LAV59" s="28"/>
      <c r="LAW59" s="28"/>
      <c r="LAX59" s="28"/>
      <c r="LAY59" s="28"/>
      <c r="LAZ59" s="28"/>
      <c r="LBA59" s="28"/>
      <c r="LBB59" s="28"/>
      <c r="LBC59" s="28"/>
      <c r="LBD59" s="28"/>
      <c r="LBE59" s="28"/>
      <c r="LBF59" s="28"/>
      <c r="LBG59" s="28"/>
      <c r="LBH59" s="28"/>
      <c r="LBI59" s="28"/>
      <c r="LBJ59" s="28"/>
      <c r="LBK59" s="28"/>
      <c r="LBL59" s="28"/>
      <c r="LBM59" s="28"/>
      <c r="LBN59" s="28"/>
      <c r="LBO59" s="28"/>
      <c r="LBP59" s="28"/>
      <c r="LBQ59" s="28"/>
      <c r="LBR59" s="28"/>
      <c r="LBS59" s="28"/>
      <c r="LBT59" s="28"/>
      <c r="LBU59" s="28"/>
      <c r="LBV59" s="28"/>
      <c r="LBW59" s="28"/>
      <c r="LBX59" s="28"/>
      <c r="LBY59" s="28"/>
      <c r="LBZ59" s="28"/>
      <c r="LCA59" s="28"/>
      <c r="LCB59" s="28"/>
      <c r="LCC59" s="28"/>
      <c r="LCD59" s="28"/>
      <c r="LCE59" s="28"/>
      <c r="LCF59" s="28"/>
      <c r="LCG59" s="28"/>
      <c r="LCH59" s="28"/>
      <c r="LCI59" s="28"/>
      <c r="LCJ59" s="28"/>
      <c r="LCK59" s="28"/>
      <c r="LCL59" s="28"/>
      <c r="LCM59" s="28"/>
      <c r="LCN59" s="28"/>
      <c r="LCO59" s="28"/>
      <c r="LCP59" s="28"/>
      <c r="LCQ59" s="28"/>
      <c r="LCR59" s="28"/>
      <c r="LCS59" s="28"/>
      <c r="LCT59" s="28"/>
      <c r="LCU59" s="28"/>
      <c r="LCV59" s="28"/>
      <c r="LCW59" s="28"/>
      <c r="LCX59" s="28"/>
      <c r="LCY59" s="28"/>
      <c r="LCZ59" s="28"/>
      <c r="LDA59" s="28"/>
      <c r="LDB59" s="28"/>
      <c r="LDC59" s="28"/>
      <c r="LDD59" s="28"/>
      <c r="LDE59" s="28"/>
      <c r="LDF59" s="28"/>
      <c r="LDG59" s="28"/>
      <c r="LDH59" s="28"/>
      <c r="LDI59" s="28"/>
      <c r="LDJ59" s="28"/>
      <c r="LDK59" s="28"/>
      <c r="LDL59" s="28"/>
      <c r="LDM59" s="28"/>
      <c r="LDN59" s="28"/>
      <c r="LDO59" s="28"/>
      <c r="LDP59" s="28"/>
      <c r="LDQ59" s="28"/>
      <c r="LDR59" s="28"/>
      <c r="LDS59" s="28"/>
      <c r="LDT59" s="28"/>
      <c r="LDU59" s="28"/>
      <c r="LDV59" s="28"/>
      <c r="LDW59" s="28"/>
      <c r="LDX59" s="28"/>
      <c r="LDY59" s="28"/>
      <c r="LDZ59" s="28"/>
      <c r="LEA59" s="28"/>
      <c r="LEB59" s="28"/>
      <c r="LEC59" s="28"/>
      <c r="LED59" s="28"/>
      <c r="LEE59" s="28"/>
      <c r="LEF59" s="28"/>
      <c r="LEG59" s="28"/>
      <c r="LEH59" s="28"/>
      <c r="LEI59" s="28"/>
      <c r="LEJ59" s="28"/>
      <c r="LEK59" s="28"/>
      <c r="LEL59" s="28"/>
      <c r="LEM59" s="28"/>
      <c r="LEN59" s="28"/>
      <c r="LEO59" s="28"/>
      <c r="LEP59" s="28"/>
      <c r="LEQ59" s="28"/>
      <c r="LER59" s="28"/>
      <c r="LES59" s="28"/>
      <c r="LET59" s="28"/>
      <c r="LEU59" s="28"/>
      <c r="LEV59" s="28"/>
      <c r="LEW59" s="28"/>
      <c r="LEX59" s="28"/>
      <c r="LEY59" s="28"/>
      <c r="LEZ59" s="28"/>
      <c r="LFA59" s="28"/>
      <c r="LFB59" s="28"/>
      <c r="LFC59" s="28"/>
      <c r="LFD59" s="28"/>
      <c r="LFE59" s="28"/>
      <c r="LFF59" s="28"/>
      <c r="LFG59" s="28"/>
      <c r="LFH59" s="28"/>
      <c r="LFI59" s="28"/>
      <c r="LFJ59" s="28"/>
      <c r="LFK59" s="28"/>
      <c r="LFL59" s="28"/>
      <c r="LFM59" s="28"/>
      <c r="LFN59" s="28"/>
      <c r="LFO59" s="28"/>
      <c r="LFP59" s="28"/>
      <c r="LFQ59" s="28"/>
      <c r="LFR59" s="28"/>
      <c r="LFS59" s="28"/>
      <c r="LFT59" s="28"/>
      <c r="LFU59" s="28"/>
      <c r="LFV59" s="28"/>
      <c r="LFW59" s="28"/>
      <c r="LFX59" s="28"/>
      <c r="LFY59" s="28"/>
      <c r="LFZ59" s="28"/>
      <c r="LGA59" s="28"/>
      <c r="LGB59" s="28"/>
      <c r="LGC59" s="28"/>
      <c r="LGD59" s="28"/>
      <c r="LGE59" s="28"/>
      <c r="LGF59" s="28"/>
      <c r="LGG59" s="28"/>
      <c r="LGH59" s="28"/>
      <c r="LGI59" s="28"/>
      <c r="LGJ59" s="28"/>
      <c r="LGK59" s="28"/>
      <c r="LGL59" s="28"/>
      <c r="LGM59" s="28"/>
      <c r="LGN59" s="28"/>
      <c r="LGO59" s="28"/>
      <c r="LGP59" s="28"/>
      <c r="LGQ59" s="28"/>
      <c r="LGR59" s="28"/>
      <c r="LGS59" s="28"/>
      <c r="LGT59" s="28"/>
      <c r="LGU59" s="28"/>
      <c r="LGV59" s="28"/>
      <c r="LGW59" s="28"/>
      <c r="LGX59" s="28"/>
      <c r="LGY59" s="28"/>
      <c r="LGZ59" s="28"/>
      <c r="LHA59" s="28"/>
      <c r="LHB59" s="28"/>
      <c r="LHC59" s="28"/>
      <c r="LHD59" s="28"/>
      <c r="LHE59" s="28"/>
      <c r="LHF59" s="28"/>
      <c r="LHG59" s="28"/>
      <c r="LHH59" s="28"/>
      <c r="LHI59" s="28"/>
      <c r="LHJ59" s="28"/>
      <c r="LHK59" s="28"/>
      <c r="LHL59" s="28"/>
      <c r="LHM59" s="28"/>
      <c r="LHN59" s="28"/>
      <c r="LHO59" s="28"/>
      <c r="LHP59" s="28"/>
      <c r="LHQ59" s="28"/>
      <c r="LHR59" s="28"/>
      <c r="LHS59" s="28"/>
      <c r="LHT59" s="28"/>
      <c r="LHU59" s="28"/>
      <c r="LHV59" s="28"/>
      <c r="LHW59" s="28"/>
      <c r="LHX59" s="28"/>
      <c r="LHY59" s="28"/>
      <c r="LHZ59" s="28"/>
      <c r="LIA59" s="28"/>
      <c r="LIB59" s="28"/>
      <c r="LIC59" s="28"/>
      <c r="LID59" s="28"/>
      <c r="LIE59" s="28"/>
      <c r="LIF59" s="28"/>
      <c r="LIG59" s="28"/>
      <c r="LIH59" s="28"/>
      <c r="LII59" s="28"/>
      <c r="LIJ59" s="28"/>
      <c r="LIK59" s="28"/>
      <c r="LIL59" s="28"/>
      <c r="LIM59" s="28"/>
      <c r="LIN59" s="28"/>
      <c r="LIO59" s="28"/>
      <c r="LIP59" s="28"/>
      <c r="LIQ59" s="28"/>
      <c r="LIR59" s="28"/>
      <c r="LIS59" s="28"/>
      <c r="LIT59" s="28"/>
      <c r="LIU59" s="28"/>
      <c r="LIV59" s="28"/>
      <c r="LIW59" s="28"/>
      <c r="LIX59" s="28"/>
      <c r="LIY59" s="28"/>
      <c r="LIZ59" s="28"/>
      <c r="LJA59" s="28"/>
      <c r="LJB59" s="28"/>
      <c r="LJC59" s="28"/>
      <c r="LJD59" s="28"/>
      <c r="LJE59" s="28"/>
      <c r="LJF59" s="28"/>
      <c r="LJG59" s="28"/>
      <c r="LJH59" s="28"/>
      <c r="LJI59" s="28"/>
      <c r="LJJ59" s="28"/>
      <c r="LJK59" s="28"/>
      <c r="LJL59" s="28"/>
      <c r="LJM59" s="28"/>
      <c r="LJN59" s="28"/>
      <c r="LJO59" s="28"/>
      <c r="LJP59" s="28"/>
      <c r="LJQ59" s="28"/>
      <c r="LJR59" s="28"/>
      <c r="LJS59" s="28"/>
      <c r="LJT59" s="28"/>
      <c r="LJU59" s="28"/>
      <c r="LJV59" s="28"/>
      <c r="LJW59" s="28"/>
      <c r="LJX59" s="28"/>
      <c r="LJY59" s="28"/>
      <c r="LJZ59" s="28"/>
      <c r="LKA59" s="28"/>
      <c r="LKB59" s="28"/>
      <c r="LKC59" s="28"/>
      <c r="LKD59" s="28"/>
      <c r="LKE59" s="28"/>
      <c r="LKF59" s="28"/>
      <c r="LKG59" s="28"/>
      <c r="LKH59" s="28"/>
      <c r="LKI59" s="28"/>
      <c r="LKJ59" s="28"/>
      <c r="LKK59" s="28"/>
      <c r="LKL59" s="28"/>
      <c r="LKM59" s="28"/>
      <c r="LKN59" s="28"/>
      <c r="LKO59" s="28"/>
      <c r="LKP59" s="28"/>
      <c r="LKQ59" s="28"/>
      <c r="LKR59" s="28"/>
      <c r="LKS59" s="28"/>
      <c r="LKT59" s="28"/>
      <c r="LKU59" s="28"/>
      <c r="LKV59" s="28"/>
      <c r="LKW59" s="28"/>
      <c r="LKX59" s="28"/>
      <c r="LKY59" s="28"/>
      <c r="LKZ59" s="28"/>
      <c r="LLA59" s="28"/>
      <c r="LLB59" s="28"/>
      <c r="LLC59" s="28"/>
      <c r="LLD59" s="28"/>
      <c r="LLE59" s="28"/>
      <c r="LLF59" s="28"/>
      <c r="LLG59" s="28"/>
      <c r="LLH59" s="28"/>
      <c r="LLI59" s="28"/>
      <c r="LLJ59" s="28"/>
      <c r="LLK59" s="28"/>
      <c r="LLL59" s="28"/>
      <c r="LLM59" s="28"/>
      <c r="LLN59" s="28"/>
      <c r="LLO59" s="28"/>
      <c r="LLP59" s="28"/>
      <c r="LLQ59" s="28"/>
      <c r="LLR59" s="28"/>
      <c r="LLS59" s="28"/>
      <c r="LLT59" s="28"/>
      <c r="LLU59" s="28"/>
      <c r="LLV59" s="28"/>
      <c r="LLW59" s="28"/>
      <c r="LLX59" s="28"/>
      <c r="LLY59" s="28"/>
      <c r="LLZ59" s="28"/>
      <c r="LMA59" s="28"/>
      <c r="LMB59" s="28"/>
      <c r="LMC59" s="28"/>
      <c r="LMD59" s="28"/>
      <c r="LME59" s="28"/>
      <c r="LMF59" s="28"/>
      <c r="LMG59" s="28"/>
      <c r="LMH59" s="28"/>
      <c r="LMI59" s="28"/>
      <c r="LMJ59" s="28"/>
      <c r="LMK59" s="28"/>
      <c r="LML59" s="28"/>
      <c r="LMM59" s="28"/>
      <c r="LMN59" s="28"/>
      <c r="LMO59" s="28"/>
      <c r="LMP59" s="28"/>
      <c r="LMQ59" s="28"/>
      <c r="LMR59" s="28"/>
      <c r="LMS59" s="28"/>
      <c r="LMT59" s="28"/>
      <c r="LMU59" s="28"/>
      <c r="LMV59" s="28"/>
      <c r="LMW59" s="28"/>
      <c r="LMX59" s="28"/>
      <c r="LMY59" s="28"/>
      <c r="LMZ59" s="28"/>
      <c r="LNA59" s="28"/>
      <c r="LNB59" s="28"/>
      <c r="LNC59" s="28"/>
      <c r="LND59" s="28"/>
      <c r="LNE59" s="28"/>
      <c r="LNF59" s="28"/>
      <c r="LNG59" s="28"/>
      <c r="LNH59" s="28"/>
      <c r="LNI59" s="28"/>
      <c r="LNJ59" s="28"/>
      <c r="LNK59" s="28"/>
      <c r="LNL59" s="28"/>
      <c r="LNM59" s="28"/>
      <c r="LNN59" s="28"/>
      <c r="LNO59" s="28"/>
      <c r="LNP59" s="28"/>
      <c r="LNQ59" s="28"/>
      <c r="LNR59" s="28"/>
      <c r="LNS59" s="28"/>
      <c r="LNT59" s="28"/>
      <c r="LNU59" s="28"/>
      <c r="LNV59" s="28"/>
      <c r="LNW59" s="28"/>
      <c r="LNX59" s="28"/>
      <c r="LNY59" s="28"/>
      <c r="LNZ59" s="28"/>
      <c r="LOA59" s="28"/>
      <c r="LOB59" s="28"/>
      <c r="LOC59" s="28"/>
      <c r="LOD59" s="28"/>
      <c r="LOE59" s="28"/>
      <c r="LOF59" s="28"/>
      <c r="LOG59" s="28"/>
      <c r="LOH59" s="28"/>
      <c r="LOI59" s="28"/>
      <c r="LOJ59" s="28"/>
      <c r="LOK59" s="28"/>
      <c r="LOL59" s="28"/>
      <c r="LOM59" s="28"/>
      <c r="LON59" s="28"/>
      <c r="LOO59" s="28"/>
      <c r="LOP59" s="28"/>
      <c r="LOQ59" s="28"/>
      <c r="LOR59" s="28"/>
      <c r="LOS59" s="28"/>
      <c r="LOT59" s="28"/>
      <c r="LOU59" s="28"/>
      <c r="LOV59" s="28"/>
      <c r="LOW59" s="28"/>
      <c r="LOX59" s="28"/>
      <c r="LOY59" s="28"/>
      <c r="LOZ59" s="28"/>
      <c r="LPA59" s="28"/>
      <c r="LPB59" s="28"/>
      <c r="LPC59" s="28"/>
      <c r="LPD59" s="28"/>
      <c r="LPE59" s="28"/>
      <c r="LPF59" s="28"/>
      <c r="LPG59" s="28"/>
      <c r="LPH59" s="28"/>
      <c r="LPI59" s="28"/>
      <c r="LPJ59" s="28"/>
      <c r="LPK59" s="28"/>
      <c r="LPL59" s="28"/>
      <c r="LPM59" s="28"/>
      <c r="LPN59" s="28"/>
      <c r="LPO59" s="28"/>
      <c r="LPP59" s="28"/>
      <c r="LPQ59" s="28"/>
      <c r="LPR59" s="28"/>
      <c r="LPS59" s="28"/>
      <c r="LPT59" s="28"/>
      <c r="LPU59" s="28"/>
      <c r="LPV59" s="28"/>
      <c r="LPW59" s="28"/>
      <c r="LPX59" s="28"/>
      <c r="LPY59" s="28"/>
      <c r="LPZ59" s="28"/>
      <c r="LQA59" s="28"/>
      <c r="LQB59" s="28"/>
      <c r="LQC59" s="28"/>
      <c r="LQD59" s="28"/>
      <c r="LQE59" s="28"/>
      <c r="LQF59" s="28"/>
      <c r="LQG59" s="28"/>
      <c r="LQH59" s="28"/>
      <c r="LQI59" s="28"/>
      <c r="LQJ59" s="28"/>
      <c r="LQK59" s="28"/>
      <c r="LQL59" s="28"/>
      <c r="LQM59" s="28"/>
      <c r="LQN59" s="28"/>
      <c r="LQO59" s="28"/>
      <c r="LQP59" s="28"/>
      <c r="LQQ59" s="28"/>
      <c r="LQR59" s="28"/>
      <c r="LQS59" s="28"/>
      <c r="LQT59" s="28"/>
      <c r="LQU59" s="28"/>
      <c r="LQV59" s="28"/>
      <c r="LQW59" s="28"/>
      <c r="LQX59" s="28"/>
      <c r="LQY59" s="28"/>
      <c r="LQZ59" s="28"/>
      <c r="LRA59" s="28"/>
      <c r="LRB59" s="28"/>
      <c r="LRC59" s="28"/>
      <c r="LRD59" s="28"/>
      <c r="LRE59" s="28"/>
      <c r="LRF59" s="28"/>
      <c r="LRG59" s="28"/>
      <c r="LRH59" s="28"/>
      <c r="LRI59" s="28"/>
      <c r="LRJ59" s="28"/>
      <c r="LRK59" s="28"/>
      <c r="LRL59" s="28"/>
      <c r="LRM59" s="28"/>
      <c r="LRN59" s="28"/>
      <c r="LRO59" s="28"/>
      <c r="LRP59" s="28"/>
      <c r="LRQ59" s="28"/>
      <c r="LRR59" s="28"/>
      <c r="LRS59" s="28"/>
      <c r="LRT59" s="28"/>
      <c r="LRU59" s="28"/>
      <c r="LRV59" s="28"/>
      <c r="LRW59" s="28"/>
      <c r="LRX59" s="28"/>
      <c r="LRY59" s="28"/>
      <c r="LRZ59" s="28"/>
      <c r="LSA59" s="28"/>
      <c r="LSB59" s="28"/>
      <c r="LSC59" s="28"/>
      <c r="LSD59" s="28"/>
      <c r="LSE59" s="28"/>
      <c r="LSF59" s="28"/>
      <c r="LSG59" s="28"/>
      <c r="LSH59" s="28"/>
      <c r="LSI59" s="28"/>
      <c r="LSJ59" s="28"/>
      <c r="LSK59" s="28"/>
      <c r="LSL59" s="28"/>
      <c r="LSM59" s="28"/>
      <c r="LSN59" s="28"/>
      <c r="LSO59" s="28"/>
      <c r="LSP59" s="28"/>
      <c r="LSQ59" s="28"/>
      <c r="LSR59" s="28"/>
      <c r="LSS59" s="28"/>
      <c r="LST59" s="28"/>
      <c r="LSU59" s="28"/>
      <c r="LSV59" s="28"/>
      <c r="LSW59" s="28"/>
      <c r="LSX59" s="28"/>
      <c r="LSY59" s="28"/>
      <c r="LSZ59" s="28"/>
      <c r="LTA59" s="28"/>
      <c r="LTB59" s="28"/>
      <c r="LTC59" s="28"/>
      <c r="LTD59" s="28"/>
      <c r="LTE59" s="28"/>
      <c r="LTF59" s="28"/>
      <c r="LTG59" s="28"/>
      <c r="LTH59" s="28"/>
      <c r="LTI59" s="28"/>
      <c r="LTJ59" s="28"/>
      <c r="LTK59" s="28"/>
      <c r="LTL59" s="28"/>
      <c r="LTM59" s="28"/>
      <c r="LTN59" s="28"/>
      <c r="LTO59" s="28"/>
      <c r="LTP59" s="28"/>
      <c r="LTQ59" s="28"/>
      <c r="LTR59" s="28"/>
      <c r="LTS59" s="28"/>
      <c r="LTT59" s="28"/>
      <c r="LTU59" s="28"/>
      <c r="LTV59" s="28"/>
      <c r="LTW59" s="28"/>
      <c r="LTX59" s="28"/>
      <c r="LTY59" s="28"/>
      <c r="LTZ59" s="28"/>
      <c r="LUA59" s="28"/>
      <c r="LUB59" s="28"/>
      <c r="LUC59" s="28"/>
      <c r="LUD59" s="28"/>
      <c r="LUE59" s="28"/>
      <c r="LUF59" s="28"/>
      <c r="LUG59" s="28"/>
      <c r="LUH59" s="28"/>
      <c r="LUI59" s="28"/>
      <c r="LUJ59" s="28"/>
      <c r="LUK59" s="28"/>
      <c r="LUL59" s="28"/>
      <c r="LUM59" s="28"/>
      <c r="LUN59" s="28"/>
      <c r="LUO59" s="28"/>
      <c r="LUP59" s="28"/>
      <c r="LUQ59" s="28"/>
      <c r="LUR59" s="28"/>
      <c r="LUS59" s="28"/>
      <c r="LUT59" s="28"/>
      <c r="LUU59" s="28"/>
      <c r="LUV59" s="28"/>
      <c r="LUW59" s="28"/>
      <c r="LUX59" s="28"/>
      <c r="LUY59" s="28"/>
      <c r="LUZ59" s="28"/>
      <c r="LVA59" s="28"/>
      <c r="LVB59" s="28"/>
      <c r="LVC59" s="28"/>
      <c r="LVD59" s="28"/>
      <c r="LVE59" s="28"/>
      <c r="LVF59" s="28"/>
      <c r="LVG59" s="28"/>
      <c r="LVH59" s="28"/>
      <c r="LVI59" s="28"/>
      <c r="LVJ59" s="28"/>
      <c r="LVK59" s="28"/>
      <c r="LVL59" s="28"/>
      <c r="LVM59" s="28"/>
      <c r="LVN59" s="28"/>
      <c r="LVO59" s="28"/>
      <c r="LVP59" s="28"/>
      <c r="LVQ59" s="28"/>
      <c r="LVR59" s="28"/>
      <c r="LVS59" s="28"/>
      <c r="LVT59" s="28"/>
      <c r="LVU59" s="28"/>
      <c r="LVV59" s="28"/>
      <c r="LVW59" s="28"/>
      <c r="LVX59" s="28"/>
      <c r="LVY59" s="28"/>
      <c r="LVZ59" s="28"/>
      <c r="LWA59" s="28"/>
      <c r="LWB59" s="28"/>
      <c r="LWC59" s="28"/>
      <c r="LWD59" s="28"/>
      <c r="LWE59" s="28"/>
      <c r="LWF59" s="28"/>
      <c r="LWG59" s="28"/>
      <c r="LWH59" s="28"/>
      <c r="LWI59" s="28"/>
      <c r="LWJ59" s="28"/>
      <c r="LWK59" s="28"/>
      <c r="LWL59" s="28"/>
      <c r="LWM59" s="28"/>
      <c r="LWN59" s="28"/>
      <c r="LWO59" s="28"/>
      <c r="LWP59" s="28"/>
      <c r="LWQ59" s="28"/>
      <c r="LWR59" s="28"/>
      <c r="LWS59" s="28"/>
      <c r="LWT59" s="28"/>
      <c r="LWU59" s="28"/>
      <c r="LWV59" s="28"/>
      <c r="LWW59" s="28"/>
      <c r="LWX59" s="28"/>
      <c r="LWY59" s="28"/>
      <c r="LWZ59" s="28"/>
      <c r="LXA59" s="28"/>
      <c r="LXB59" s="28"/>
      <c r="LXC59" s="28"/>
      <c r="LXD59" s="28"/>
      <c r="LXE59" s="28"/>
      <c r="LXF59" s="28"/>
      <c r="LXG59" s="28"/>
      <c r="LXH59" s="28"/>
      <c r="LXI59" s="28"/>
      <c r="LXJ59" s="28"/>
      <c r="LXK59" s="28"/>
      <c r="LXL59" s="28"/>
      <c r="LXM59" s="28"/>
      <c r="LXN59" s="28"/>
      <c r="LXO59" s="28"/>
      <c r="LXP59" s="28"/>
      <c r="LXQ59" s="28"/>
      <c r="LXR59" s="28"/>
      <c r="LXS59" s="28"/>
      <c r="LXT59" s="28"/>
      <c r="LXU59" s="28"/>
      <c r="LXV59" s="28"/>
      <c r="LXW59" s="28"/>
      <c r="LXX59" s="28"/>
      <c r="LXY59" s="28"/>
      <c r="LXZ59" s="28"/>
      <c r="LYA59" s="28"/>
      <c r="LYB59" s="28"/>
      <c r="LYC59" s="28"/>
      <c r="LYD59" s="28"/>
      <c r="LYE59" s="28"/>
      <c r="LYF59" s="28"/>
      <c r="LYG59" s="28"/>
      <c r="LYH59" s="28"/>
      <c r="LYI59" s="28"/>
      <c r="LYJ59" s="28"/>
      <c r="LYK59" s="28"/>
      <c r="LYL59" s="28"/>
      <c r="LYM59" s="28"/>
      <c r="LYN59" s="28"/>
      <c r="LYO59" s="28"/>
      <c r="LYP59" s="28"/>
      <c r="LYQ59" s="28"/>
      <c r="LYR59" s="28"/>
      <c r="LYS59" s="28"/>
      <c r="LYT59" s="28"/>
      <c r="LYU59" s="28"/>
      <c r="LYV59" s="28"/>
      <c r="LYW59" s="28"/>
      <c r="LYX59" s="28"/>
      <c r="LYY59" s="28"/>
      <c r="LYZ59" s="28"/>
      <c r="LZA59" s="28"/>
      <c r="LZB59" s="28"/>
      <c r="LZC59" s="28"/>
      <c r="LZD59" s="28"/>
      <c r="LZE59" s="28"/>
      <c r="LZF59" s="28"/>
      <c r="LZG59" s="28"/>
      <c r="LZH59" s="28"/>
      <c r="LZI59" s="28"/>
      <c r="LZJ59" s="28"/>
      <c r="LZK59" s="28"/>
      <c r="LZL59" s="28"/>
      <c r="LZM59" s="28"/>
      <c r="LZN59" s="28"/>
      <c r="LZO59" s="28"/>
      <c r="LZP59" s="28"/>
      <c r="LZQ59" s="28"/>
      <c r="LZR59" s="28"/>
      <c r="LZS59" s="28"/>
      <c r="LZT59" s="28"/>
      <c r="LZU59" s="28"/>
      <c r="LZV59" s="28"/>
      <c r="LZW59" s="28"/>
      <c r="LZX59" s="28"/>
      <c r="LZY59" s="28"/>
      <c r="LZZ59" s="28"/>
      <c r="MAA59" s="28"/>
      <c r="MAB59" s="28"/>
      <c r="MAC59" s="28"/>
      <c r="MAD59" s="28"/>
      <c r="MAE59" s="28"/>
      <c r="MAF59" s="28"/>
      <c r="MAG59" s="28"/>
      <c r="MAH59" s="28"/>
      <c r="MAI59" s="28"/>
      <c r="MAJ59" s="28"/>
      <c r="MAK59" s="28"/>
      <c r="MAL59" s="28"/>
      <c r="MAM59" s="28"/>
      <c r="MAN59" s="28"/>
      <c r="MAO59" s="28"/>
      <c r="MAP59" s="28"/>
      <c r="MAQ59" s="28"/>
      <c r="MAR59" s="28"/>
      <c r="MAS59" s="28"/>
      <c r="MAT59" s="28"/>
      <c r="MAU59" s="28"/>
      <c r="MAV59" s="28"/>
      <c r="MAW59" s="28"/>
      <c r="MAX59" s="28"/>
      <c r="MAY59" s="28"/>
      <c r="MAZ59" s="28"/>
      <c r="MBA59" s="28"/>
      <c r="MBB59" s="28"/>
      <c r="MBC59" s="28"/>
      <c r="MBD59" s="28"/>
      <c r="MBE59" s="28"/>
      <c r="MBF59" s="28"/>
      <c r="MBG59" s="28"/>
      <c r="MBH59" s="28"/>
      <c r="MBI59" s="28"/>
      <c r="MBJ59" s="28"/>
      <c r="MBK59" s="28"/>
      <c r="MBL59" s="28"/>
      <c r="MBM59" s="28"/>
      <c r="MBN59" s="28"/>
      <c r="MBO59" s="28"/>
      <c r="MBP59" s="28"/>
      <c r="MBQ59" s="28"/>
      <c r="MBR59" s="28"/>
      <c r="MBS59" s="28"/>
      <c r="MBT59" s="28"/>
      <c r="MBU59" s="28"/>
      <c r="MBV59" s="28"/>
      <c r="MBW59" s="28"/>
      <c r="MBX59" s="28"/>
      <c r="MBY59" s="28"/>
      <c r="MBZ59" s="28"/>
      <c r="MCA59" s="28"/>
      <c r="MCB59" s="28"/>
      <c r="MCC59" s="28"/>
      <c r="MCD59" s="28"/>
      <c r="MCE59" s="28"/>
      <c r="MCF59" s="28"/>
      <c r="MCG59" s="28"/>
      <c r="MCH59" s="28"/>
      <c r="MCI59" s="28"/>
      <c r="MCJ59" s="28"/>
      <c r="MCK59" s="28"/>
      <c r="MCL59" s="28"/>
      <c r="MCM59" s="28"/>
      <c r="MCN59" s="28"/>
      <c r="MCO59" s="28"/>
      <c r="MCP59" s="28"/>
      <c r="MCQ59" s="28"/>
      <c r="MCR59" s="28"/>
      <c r="MCS59" s="28"/>
      <c r="MCT59" s="28"/>
      <c r="MCU59" s="28"/>
      <c r="MCV59" s="28"/>
      <c r="MCW59" s="28"/>
      <c r="MCX59" s="28"/>
      <c r="MCY59" s="28"/>
      <c r="MCZ59" s="28"/>
      <c r="MDA59" s="28"/>
      <c r="MDB59" s="28"/>
      <c r="MDC59" s="28"/>
      <c r="MDD59" s="28"/>
      <c r="MDE59" s="28"/>
      <c r="MDF59" s="28"/>
      <c r="MDG59" s="28"/>
      <c r="MDH59" s="28"/>
      <c r="MDI59" s="28"/>
      <c r="MDJ59" s="28"/>
      <c r="MDK59" s="28"/>
      <c r="MDL59" s="28"/>
      <c r="MDM59" s="28"/>
      <c r="MDN59" s="28"/>
      <c r="MDO59" s="28"/>
      <c r="MDP59" s="28"/>
      <c r="MDQ59" s="28"/>
      <c r="MDR59" s="28"/>
      <c r="MDS59" s="28"/>
      <c r="MDT59" s="28"/>
      <c r="MDU59" s="28"/>
      <c r="MDV59" s="28"/>
      <c r="MDW59" s="28"/>
      <c r="MDX59" s="28"/>
      <c r="MDY59" s="28"/>
      <c r="MDZ59" s="28"/>
      <c r="MEA59" s="28"/>
      <c r="MEB59" s="28"/>
      <c r="MEC59" s="28"/>
      <c r="MED59" s="28"/>
      <c r="MEE59" s="28"/>
      <c r="MEF59" s="28"/>
      <c r="MEG59" s="28"/>
      <c r="MEH59" s="28"/>
      <c r="MEI59" s="28"/>
      <c r="MEJ59" s="28"/>
      <c r="MEK59" s="28"/>
      <c r="MEL59" s="28"/>
      <c r="MEM59" s="28"/>
      <c r="MEN59" s="28"/>
      <c r="MEO59" s="28"/>
      <c r="MEP59" s="28"/>
      <c r="MEQ59" s="28"/>
      <c r="MER59" s="28"/>
      <c r="MES59" s="28"/>
      <c r="MET59" s="28"/>
      <c r="MEU59" s="28"/>
      <c r="MEV59" s="28"/>
      <c r="MEW59" s="28"/>
      <c r="MEX59" s="28"/>
      <c r="MEY59" s="28"/>
      <c r="MEZ59" s="28"/>
      <c r="MFA59" s="28"/>
      <c r="MFB59" s="28"/>
      <c r="MFC59" s="28"/>
      <c r="MFD59" s="28"/>
      <c r="MFE59" s="28"/>
      <c r="MFF59" s="28"/>
      <c r="MFG59" s="28"/>
      <c r="MFH59" s="28"/>
      <c r="MFI59" s="28"/>
      <c r="MFJ59" s="28"/>
      <c r="MFK59" s="28"/>
      <c r="MFL59" s="28"/>
      <c r="MFM59" s="28"/>
      <c r="MFN59" s="28"/>
      <c r="MFO59" s="28"/>
      <c r="MFP59" s="28"/>
      <c r="MFQ59" s="28"/>
      <c r="MFR59" s="28"/>
      <c r="MFS59" s="28"/>
      <c r="MFT59" s="28"/>
      <c r="MFU59" s="28"/>
      <c r="MFV59" s="28"/>
      <c r="MFW59" s="28"/>
      <c r="MFX59" s="28"/>
      <c r="MFY59" s="28"/>
      <c r="MFZ59" s="28"/>
      <c r="MGA59" s="28"/>
      <c r="MGB59" s="28"/>
      <c r="MGC59" s="28"/>
      <c r="MGD59" s="28"/>
      <c r="MGE59" s="28"/>
      <c r="MGF59" s="28"/>
      <c r="MGG59" s="28"/>
      <c r="MGH59" s="28"/>
      <c r="MGI59" s="28"/>
      <c r="MGJ59" s="28"/>
      <c r="MGK59" s="28"/>
      <c r="MGL59" s="28"/>
      <c r="MGM59" s="28"/>
      <c r="MGN59" s="28"/>
      <c r="MGO59" s="28"/>
      <c r="MGP59" s="28"/>
      <c r="MGQ59" s="28"/>
      <c r="MGR59" s="28"/>
      <c r="MGS59" s="28"/>
      <c r="MGT59" s="28"/>
      <c r="MGU59" s="28"/>
      <c r="MGV59" s="28"/>
      <c r="MGW59" s="28"/>
      <c r="MGX59" s="28"/>
      <c r="MGY59" s="28"/>
      <c r="MGZ59" s="28"/>
      <c r="MHA59" s="28"/>
      <c r="MHB59" s="28"/>
      <c r="MHC59" s="28"/>
      <c r="MHD59" s="28"/>
      <c r="MHE59" s="28"/>
      <c r="MHF59" s="28"/>
      <c r="MHG59" s="28"/>
      <c r="MHH59" s="28"/>
      <c r="MHI59" s="28"/>
      <c r="MHJ59" s="28"/>
      <c r="MHK59" s="28"/>
      <c r="MHL59" s="28"/>
      <c r="MHM59" s="28"/>
      <c r="MHN59" s="28"/>
      <c r="MHO59" s="28"/>
      <c r="MHP59" s="28"/>
      <c r="MHQ59" s="28"/>
      <c r="MHR59" s="28"/>
      <c r="MHS59" s="28"/>
      <c r="MHT59" s="28"/>
      <c r="MHU59" s="28"/>
      <c r="MHV59" s="28"/>
      <c r="MHW59" s="28"/>
      <c r="MHX59" s="28"/>
      <c r="MHY59" s="28"/>
      <c r="MHZ59" s="28"/>
      <c r="MIA59" s="28"/>
      <c r="MIB59" s="28"/>
      <c r="MIC59" s="28"/>
      <c r="MID59" s="28"/>
      <c r="MIE59" s="28"/>
      <c r="MIF59" s="28"/>
      <c r="MIG59" s="28"/>
      <c r="MIH59" s="28"/>
      <c r="MII59" s="28"/>
      <c r="MIJ59" s="28"/>
      <c r="MIK59" s="28"/>
      <c r="MIL59" s="28"/>
      <c r="MIM59" s="28"/>
      <c r="MIN59" s="28"/>
      <c r="MIO59" s="28"/>
      <c r="MIP59" s="28"/>
      <c r="MIQ59" s="28"/>
      <c r="MIR59" s="28"/>
      <c r="MIS59" s="28"/>
      <c r="MIT59" s="28"/>
      <c r="MIU59" s="28"/>
      <c r="MIV59" s="28"/>
      <c r="MIW59" s="28"/>
      <c r="MIX59" s="28"/>
      <c r="MIY59" s="28"/>
      <c r="MIZ59" s="28"/>
      <c r="MJA59" s="28"/>
      <c r="MJB59" s="28"/>
      <c r="MJC59" s="28"/>
      <c r="MJD59" s="28"/>
      <c r="MJE59" s="28"/>
      <c r="MJF59" s="28"/>
      <c r="MJG59" s="28"/>
      <c r="MJH59" s="28"/>
      <c r="MJI59" s="28"/>
      <c r="MJJ59" s="28"/>
      <c r="MJK59" s="28"/>
      <c r="MJL59" s="28"/>
      <c r="MJM59" s="28"/>
      <c r="MJN59" s="28"/>
      <c r="MJO59" s="28"/>
      <c r="MJP59" s="28"/>
      <c r="MJQ59" s="28"/>
      <c r="MJR59" s="28"/>
      <c r="MJS59" s="28"/>
      <c r="MJT59" s="28"/>
      <c r="MJU59" s="28"/>
      <c r="MJV59" s="28"/>
      <c r="MJW59" s="28"/>
      <c r="MJX59" s="28"/>
      <c r="MJY59" s="28"/>
      <c r="MJZ59" s="28"/>
      <c r="MKA59" s="28"/>
      <c r="MKB59" s="28"/>
      <c r="MKC59" s="28"/>
      <c r="MKD59" s="28"/>
      <c r="MKE59" s="28"/>
      <c r="MKF59" s="28"/>
      <c r="MKG59" s="28"/>
      <c r="MKH59" s="28"/>
      <c r="MKI59" s="28"/>
      <c r="MKJ59" s="28"/>
      <c r="MKK59" s="28"/>
      <c r="MKL59" s="28"/>
      <c r="MKM59" s="28"/>
      <c r="MKN59" s="28"/>
      <c r="MKO59" s="28"/>
      <c r="MKP59" s="28"/>
      <c r="MKQ59" s="28"/>
      <c r="MKR59" s="28"/>
      <c r="MKS59" s="28"/>
      <c r="MKT59" s="28"/>
      <c r="MKU59" s="28"/>
      <c r="MKV59" s="28"/>
      <c r="MKW59" s="28"/>
      <c r="MKX59" s="28"/>
      <c r="MKY59" s="28"/>
      <c r="MKZ59" s="28"/>
      <c r="MLA59" s="28"/>
      <c r="MLB59" s="28"/>
      <c r="MLC59" s="28"/>
      <c r="MLD59" s="28"/>
      <c r="MLE59" s="28"/>
      <c r="MLF59" s="28"/>
      <c r="MLG59" s="28"/>
      <c r="MLH59" s="28"/>
      <c r="MLI59" s="28"/>
      <c r="MLJ59" s="28"/>
      <c r="MLK59" s="28"/>
      <c r="MLL59" s="28"/>
      <c r="MLM59" s="28"/>
      <c r="MLN59" s="28"/>
      <c r="MLO59" s="28"/>
      <c r="MLP59" s="28"/>
      <c r="MLQ59" s="28"/>
      <c r="MLR59" s="28"/>
      <c r="MLS59" s="28"/>
      <c r="MLT59" s="28"/>
      <c r="MLU59" s="28"/>
      <c r="MLV59" s="28"/>
      <c r="MLW59" s="28"/>
      <c r="MLX59" s="28"/>
      <c r="MLY59" s="28"/>
      <c r="MLZ59" s="28"/>
      <c r="MMA59" s="28"/>
      <c r="MMB59" s="28"/>
      <c r="MMC59" s="28"/>
      <c r="MMD59" s="28"/>
      <c r="MME59" s="28"/>
      <c r="MMF59" s="28"/>
      <c r="MMG59" s="28"/>
      <c r="MMH59" s="28"/>
      <c r="MMI59" s="28"/>
      <c r="MMJ59" s="28"/>
      <c r="MMK59" s="28"/>
      <c r="MML59" s="28"/>
      <c r="MMM59" s="28"/>
      <c r="MMN59" s="28"/>
      <c r="MMO59" s="28"/>
      <c r="MMP59" s="28"/>
      <c r="MMQ59" s="28"/>
      <c r="MMR59" s="28"/>
      <c r="MMS59" s="28"/>
      <c r="MMT59" s="28"/>
      <c r="MMU59" s="28"/>
      <c r="MMV59" s="28"/>
      <c r="MMW59" s="28"/>
      <c r="MMX59" s="28"/>
      <c r="MMY59" s="28"/>
      <c r="MMZ59" s="28"/>
      <c r="MNA59" s="28"/>
      <c r="MNB59" s="28"/>
      <c r="MNC59" s="28"/>
      <c r="MND59" s="28"/>
      <c r="MNE59" s="28"/>
      <c r="MNF59" s="28"/>
      <c r="MNG59" s="28"/>
      <c r="MNH59" s="28"/>
      <c r="MNI59" s="28"/>
      <c r="MNJ59" s="28"/>
      <c r="MNK59" s="28"/>
      <c r="MNL59" s="28"/>
      <c r="MNM59" s="28"/>
      <c r="MNN59" s="28"/>
      <c r="MNO59" s="28"/>
      <c r="MNP59" s="28"/>
      <c r="MNQ59" s="28"/>
      <c r="MNR59" s="28"/>
      <c r="MNS59" s="28"/>
      <c r="MNT59" s="28"/>
      <c r="MNU59" s="28"/>
      <c r="MNV59" s="28"/>
      <c r="MNW59" s="28"/>
      <c r="MNX59" s="28"/>
      <c r="MNY59" s="28"/>
      <c r="MNZ59" s="28"/>
      <c r="MOA59" s="28"/>
      <c r="MOB59" s="28"/>
      <c r="MOC59" s="28"/>
      <c r="MOD59" s="28"/>
      <c r="MOE59" s="28"/>
      <c r="MOF59" s="28"/>
      <c r="MOG59" s="28"/>
      <c r="MOH59" s="28"/>
      <c r="MOI59" s="28"/>
      <c r="MOJ59" s="28"/>
      <c r="MOK59" s="28"/>
      <c r="MOL59" s="28"/>
      <c r="MOM59" s="28"/>
      <c r="MON59" s="28"/>
      <c r="MOO59" s="28"/>
      <c r="MOP59" s="28"/>
      <c r="MOQ59" s="28"/>
      <c r="MOR59" s="28"/>
      <c r="MOS59" s="28"/>
      <c r="MOT59" s="28"/>
      <c r="MOU59" s="28"/>
      <c r="MOV59" s="28"/>
      <c r="MOW59" s="28"/>
      <c r="MOX59" s="28"/>
      <c r="MOY59" s="28"/>
      <c r="MOZ59" s="28"/>
      <c r="MPA59" s="28"/>
      <c r="MPB59" s="28"/>
      <c r="MPC59" s="28"/>
      <c r="MPD59" s="28"/>
      <c r="MPE59" s="28"/>
      <c r="MPF59" s="28"/>
      <c r="MPG59" s="28"/>
      <c r="MPH59" s="28"/>
      <c r="MPI59" s="28"/>
      <c r="MPJ59" s="28"/>
      <c r="MPK59" s="28"/>
      <c r="MPL59" s="28"/>
      <c r="MPM59" s="28"/>
      <c r="MPN59" s="28"/>
      <c r="MPO59" s="28"/>
      <c r="MPP59" s="28"/>
      <c r="MPQ59" s="28"/>
      <c r="MPR59" s="28"/>
      <c r="MPS59" s="28"/>
      <c r="MPT59" s="28"/>
      <c r="MPU59" s="28"/>
      <c r="MPV59" s="28"/>
      <c r="MPW59" s="28"/>
      <c r="MPX59" s="28"/>
      <c r="MPY59" s="28"/>
      <c r="MPZ59" s="28"/>
      <c r="MQA59" s="28"/>
      <c r="MQB59" s="28"/>
      <c r="MQC59" s="28"/>
      <c r="MQD59" s="28"/>
      <c r="MQE59" s="28"/>
      <c r="MQF59" s="28"/>
      <c r="MQG59" s="28"/>
      <c r="MQH59" s="28"/>
      <c r="MQI59" s="28"/>
      <c r="MQJ59" s="28"/>
      <c r="MQK59" s="28"/>
      <c r="MQL59" s="28"/>
      <c r="MQM59" s="28"/>
      <c r="MQN59" s="28"/>
      <c r="MQO59" s="28"/>
      <c r="MQP59" s="28"/>
      <c r="MQQ59" s="28"/>
      <c r="MQR59" s="28"/>
      <c r="MQS59" s="28"/>
      <c r="MQT59" s="28"/>
      <c r="MQU59" s="28"/>
      <c r="MQV59" s="28"/>
      <c r="MQW59" s="28"/>
      <c r="MQX59" s="28"/>
      <c r="MQY59" s="28"/>
      <c r="MQZ59" s="28"/>
      <c r="MRA59" s="28"/>
      <c r="MRB59" s="28"/>
      <c r="MRC59" s="28"/>
      <c r="MRD59" s="28"/>
      <c r="MRE59" s="28"/>
      <c r="MRF59" s="28"/>
      <c r="MRG59" s="28"/>
      <c r="MRH59" s="28"/>
      <c r="MRI59" s="28"/>
      <c r="MRJ59" s="28"/>
      <c r="MRK59" s="28"/>
      <c r="MRL59" s="28"/>
      <c r="MRM59" s="28"/>
      <c r="MRN59" s="28"/>
      <c r="MRO59" s="28"/>
      <c r="MRP59" s="28"/>
      <c r="MRQ59" s="28"/>
      <c r="MRR59" s="28"/>
      <c r="MRS59" s="28"/>
      <c r="MRT59" s="28"/>
      <c r="MRU59" s="28"/>
      <c r="MRV59" s="28"/>
      <c r="MRW59" s="28"/>
      <c r="MRX59" s="28"/>
      <c r="MRY59" s="28"/>
      <c r="MRZ59" s="28"/>
      <c r="MSA59" s="28"/>
      <c r="MSB59" s="28"/>
      <c r="MSC59" s="28"/>
      <c r="MSD59" s="28"/>
      <c r="MSE59" s="28"/>
      <c r="MSF59" s="28"/>
      <c r="MSG59" s="28"/>
      <c r="MSH59" s="28"/>
      <c r="MSI59" s="28"/>
      <c r="MSJ59" s="28"/>
      <c r="MSK59" s="28"/>
      <c r="MSL59" s="28"/>
      <c r="MSM59" s="28"/>
      <c r="MSN59" s="28"/>
      <c r="MSO59" s="28"/>
      <c r="MSP59" s="28"/>
      <c r="MSQ59" s="28"/>
      <c r="MSR59" s="28"/>
      <c r="MSS59" s="28"/>
      <c r="MST59" s="28"/>
      <c r="MSU59" s="28"/>
      <c r="MSV59" s="28"/>
      <c r="MSW59" s="28"/>
      <c r="MSX59" s="28"/>
      <c r="MSY59" s="28"/>
      <c r="MSZ59" s="28"/>
      <c r="MTA59" s="28"/>
      <c r="MTB59" s="28"/>
      <c r="MTC59" s="28"/>
      <c r="MTD59" s="28"/>
      <c r="MTE59" s="28"/>
      <c r="MTF59" s="28"/>
      <c r="MTG59" s="28"/>
      <c r="MTH59" s="28"/>
      <c r="MTI59" s="28"/>
      <c r="MTJ59" s="28"/>
      <c r="MTK59" s="28"/>
      <c r="MTL59" s="28"/>
      <c r="MTM59" s="28"/>
      <c r="MTN59" s="28"/>
      <c r="MTO59" s="28"/>
      <c r="MTP59" s="28"/>
      <c r="MTQ59" s="28"/>
      <c r="MTR59" s="28"/>
      <c r="MTS59" s="28"/>
      <c r="MTT59" s="28"/>
      <c r="MTU59" s="28"/>
      <c r="MTV59" s="28"/>
      <c r="MTW59" s="28"/>
      <c r="MTX59" s="28"/>
      <c r="MTY59" s="28"/>
      <c r="MTZ59" s="28"/>
      <c r="MUA59" s="28"/>
      <c r="MUB59" s="28"/>
      <c r="MUC59" s="28"/>
      <c r="MUD59" s="28"/>
      <c r="MUE59" s="28"/>
      <c r="MUF59" s="28"/>
      <c r="MUG59" s="28"/>
      <c r="MUH59" s="28"/>
      <c r="MUI59" s="28"/>
      <c r="MUJ59" s="28"/>
      <c r="MUK59" s="28"/>
      <c r="MUL59" s="28"/>
      <c r="MUM59" s="28"/>
      <c r="MUN59" s="28"/>
      <c r="MUO59" s="28"/>
      <c r="MUP59" s="28"/>
      <c r="MUQ59" s="28"/>
      <c r="MUR59" s="28"/>
      <c r="MUS59" s="28"/>
      <c r="MUT59" s="28"/>
      <c r="MUU59" s="28"/>
      <c r="MUV59" s="28"/>
      <c r="MUW59" s="28"/>
      <c r="MUX59" s="28"/>
      <c r="MUY59" s="28"/>
      <c r="MUZ59" s="28"/>
      <c r="MVA59" s="28"/>
      <c r="MVB59" s="28"/>
      <c r="MVC59" s="28"/>
      <c r="MVD59" s="28"/>
      <c r="MVE59" s="28"/>
      <c r="MVF59" s="28"/>
      <c r="MVG59" s="28"/>
      <c r="MVH59" s="28"/>
      <c r="MVI59" s="28"/>
      <c r="MVJ59" s="28"/>
      <c r="MVK59" s="28"/>
      <c r="MVL59" s="28"/>
      <c r="MVM59" s="28"/>
      <c r="MVN59" s="28"/>
      <c r="MVO59" s="28"/>
      <c r="MVP59" s="28"/>
      <c r="MVQ59" s="28"/>
      <c r="MVR59" s="28"/>
      <c r="MVS59" s="28"/>
      <c r="MVT59" s="28"/>
      <c r="MVU59" s="28"/>
      <c r="MVV59" s="28"/>
      <c r="MVW59" s="28"/>
      <c r="MVX59" s="28"/>
      <c r="MVY59" s="28"/>
      <c r="MVZ59" s="28"/>
      <c r="MWA59" s="28"/>
      <c r="MWB59" s="28"/>
      <c r="MWC59" s="28"/>
      <c r="MWD59" s="28"/>
      <c r="MWE59" s="28"/>
      <c r="MWF59" s="28"/>
      <c r="MWG59" s="28"/>
      <c r="MWH59" s="28"/>
      <c r="MWI59" s="28"/>
      <c r="MWJ59" s="28"/>
      <c r="MWK59" s="28"/>
      <c r="MWL59" s="28"/>
      <c r="MWM59" s="28"/>
      <c r="MWN59" s="28"/>
      <c r="MWO59" s="28"/>
      <c r="MWP59" s="28"/>
      <c r="MWQ59" s="28"/>
      <c r="MWR59" s="28"/>
      <c r="MWS59" s="28"/>
      <c r="MWT59" s="28"/>
      <c r="MWU59" s="28"/>
      <c r="MWV59" s="28"/>
      <c r="MWW59" s="28"/>
      <c r="MWX59" s="28"/>
      <c r="MWY59" s="28"/>
      <c r="MWZ59" s="28"/>
      <c r="MXA59" s="28"/>
      <c r="MXB59" s="28"/>
      <c r="MXC59" s="28"/>
      <c r="MXD59" s="28"/>
      <c r="MXE59" s="28"/>
      <c r="MXF59" s="28"/>
      <c r="MXG59" s="28"/>
      <c r="MXH59" s="28"/>
      <c r="MXI59" s="28"/>
      <c r="MXJ59" s="28"/>
      <c r="MXK59" s="28"/>
      <c r="MXL59" s="28"/>
      <c r="MXM59" s="28"/>
      <c r="MXN59" s="28"/>
      <c r="MXO59" s="28"/>
      <c r="MXP59" s="28"/>
      <c r="MXQ59" s="28"/>
      <c r="MXR59" s="28"/>
      <c r="MXS59" s="28"/>
      <c r="MXT59" s="28"/>
      <c r="MXU59" s="28"/>
      <c r="MXV59" s="28"/>
      <c r="MXW59" s="28"/>
      <c r="MXX59" s="28"/>
      <c r="MXY59" s="28"/>
      <c r="MXZ59" s="28"/>
      <c r="MYA59" s="28"/>
      <c r="MYB59" s="28"/>
      <c r="MYC59" s="28"/>
      <c r="MYD59" s="28"/>
      <c r="MYE59" s="28"/>
      <c r="MYF59" s="28"/>
      <c r="MYG59" s="28"/>
      <c r="MYH59" s="28"/>
      <c r="MYI59" s="28"/>
      <c r="MYJ59" s="28"/>
      <c r="MYK59" s="28"/>
      <c r="MYL59" s="28"/>
      <c r="MYM59" s="28"/>
      <c r="MYN59" s="28"/>
      <c r="MYO59" s="28"/>
      <c r="MYP59" s="28"/>
      <c r="MYQ59" s="28"/>
      <c r="MYR59" s="28"/>
      <c r="MYS59" s="28"/>
      <c r="MYT59" s="28"/>
      <c r="MYU59" s="28"/>
      <c r="MYV59" s="28"/>
      <c r="MYW59" s="28"/>
      <c r="MYX59" s="28"/>
      <c r="MYY59" s="28"/>
      <c r="MYZ59" s="28"/>
      <c r="MZA59" s="28"/>
      <c r="MZB59" s="28"/>
      <c r="MZC59" s="28"/>
      <c r="MZD59" s="28"/>
      <c r="MZE59" s="28"/>
      <c r="MZF59" s="28"/>
      <c r="MZG59" s="28"/>
      <c r="MZH59" s="28"/>
      <c r="MZI59" s="28"/>
      <c r="MZJ59" s="28"/>
      <c r="MZK59" s="28"/>
      <c r="MZL59" s="28"/>
      <c r="MZM59" s="28"/>
      <c r="MZN59" s="28"/>
      <c r="MZO59" s="28"/>
      <c r="MZP59" s="28"/>
      <c r="MZQ59" s="28"/>
      <c r="MZR59" s="28"/>
      <c r="MZS59" s="28"/>
      <c r="MZT59" s="28"/>
      <c r="MZU59" s="28"/>
      <c r="MZV59" s="28"/>
      <c r="MZW59" s="28"/>
      <c r="MZX59" s="28"/>
      <c r="MZY59" s="28"/>
      <c r="MZZ59" s="28"/>
      <c r="NAA59" s="28"/>
      <c r="NAB59" s="28"/>
      <c r="NAC59" s="28"/>
      <c r="NAD59" s="28"/>
      <c r="NAE59" s="28"/>
      <c r="NAF59" s="28"/>
      <c r="NAG59" s="28"/>
      <c r="NAH59" s="28"/>
      <c r="NAI59" s="28"/>
      <c r="NAJ59" s="28"/>
      <c r="NAK59" s="28"/>
      <c r="NAL59" s="28"/>
      <c r="NAM59" s="28"/>
      <c r="NAN59" s="28"/>
      <c r="NAO59" s="28"/>
      <c r="NAP59" s="28"/>
      <c r="NAQ59" s="28"/>
      <c r="NAR59" s="28"/>
      <c r="NAS59" s="28"/>
      <c r="NAT59" s="28"/>
      <c r="NAU59" s="28"/>
      <c r="NAV59" s="28"/>
      <c r="NAW59" s="28"/>
      <c r="NAX59" s="28"/>
      <c r="NAY59" s="28"/>
      <c r="NAZ59" s="28"/>
      <c r="NBA59" s="28"/>
      <c r="NBB59" s="28"/>
      <c r="NBC59" s="28"/>
      <c r="NBD59" s="28"/>
      <c r="NBE59" s="28"/>
      <c r="NBF59" s="28"/>
      <c r="NBG59" s="28"/>
      <c r="NBH59" s="28"/>
      <c r="NBI59" s="28"/>
      <c r="NBJ59" s="28"/>
      <c r="NBK59" s="28"/>
      <c r="NBL59" s="28"/>
      <c r="NBM59" s="28"/>
      <c r="NBN59" s="28"/>
      <c r="NBO59" s="28"/>
      <c r="NBP59" s="28"/>
      <c r="NBQ59" s="28"/>
      <c r="NBR59" s="28"/>
      <c r="NBS59" s="28"/>
      <c r="NBT59" s="28"/>
      <c r="NBU59" s="28"/>
      <c r="NBV59" s="28"/>
      <c r="NBW59" s="28"/>
      <c r="NBX59" s="28"/>
      <c r="NBY59" s="28"/>
      <c r="NBZ59" s="28"/>
      <c r="NCA59" s="28"/>
      <c r="NCB59" s="28"/>
      <c r="NCC59" s="28"/>
      <c r="NCD59" s="28"/>
      <c r="NCE59" s="28"/>
      <c r="NCF59" s="28"/>
      <c r="NCG59" s="28"/>
      <c r="NCH59" s="28"/>
      <c r="NCI59" s="28"/>
      <c r="NCJ59" s="28"/>
      <c r="NCK59" s="28"/>
      <c r="NCL59" s="28"/>
      <c r="NCM59" s="28"/>
      <c r="NCN59" s="28"/>
      <c r="NCO59" s="28"/>
      <c r="NCP59" s="28"/>
      <c r="NCQ59" s="28"/>
      <c r="NCR59" s="28"/>
      <c r="NCS59" s="28"/>
      <c r="NCT59" s="28"/>
      <c r="NCU59" s="28"/>
      <c r="NCV59" s="28"/>
      <c r="NCW59" s="28"/>
      <c r="NCX59" s="28"/>
      <c r="NCY59" s="28"/>
      <c r="NCZ59" s="28"/>
      <c r="NDA59" s="28"/>
      <c r="NDB59" s="28"/>
      <c r="NDC59" s="28"/>
      <c r="NDD59" s="28"/>
      <c r="NDE59" s="28"/>
      <c r="NDF59" s="28"/>
      <c r="NDG59" s="28"/>
      <c r="NDH59" s="28"/>
      <c r="NDI59" s="28"/>
      <c r="NDJ59" s="28"/>
      <c r="NDK59" s="28"/>
      <c r="NDL59" s="28"/>
      <c r="NDM59" s="28"/>
      <c r="NDN59" s="28"/>
      <c r="NDO59" s="28"/>
      <c r="NDP59" s="28"/>
      <c r="NDQ59" s="28"/>
      <c r="NDR59" s="28"/>
      <c r="NDS59" s="28"/>
      <c r="NDT59" s="28"/>
      <c r="NDU59" s="28"/>
      <c r="NDV59" s="28"/>
      <c r="NDW59" s="28"/>
      <c r="NDX59" s="28"/>
      <c r="NDY59" s="28"/>
      <c r="NDZ59" s="28"/>
      <c r="NEA59" s="28"/>
      <c r="NEB59" s="28"/>
      <c r="NEC59" s="28"/>
      <c r="NED59" s="28"/>
      <c r="NEE59" s="28"/>
      <c r="NEF59" s="28"/>
      <c r="NEG59" s="28"/>
      <c r="NEH59" s="28"/>
      <c r="NEI59" s="28"/>
      <c r="NEJ59" s="28"/>
      <c r="NEK59" s="28"/>
      <c r="NEL59" s="28"/>
      <c r="NEM59" s="28"/>
      <c r="NEN59" s="28"/>
      <c r="NEO59" s="28"/>
      <c r="NEP59" s="28"/>
      <c r="NEQ59" s="28"/>
      <c r="NER59" s="28"/>
      <c r="NES59" s="28"/>
      <c r="NET59" s="28"/>
      <c r="NEU59" s="28"/>
      <c r="NEV59" s="28"/>
      <c r="NEW59" s="28"/>
      <c r="NEX59" s="28"/>
      <c r="NEY59" s="28"/>
      <c r="NEZ59" s="28"/>
      <c r="NFA59" s="28"/>
      <c r="NFB59" s="28"/>
      <c r="NFC59" s="28"/>
      <c r="NFD59" s="28"/>
      <c r="NFE59" s="28"/>
      <c r="NFF59" s="28"/>
      <c r="NFG59" s="28"/>
      <c r="NFH59" s="28"/>
      <c r="NFI59" s="28"/>
      <c r="NFJ59" s="28"/>
      <c r="NFK59" s="28"/>
      <c r="NFL59" s="28"/>
      <c r="NFM59" s="28"/>
      <c r="NFN59" s="28"/>
      <c r="NFO59" s="28"/>
      <c r="NFP59" s="28"/>
      <c r="NFQ59" s="28"/>
      <c r="NFR59" s="28"/>
      <c r="NFS59" s="28"/>
      <c r="NFT59" s="28"/>
      <c r="NFU59" s="28"/>
      <c r="NFV59" s="28"/>
      <c r="NFW59" s="28"/>
      <c r="NFX59" s="28"/>
      <c r="NFY59" s="28"/>
      <c r="NFZ59" s="28"/>
      <c r="NGA59" s="28"/>
      <c r="NGB59" s="28"/>
      <c r="NGC59" s="28"/>
      <c r="NGD59" s="28"/>
      <c r="NGE59" s="28"/>
      <c r="NGF59" s="28"/>
      <c r="NGG59" s="28"/>
      <c r="NGH59" s="28"/>
      <c r="NGI59" s="28"/>
      <c r="NGJ59" s="28"/>
      <c r="NGK59" s="28"/>
      <c r="NGL59" s="28"/>
      <c r="NGM59" s="28"/>
      <c r="NGN59" s="28"/>
      <c r="NGO59" s="28"/>
      <c r="NGP59" s="28"/>
      <c r="NGQ59" s="28"/>
      <c r="NGR59" s="28"/>
      <c r="NGS59" s="28"/>
      <c r="NGT59" s="28"/>
      <c r="NGU59" s="28"/>
      <c r="NGV59" s="28"/>
      <c r="NGW59" s="28"/>
      <c r="NGX59" s="28"/>
      <c r="NGY59" s="28"/>
      <c r="NGZ59" s="28"/>
      <c r="NHA59" s="28"/>
      <c r="NHB59" s="28"/>
      <c r="NHC59" s="28"/>
      <c r="NHD59" s="28"/>
      <c r="NHE59" s="28"/>
      <c r="NHF59" s="28"/>
      <c r="NHG59" s="28"/>
      <c r="NHH59" s="28"/>
      <c r="NHI59" s="28"/>
      <c r="NHJ59" s="28"/>
      <c r="NHK59" s="28"/>
      <c r="NHL59" s="28"/>
      <c r="NHM59" s="28"/>
      <c r="NHN59" s="28"/>
      <c r="NHO59" s="28"/>
      <c r="NHP59" s="28"/>
      <c r="NHQ59" s="28"/>
      <c r="NHR59" s="28"/>
      <c r="NHS59" s="28"/>
      <c r="NHT59" s="28"/>
      <c r="NHU59" s="28"/>
      <c r="NHV59" s="28"/>
      <c r="NHW59" s="28"/>
      <c r="NHX59" s="28"/>
      <c r="NHY59" s="28"/>
      <c r="NHZ59" s="28"/>
      <c r="NIA59" s="28"/>
      <c r="NIB59" s="28"/>
      <c r="NIC59" s="28"/>
      <c r="NID59" s="28"/>
      <c r="NIE59" s="28"/>
      <c r="NIF59" s="28"/>
      <c r="NIG59" s="28"/>
      <c r="NIH59" s="28"/>
      <c r="NII59" s="28"/>
      <c r="NIJ59" s="28"/>
      <c r="NIK59" s="28"/>
      <c r="NIL59" s="28"/>
      <c r="NIM59" s="28"/>
      <c r="NIN59" s="28"/>
      <c r="NIO59" s="28"/>
      <c r="NIP59" s="28"/>
      <c r="NIQ59" s="28"/>
      <c r="NIR59" s="28"/>
      <c r="NIS59" s="28"/>
      <c r="NIT59" s="28"/>
      <c r="NIU59" s="28"/>
      <c r="NIV59" s="28"/>
      <c r="NIW59" s="28"/>
      <c r="NIX59" s="28"/>
      <c r="NIY59" s="28"/>
      <c r="NIZ59" s="28"/>
      <c r="NJA59" s="28"/>
      <c r="NJB59" s="28"/>
      <c r="NJC59" s="28"/>
      <c r="NJD59" s="28"/>
      <c r="NJE59" s="28"/>
      <c r="NJF59" s="28"/>
      <c r="NJG59" s="28"/>
      <c r="NJH59" s="28"/>
      <c r="NJI59" s="28"/>
      <c r="NJJ59" s="28"/>
      <c r="NJK59" s="28"/>
      <c r="NJL59" s="28"/>
      <c r="NJM59" s="28"/>
      <c r="NJN59" s="28"/>
      <c r="NJO59" s="28"/>
      <c r="NJP59" s="28"/>
      <c r="NJQ59" s="28"/>
      <c r="NJR59" s="28"/>
      <c r="NJS59" s="28"/>
      <c r="NJT59" s="28"/>
      <c r="NJU59" s="28"/>
      <c r="NJV59" s="28"/>
      <c r="NJW59" s="28"/>
      <c r="NJX59" s="28"/>
      <c r="NJY59" s="28"/>
      <c r="NJZ59" s="28"/>
      <c r="NKA59" s="28"/>
      <c r="NKB59" s="28"/>
      <c r="NKC59" s="28"/>
      <c r="NKD59" s="28"/>
      <c r="NKE59" s="28"/>
      <c r="NKF59" s="28"/>
      <c r="NKG59" s="28"/>
      <c r="NKH59" s="28"/>
      <c r="NKI59" s="28"/>
      <c r="NKJ59" s="28"/>
      <c r="NKK59" s="28"/>
      <c r="NKL59" s="28"/>
      <c r="NKM59" s="28"/>
      <c r="NKN59" s="28"/>
      <c r="NKO59" s="28"/>
      <c r="NKP59" s="28"/>
      <c r="NKQ59" s="28"/>
      <c r="NKR59" s="28"/>
      <c r="NKS59" s="28"/>
      <c r="NKT59" s="28"/>
      <c r="NKU59" s="28"/>
      <c r="NKV59" s="28"/>
      <c r="NKW59" s="28"/>
      <c r="NKX59" s="28"/>
      <c r="NKY59" s="28"/>
      <c r="NKZ59" s="28"/>
      <c r="NLA59" s="28"/>
      <c r="NLB59" s="28"/>
      <c r="NLC59" s="28"/>
      <c r="NLD59" s="28"/>
      <c r="NLE59" s="28"/>
      <c r="NLF59" s="28"/>
      <c r="NLG59" s="28"/>
      <c r="NLH59" s="28"/>
      <c r="NLI59" s="28"/>
      <c r="NLJ59" s="28"/>
      <c r="NLK59" s="28"/>
      <c r="NLL59" s="28"/>
      <c r="NLM59" s="28"/>
      <c r="NLN59" s="28"/>
      <c r="NLO59" s="28"/>
      <c r="NLP59" s="28"/>
      <c r="NLQ59" s="28"/>
      <c r="NLR59" s="28"/>
      <c r="NLS59" s="28"/>
      <c r="NLT59" s="28"/>
      <c r="NLU59" s="28"/>
      <c r="NLV59" s="28"/>
      <c r="NLW59" s="28"/>
      <c r="NLX59" s="28"/>
      <c r="NLY59" s="28"/>
      <c r="NLZ59" s="28"/>
      <c r="NMA59" s="28"/>
      <c r="NMB59" s="28"/>
      <c r="NMC59" s="28"/>
      <c r="NMD59" s="28"/>
      <c r="NME59" s="28"/>
      <c r="NMF59" s="28"/>
      <c r="NMG59" s="28"/>
      <c r="NMH59" s="28"/>
      <c r="NMI59" s="28"/>
      <c r="NMJ59" s="28"/>
      <c r="NMK59" s="28"/>
      <c r="NML59" s="28"/>
      <c r="NMM59" s="28"/>
      <c r="NMN59" s="28"/>
      <c r="NMO59" s="28"/>
      <c r="NMP59" s="28"/>
      <c r="NMQ59" s="28"/>
      <c r="NMR59" s="28"/>
      <c r="NMS59" s="28"/>
      <c r="NMT59" s="28"/>
      <c r="NMU59" s="28"/>
      <c r="NMV59" s="28"/>
      <c r="NMW59" s="28"/>
      <c r="NMX59" s="28"/>
      <c r="NMY59" s="28"/>
      <c r="NMZ59" s="28"/>
      <c r="NNA59" s="28"/>
      <c r="NNB59" s="28"/>
      <c r="NNC59" s="28"/>
      <c r="NND59" s="28"/>
      <c r="NNE59" s="28"/>
      <c r="NNF59" s="28"/>
      <c r="NNG59" s="28"/>
      <c r="NNH59" s="28"/>
      <c r="NNI59" s="28"/>
      <c r="NNJ59" s="28"/>
      <c r="NNK59" s="28"/>
      <c r="NNL59" s="28"/>
      <c r="NNM59" s="28"/>
      <c r="NNN59" s="28"/>
      <c r="NNO59" s="28"/>
      <c r="NNP59" s="28"/>
      <c r="NNQ59" s="28"/>
      <c r="NNR59" s="28"/>
      <c r="NNS59" s="28"/>
      <c r="NNT59" s="28"/>
      <c r="NNU59" s="28"/>
      <c r="NNV59" s="28"/>
      <c r="NNW59" s="28"/>
      <c r="NNX59" s="28"/>
      <c r="NNY59" s="28"/>
      <c r="NNZ59" s="28"/>
      <c r="NOA59" s="28"/>
      <c r="NOB59" s="28"/>
      <c r="NOC59" s="28"/>
      <c r="NOD59" s="28"/>
      <c r="NOE59" s="28"/>
      <c r="NOF59" s="28"/>
      <c r="NOG59" s="28"/>
      <c r="NOH59" s="28"/>
      <c r="NOI59" s="28"/>
      <c r="NOJ59" s="28"/>
      <c r="NOK59" s="28"/>
      <c r="NOL59" s="28"/>
      <c r="NOM59" s="28"/>
      <c r="NON59" s="28"/>
      <c r="NOO59" s="28"/>
      <c r="NOP59" s="28"/>
      <c r="NOQ59" s="28"/>
      <c r="NOR59" s="28"/>
      <c r="NOS59" s="28"/>
      <c r="NOT59" s="28"/>
      <c r="NOU59" s="28"/>
      <c r="NOV59" s="28"/>
      <c r="NOW59" s="28"/>
      <c r="NOX59" s="28"/>
      <c r="NOY59" s="28"/>
      <c r="NOZ59" s="28"/>
      <c r="NPA59" s="28"/>
      <c r="NPB59" s="28"/>
      <c r="NPC59" s="28"/>
      <c r="NPD59" s="28"/>
      <c r="NPE59" s="28"/>
      <c r="NPF59" s="28"/>
      <c r="NPG59" s="28"/>
      <c r="NPH59" s="28"/>
      <c r="NPI59" s="28"/>
      <c r="NPJ59" s="28"/>
      <c r="NPK59" s="28"/>
      <c r="NPL59" s="28"/>
      <c r="NPM59" s="28"/>
      <c r="NPN59" s="28"/>
      <c r="NPO59" s="28"/>
      <c r="NPP59" s="28"/>
      <c r="NPQ59" s="28"/>
      <c r="NPR59" s="28"/>
      <c r="NPS59" s="28"/>
      <c r="NPT59" s="28"/>
      <c r="NPU59" s="28"/>
      <c r="NPV59" s="28"/>
      <c r="NPW59" s="28"/>
      <c r="NPX59" s="28"/>
      <c r="NPY59" s="28"/>
      <c r="NPZ59" s="28"/>
      <c r="NQA59" s="28"/>
      <c r="NQB59" s="28"/>
      <c r="NQC59" s="28"/>
      <c r="NQD59" s="28"/>
      <c r="NQE59" s="28"/>
      <c r="NQF59" s="28"/>
      <c r="NQG59" s="28"/>
      <c r="NQH59" s="28"/>
      <c r="NQI59" s="28"/>
      <c r="NQJ59" s="28"/>
      <c r="NQK59" s="28"/>
      <c r="NQL59" s="28"/>
      <c r="NQM59" s="28"/>
      <c r="NQN59" s="28"/>
      <c r="NQO59" s="28"/>
      <c r="NQP59" s="28"/>
      <c r="NQQ59" s="28"/>
      <c r="NQR59" s="28"/>
      <c r="NQS59" s="28"/>
      <c r="NQT59" s="28"/>
      <c r="NQU59" s="28"/>
      <c r="NQV59" s="28"/>
      <c r="NQW59" s="28"/>
      <c r="NQX59" s="28"/>
      <c r="NQY59" s="28"/>
      <c r="NQZ59" s="28"/>
      <c r="NRA59" s="28"/>
      <c r="NRB59" s="28"/>
      <c r="NRC59" s="28"/>
      <c r="NRD59" s="28"/>
      <c r="NRE59" s="28"/>
      <c r="NRF59" s="28"/>
      <c r="NRG59" s="28"/>
      <c r="NRH59" s="28"/>
      <c r="NRI59" s="28"/>
      <c r="NRJ59" s="28"/>
      <c r="NRK59" s="28"/>
      <c r="NRL59" s="28"/>
      <c r="NRM59" s="28"/>
      <c r="NRN59" s="28"/>
      <c r="NRO59" s="28"/>
      <c r="NRP59" s="28"/>
      <c r="NRQ59" s="28"/>
      <c r="NRR59" s="28"/>
      <c r="NRS59" s="28"/>
      <c r="NRT59" s="28"/>
      <c r="NRU59" s="28"/>
      <c r="NRV59" s="28"/>
      <c r="NRW59" s="28"/>
      <c r="NRX59" s="28"/>
      <c r="NRY59" s="28"/>
      <c r="NRZ59" s="28"/>
      <c r="NSA59" s="28"/>
      <c r="NSB59" s="28"/>
      <c r="NSC59" s="28"/>
      <c r="NSD59" s="28"/>
      <c r="NSE59" s="28"/>
      <c r="NSF59" s="28"/>
      <c r="NSG59" s="28"/>
      <c r="NSH59" s="28"/>
      <c r="NSI59" s="28"/>
      <c r="NSJ59" s="28"/>
      <c r="NSK59" s="28"/>
      <c r="NSL59" s="28"/>
      <c r="NSM59" s="28"/>
      <c r="NSN59" s="28"/>
      <c r="NSO59" s="28"/>
      <c r="NSP59" s="28"/>
      <c r="NSQ59" s="28"/>
      <c r="NSR59" s="28"/>
      <c r="NSS59" s="28"/>
      <c r="NST59" s="28"/>
      <c r="NSU59" s="28"/>
      <c r="NSV59" s="28"/>
      <c r="NSW59" s="28"/>
      <c r="NSX59" s="28"/>
      <c r="NSY59" s="28"/>
      <c r="NSZ59" s="28"/>
      <c r="NTA59" s="28"/>
      <c r="NTB59" s="28"/>
      <c r="NTC59" s="28"/>
      <c r="NTD59" s="28"/>
      <c r="NTE59" s="28"/>
      <c r="NTF59" s="28"/>
      <c r="NTG59" s="28"/>
      <c r="NTH59" s="28"/>
      <c r="NTI59" s="28"/>
      <c r="NTJ59" s="28"/>
      <c r="NTK59" s="28"/>
      <c r="NTL59" s="28"/>
      <c r="NTM59" s="28"/>
      <c r="NTN59" s="28"/>
      <c r="NTO59" s="28"/>
      <c r="NTP59" s="28"/>
      <c r="NTQ59" s="28"/>
      <c r="NTR59" s="28"/>
      <c r="NTS59" s="28"/>
      <c r="NTT59" s="28"/>
      <c r="NTU59" s="28"/>
      <c r="NTV59" s="28"/>
      <c r="NTW59" s="28"/>
      <c r="NTX59" s="28"/>
      <c r="NTY59" s="28"/>
      <c r="NTZ59" s="28"/>
      <c r="NUA59" s="28"/>
      <c r="NUB59" s="28"/>
      <c r="NUC59" s="28"/>
      <c r="NUD59" s="28"/>
      <c r="NUE59" s="28"/>
      <c r="NUF59" s="28"/>
      <c r="NUG59" s="28"/>
      <c r="NUH59" s="28"/>
      <c r="NUI59" s="28"/>
      <c r="NUJ59" s="28"/>
      <c r="NUK59" s="28"/>
      <c r="NUL59" s="28"/>
      <c r="NUM59" s="28"/>
      <c r="NUN59" s="28"/>
      <c r="NUO59" s="28"/>
      <c r="NUP59" s="28"/>
      <c r="NUQ59" s="28"/>
      <c r="NUR59" s="28"/>
      <c r="NUS59" s="28"/>
      <c r="NUT59" s="28"/>
      <c r="NUU59" s="28"/>
      <c r="NUV59" s="28"/>
      <c r="NUW59" s="28"/>
      <c r="NUX59" s="28"/>
      <c r="NUY59" s="28"/>
      <c r="NUZ59" s="28"/>
      <c r="NVA59" s="28"/>
      <c r="NVB59" s="28"/>
      <c r="NVC59" s="28"/>
      <c r="NVD59" s="28"/>
      <c r="NVE59" s="28"/>
      <c r="NVF59" s="28"/>
      <c r="NVG59" s="28"/>
      <c r="NVH59" s="28"/>
      <c r="NVI59" s="28"/>
      <c r="NVJ59" s="28"/>
      <c r="NVK59" s="28"/>
      <c r="NVL59" s="28"/>
      <c r="NVM59" s="28"/>
      <c r="NVN59" s="28"/>
      <c r="NVO59" s="28"/>
      <c r="NVP59" s="28"/>
      <c r="NVQ59" s="28"/>
      <c r="NVR59" s="28"/>
      <c r="NVS59" s="28"/>
      <c r="NVT59" s="28"/>
      <c r="NVU59" s="28"/>
      <c r="NVV59" s="28"/>
      <c r="NVW59" s="28"/>
      <c r="NVX59" s="28"/>
      <c r="NVY59" s="28"/>
      <c r="NVZ59" s="28"/>
      <c r="NWA59" s="28"/>
      <c r="NWB59" s="28"/>
      <c r="NWC59" s="28"/>
      <c r="NWD59" s="28"/>
      <c r="NWE59" s="28"/>
      <c r="NWF59" s="28"/>
      <c r="NWG59" s="28"/>
      <c r="NWH59" s="28"/>
      <c r="NWI59" s="28"/>
      <c r="NWJ59" s="28"/>
      <c r="NWK59" s="28"/>
      <c r="NWL59" s="28"/>
      <c r="NWM59" s="28"/>
      <c r="NWN59" s="28"/>
      <c r="NWO59" s="28"/>
      <c r="NWP59" s="28"/>
      <c r="NWQ59" s="28"/>
      <c r="NWR59" s="28"/>
      <c r="NWS59" s="28"/>
      <c r="NWT59" s="28"/>
      <c r="NWU59" s="28"/>
      <c r="NWV59" s="28"/>
      <c r="NWW59" s="28"/>
      <c r="NWX59" s="28"/>
      <c r="NWY59" s="28"/>
      <c r="NWZ59" s="28"/>
      <c r="NXA59" s="28"/>
      <c r="NXB59" s="28"/>
      <c r="NXC59" s="28"/>
      <c r="NXD59" s="28"/>
      <c r="NXE59" s="28"/>
      <c r="NXF59" s="28"/>
      <c r="NXG59" s="28"/>
      <c r="NXH59" s="28"/>
      <c r="NXI59" s="28"/>
      <c r="NXJ59" s="28"/>
      <c r="NXK59" s="28"/>
      <c r="NXL59" s="28"/>
      <c r="NXM59" s="28"/>
      <c r="NXN59" s="28"/>
      <c r="NXO59" s="28"/>
      <c r="NXP59" s="28"/>
      <c r="NXQ59" s="28"/>
      <c r="NXR59" s="28"/>
      <c r="NXS59" s="28"/>
      <c r="NXT59" s="28"/>
      <c r="NXU59" s="28"/>
      <c r="NXV59" s="28"/>
      <c r="NXW59" s="28"/>
      <c r="NXX59" s="28"/>
      <c r="NXY59" s="28"/>
      <c r="NXZ59" s="28"/>
      <c r="NYA59" s="28"/>
      <c r="NYB59" s="28"/>
      <c r="NYC59" s="28"/>
      <c r="NYD59" s="28"/>
      <c r="NYE59" s="28"/>
      <c r="NYF59" s="28"/>
      <c r="NYG59" s="28"/>
      <c r="NYH59" s="28"/>
      <c r="NYI59" s="28"/>
      <c r="NYJ59" s="28"/>
      <c r="NYK59" s="28"/>
      <c r="NYL59" s="28"/>
      <c r="NYM59" s="28"/>
      <c r="NYN59" s="28"/>
      <c r="NYO59" s="28"/>
      <c r="NYP59" s="28"/>
      <c r="NYQ59" s="28"/>
      <c r="NYR59" s="28"/>
      <c r="NYS59" s="28"/>
      <c r="NYT59" s="28"/>
      <c r="NYU59" s="28"/>
      <c r="NYV59" s="28"/>
      <c r="NYW59" s="28"/>
      <c r="NYX59" s="28"/>
      <c r="NYY59" s="28"/>
      <c r="NYZ59" s="28"/>
      <c r="NZA59" s="28"/>
      <c r="NZB59" s="28"/>
      <c r="NZC59" s="28"/>
      <c r="NZD59" s="28"/>
      <c r="NZE59" s="28"/>
      <c r="NZF59" s="28"/>
      <c r="NZG59" s="28"/>
      <c r="NZH59" s="28"/>
      <c r="NZI59" s="28"/>
      <c r="NZJ59" s="28"/>
      <c r="NZK59" s="28"/>
      <c r="NZL59" s="28"/>
      <c r="NZM59" s="28"/>
      <c r="NZN59" s="28"/>
      <c r="NZO59" s="28"/>
      <c r="NZP59" s="28"/>
      <c r="NZQ59" s="28"/>
      <c r="NZR59" s="28"/>
      <c r="NZS59" s="28"/>
      <c r="NZT59" s="28"/>
      <c r="NZU59" s="28"/>
      <c r="NZV59" s="28"/>
      <c r="NZW59" s="28"/>
      <c r="NZX59" s="28"/>
      <c r="NZY59" s="28"/>
      <c r="NZZ59" s="28"/>
      <c r="OAA59" s="28"/>
      <c r="OAB59" s="28"/>
      <c r="OAC59" s="28"/>
      <c r="OAD59" s="28"/>
      <c r="OAE59" s="28"/>
      <c r="OAF59" s="28"/>
      <c r="OAG59" s="28"/>
      <c r="OAH59" s="28"/>
      <c r="OAI59" s="28"/>
      <c r="OAJ59" s="28"/>
      <c r="OAK59" s="28"/>
      <c r="OAL59" s="28"/>
      <c r="OAM59" s="28"/>
      <c r="OAN59" s="28"/>
      <c r="OAO59" s="28"/>
      <c r="OAP59" s="28"/>
      <c r="OAQ59" s="28"/>
      <c r="OAR59" s="28"/>
      <c r="OAS59" s="28"/>
      <c r="OAT59" s="28"/>
      <c r="OAU59" s="28"/>
      <c r="OAV59" s="28"/>
      <c r="OAW59" s="28"/>
      <c r="OAX59" s="28"/>
      <c r="OAY59" s="28"/>
      <c r="OAZ59" s="28"/>
      <c r="OBA59" s="28"/>
      <c r="OBB59" s="28"/>
      <c r="OBC59" s="28"/>
      <c r="OBD59" s="28"/>
      <c r="OBE59" s="28"/>
      <c r="OBF59" s="28"/>
      <c r="OBG59" s="28"/>
      <c r="OBH59" s="28"/>
      <c r="OBI59" s="28"/>
      <c r="OBJ59" s="28"/>
      <c r="OBK59" s="28"/>
      <c r="OBL59" s="28"/>
      <c r="OBM59" s="28"/>
      <c r="OBN59" s="28"/>
      <c r="OBO59" s="28"/>
      <c r="OBP59" s="28"/>
      <c r="OBQ59" s="28"/>
      <c r="OBR59" s="28"/>
      <c r="OBS59" s="28"/>
      <c r="OBT59" s="28"/>
      <c r="OBU59" s="28"/>
      <c r="OBV59" s="28"/>
      <c r="OBW59" s="28"/>
      <c r="OBX59" s="28"/>
      <c r="OBY59" s="28"/>
      <c r="OBZ59" s="28"/>
      <c r="OCA59" s="28"/>
      <c r="OCB59" s="28"/>
      <c r="OCC59" s="28"/>
      <c r="OCD59" s="28"/>
      <c r="OCE59" s="28"/>
      <c r="OCF59" s="28"/>
      <c r="OCG59" s="28"/>
      <c r="OCH59" s="28"/>
      <c r="OCI59" s="28"/>
      <c r="OCJ59" s="28"/>
      <c r="OCK59" s="28"/>
      <c r="OCL59" s="28"/>
      <c r="OCM59" s="28"/>
      <c r="OCN59" s="28"/>
      <c r="OCO59" s="28"/>
      <c r="OCP59" s="28"/>
      <c r="OCQ59" s="28"/>
      <c r="OCR59" s="28"/>
      <c r="OCS59" s="28"/>
      <c r="OCT59" s="28"/>
      <c r="OCU59" s="28"/>
      <c r="OCV59" s="28"/>
      <c r="OCW59" s="28"/>
      <c r="OCX59" s="28"/>
      <c r="OCY59" s="28"/>
      <c r="OCZ59" s="28"/>
      <c r="ODA59" s="28"/>
      <c r="ODB59" s="28"/>
      <c r="ODC59" s="28"/>
      <c r="ODD59" s="28"/>
      <c r="ODE59" s="28"/>
      <c r="ODF59" s="28"/>
      <c r="ODG59" s="28"/>
      <c r="ODH59" s="28"/>
      <c r="ODI59" s="28"/>
      <c r="ODJ59" s="28"/>
      <c r="ODK59" s="28"/>
      <c r="ODL59" s="28"/>
      <c r="ODM59" s="28"/>
      <c r="ODN59" s="28"/>
      <c r="ODO59" s="28"/>
      <c r="ODP59" s="28"/>
      <c r="ODQ59" s="28"/>
      <c r="ODR59" s="28"/>
      <c r="ODS59" s="28"/>
      <c r="ODT59" s="28"/>
      <c r="ODU59" s="28"/>
      <c r="ODV59" s="28"/>
      <c r="ODW59" s="28"/>
      <c r="ODX59" s="28"/>
      <c r="ODY59" s="28"/>
      <c r="ODZ59" s="28"/>
      <c r="OEA59" s="28"/>
      <c r="OEB59" s="28"/>
      <c r="OEC59" s="28"/>
      <c r="OED59" s="28"/>
      <c r="OEE59" s="28"/>
      <c r="OEF59" s="28"/>
      <c r="OEG59" s="28"/>
      <c r="OEH59" s="28"/>
      <c r="OEI59" s="28"/>
      <c r="OEJ59" s="28"/>
      <c r="OEK59" s="28"/>
      <c r="OEL59" s="28"/>
      <c r="OEM59" s="28"/>
      <c r="OEN59" s="28"/>
      <c r="OEO59" s="28"/>
      <c r="OEP59" s="28"/>
      <c r="OEQ59" s="28"/>
      <c r="OER59" s="28"/>
      <c r="OES59" s="28"/>
      <c r="OET59" s="28"/>
      <c r="OEU59" s="28"/>
      <c r="OEV59" s="28"/>
      <c r="OEW59" s="28"/>
      <c r="OEX59" s="28"/>
      <c r="OEY59" s="28"/>
      <c r="OEZ59" s="28"/>
      <c r="OFA59" s="28"/>
      <c r="OFB59" s="28"/>
      <c r="OFC59" s="28"/>
      <c r="OFD59" s="28"/>
      <c r="OFE59" s="28"/>
      <c r="OFF59" s="28"/>
      <c r="OFG59" s="28"/>
      <c r="OFH59" s="28"/>
      <c r="OFI59" s="28"/>
      <c r="OFJ59" s="28"/>
      <c r="OFK59" s="28"/>
      <c r="OFL59" s="28"/>
      <c r="OFM59" s="28"/>
      <c r="OFN59" s="28"/>
      <c r="OFO59" s="28"/>
      <c r="OFP59" s="28"/>
      <c r="OFQ59" s="28"/>
      <c r="OFR59" s="28"/>
      <c r="OFS59" s="28"/>
      <c r="OFT59" s="28"/>
      <c r="OFU59" s="28"/>
      <c r="OFV59" s="28"/>
      <c r="OFW59" s="28"/>
      <c r="OFX59" s="28"/>
      <c r="OFY59" s="28"/>
      <c r="OFZ59" s="28"/>
      <c r="OGA59" s="28"/>
      <c r="OGB59" s="28"/>
      <c r="OGC59" s="28"/>
      <c r="OGD59" s="28"/>
      <c r="OGE59" s="28"/>
      <c r="OGF59" s="28"/>
      <c r="OGG59" s="28"/>
      <c r="OGH59" s="28"/>
      <c r="OGI59" s="28"/>
      <c r="OGJ59" s="28"/>
      <c r="OGK59" s="28"/>
      <c r="OGL59" s="28"/>
      <c r="OGM59" s="28"/>
      <c r="OGN59" s="28"/>
      <c r="OGO59" s="28"/>
      <c r="OGP59" s="28"/>
      <c r="OGQ59" s="28"/>
      <c r="OGR59" s="28"/>
      <c r="OGS59" s="28"/>
      <c r="OGT59" s="28"/>
      <c r="OGU59" s="28"/>
      <c r="OGV59" s="28"/>
      <c r="OGW59" s="28"/>
      <c r="OGX59" s="28"/>
      <c r="OGY59" s="28"/>
      <c r="OGZ59" s="28"/>
      <c r="OHA59" s="28"/>
      <c r="OHB59" s="28"/>
      <c r="OHC59" s="28"/>
      <c r="OHD59" s="28"/>
      <c r="OHE59" s="28"/>
      <c r="OHF59" s="28"/>
      <c r="OHG59" s="28"/>
      <c r="OHH59" s="28"/>
      <c r="OHI59" s="28"/>
      <c r="OHJ59" s="28"/>
      <c r="OHK59" s="28"/>
      <c r="OHL59" s="28"/>
      <c r="OHM59" s="28"/>
      <c r="OHN59" s="28"/>
      <c r="OHO59" s="28"/>
      <c r="OHP59" s="28"/>
      <c r="OHQ59" s="28"/>
      <c r="OHR59" s="28"/>
      <c r="OHS59" s="28"/>
      <c r="OHT59" s="28"/>
      <c r="OHU59" s="28"/>
      <c r="OHV59" s="28"/>
      <c r="OHW59" s="28"/>
      <c r="OHX59" s="28"/>
      <c r="OHY59" s="28"/>
      <c r="OHZ59" s="28"/>
      <c r="OIA59" s="28"/>
      <c r="OIB59" s="28"/>
      <c r="OIC59" s="28"/>
      <c r="OID59" s="28"/>
      <c r="OIE59" s="28"/>
      <c r="OIF59" s="28"/>
      <c r="OIG59" s="28"/>
      <c r="OIH59" s="28"/>
      <c r="OII59" s="28"/>
      <c r="OIJ59" s="28"/>
      <c r="OIK59" s="28"/>
      <c r="OIL59" s="28"/>
      <c r="OIM59" s="28"/>
      <c r="OIN59" s="28"/>
      <c r="OIO59" s="28"/>
      <c r="OIP59" s="28"/>
      <c r="OIQ59" s="28"/>
      <c r="OIR59" s="28"/>
      <c r="OIS59" s="28"/>
      <c r="OIT59" s="28"/>
      <c r="OIU59" s="28"/>
      <c r="OIV59" s="28"/>
      <c r="OIW59" s="28"/>
      <c r="OIX59" s="28"/>
      <c r="OIY59" s="28"/>
      <c r="OIZ59" s="28"/>
      <c r="OJA59" s="28"/>
      <c r="OJB59" s="28"/>
      <c r="OJC59" s="28"/>
      <c r="OJD59" s="28"/>
      <c r="OJE59" s="28"/>
      <c r="OJF59" s="28"/>
      <c r="OJG59" s="28"/>
      <c r="OJH59" s="28"/>
      <c r="OJI59" s="28"/>
      <c r="OJJ59" s="28"/>
      <c r="OJK59" s="28"/>
      <c r="OJL59" s="28"/>
      <c r="OJM59" s="28"/>
      <c r="OJN59" s="28"/>
      <c r="OJO59" s="28"/>
      <c r="OJP59" s="28"/>
      <c r="OJQ59" s="28"/>
      <c r="OJR59" s="28"/>
      <c r="OJS59" s="28"/>
      <c r="OJT59" s="28"/>
      <c r="OJU59" s="28"/>
      <c r="OJV59" s="28"/>
      <c r="OJW59" s="28"/>
      <c r="OJX59" s="28"/>
      <c r="OJY59" s="28"/>
      <c r="OJZ59" s="28"/>
      <c r="OKA59" s="28"/>
      <c r="OKB59" s="28"/>
      <c r="OKC59" s="28"/>
      <c r="OKD59" s="28"/>
      <c r="OKE59" s="28"/>
      <c r="OKF59" s="28"/>
      <c r="OKG59" s="28"/>
      <c r="OKH59" s="28"/>
      <c r="OKI59" s="28"/>
      <c r="OKJ59" s="28"/>
      <c r="OKK59" s="28"/>
      <c r="OKL59" s="28"/>
      <c r="OKM59" s="28"/>
      <c r="OKN59" s="28"/>
      <c r="OKO59" s="28"/>
      <c r="OKP59" s="28"/>
      <c r="OKQ59" s="28"/>
      <c r="OKR59" s="28"/>
      <c r="OKS59" s="28"/>
      <c r="OKT59" s="28"/>
      <c r="OKU59" s="28"/>
      <c r="OKV59" s="28"/>
      <c r="OKW59" s="28"/>
      <c r="OKX59" s="28"/>
      <c r="OKY59" s="28"/>
      <c r="OKZ59" s="28"/>
      <c r="OLA59" s="28"/>
      <c r="OLB59" s="28"/>
      <c r="OLC59" s="28"/>
      <c r="OLD59" s="28"/>
      <c r="OLE59" s="28"/>
      <c r="OLF59" s="28"/>
      <c r="OLG59" s="28"/>
      <c r="OLH59" s="28"/>
      <c r="OLI59" s="28"/>
      <c r="OLJ59" s="28"/>
      <c r="OLK59" s="28"/>
      <c r="OLL59" s="28"/>
      <c r="OLM59" s="28"/>
      <c r="OLN59" s="28"/>
      <c r="OLO59" s="28"/>
      <c r="OLP59" s="28"/>
      <c r="OLQ59" s="28"/>
      <c r="OLR59" s="28"/>
      <c r="OLS59" s="28"/>
      <c r="OLT59" s="28"/>
      <c r="OLU59" s="28"/>
      <c r="OLV59" s="28"/>
      <c r="OLW59" s="28"/>
      <c r="OLX59" s="28"/>
      <c r="OLY59" s="28"/>
      <c r="OLZ59" s="28"/>
      <c r="OMA59" s="28"/>
      <c r="OMB59" s="28"/>
      <c r="OMC59" s="28"/>
      <c r="OMD59" s="28"/>
      <c r="OME59" s="28"/>
      <c r="OMF59" s="28"/>
      <c r="OMG59" s="28"/>
      <c r="OMH59" s="28"/>
      <c r="OMI59" s="28"/>
      <c r="OMJ59" s="28"/>
      <c r="OMK59" s="28"/>
      <c r="OML59" s="28"/>
      <c r="OMM59" s="28"/>
      <c r="OMN59" s="28"/>
      <c r="OMO59" s="28"/>
      <c r="OMP59" s="28"/>
      <c r="OMQ59" s="28"/>
      <c r="OMR59" s="28"/>
      <c r="OMS59" s="28"/>
      <c r="OMT59" s="28"/>
      <c r="OMU59" s="28"/>
      <c r="OMV59" s="28"/>
      <c r="OMW59" s="28"/>
      <c r="OMX59" s="28"/>
      <c r="OMY59" s="28"/>
      <c r="OMZ59" s="28"/>
      <c r="ONA59" s="28"/>
      <c r="ONB59" s="28"/>
      <c r="ONC59" s="28"/>
      <c r="OND59" s="28"/>
      <c r="ONE59" s="28"/>
      <c r="ONF59" s="28"/>
      <c r="ONG59" s="28"/>
      <c r="ONH59" s="28"/>
      <c r="ONI59" s="28"/>
      <c r="ONJ59" s="28"/>
      <c r="ONK59" s="28"/>
      <c r="ONL59" s="28"/>
      <c r="ONM59" s="28"/>
      <c r="ONN59" s="28"/>
      <c r="ONO59" s="28"/>
      <c r="ONP59" s="28"/>
      <c r="ONQ59" s="28"/>
      <c r="ONR59" s="28"/>
      <c r="ONS59" s="28"/>
      <c r="ONT59" s="28"/>
      <c r="ONU59" s="28"/>
      <c r="ONV59" s="28"/>
      <c r="ONW59" s="28"/>
      <c r="ONX59" s="28"/>
      <c r="ONY59" s="28"/>
      <c r="ONZ59" s="28"/>
      <c r="OOA59" s="28"/>
      <c r="OOB59" s="28"/>
      <c r="OOC59" s="28"/>
      <c r="OOD59" s="28"/>
      <c r="OOE59" s="28"/>
      <c r="OOF59" s="28"/>
      <c r="OOG59" s="28"/>
      <c r="OOH59" s="28"/>
      <c r="OOI59" s="28"/>
      <c r="OOJ59" s="28"/>
      <c r="OOK59" s="28"/>
      <c r="OOL59" s="28"/>
      <c r="OOM59" s="28"/>
      <c r="OON59" s="28"/>
      <c r="OOO59" s="28"/>
      <c r="OOP59" s="28"/>
      <c r="OOQ59" s="28"/>
      <c r="OOR59" s="28"/>
      <c r="OOS59" s="28"/>
      <c r="OOT59" s="28"/>
      <c r="OOU59" s="28"/>
      <c r="OOV59" s="28"/>
      <c r="OOW59" s="28"/>
      <c r="OOX59" s="28"/>
      <c r="OOY59" s="28"/>
      <c r="OOZ59" s="28"/>
      <c r="OPA59" s="28"/>
      <c r="OPB59" s="28"/>
      <c r="OPC59" s="28"/>
      <c r="OPD59" s="28"/>
      <c r="OPE59" s="28"/>
      <c r="OPF59" s="28"/>
      <c r="OPG59" s="28"/>
      <c r="OPH59" s="28"/>
      <c r="OPI59" s="28"/>
      <c r="OPJ59" s="28"/>
      <c r="OPK59" s="28"/>
      <c r="OPL59" s="28"/>
      <c r="OPM59" s="28"/>
      <c r="OPN59" s="28"/>
      <c r="OPO59" s="28"/>
      <c r="OPP59" s="28"/>
      <c r="OPQ59" s="28"/>
      <c r="OPR59" s="28"/>
      <c r="OPS59" s="28"/>
      <c r="OPT59" s="28"/>
      <c r="OPU59" s="28"/>
      <c r="OPV59" s="28"/>
      <c r="OPW59" s="28"/>
      <c r="OPX59" s="28"/>
      <c r="OPY59" s="28"/>
      <c r="OPZ59" s="28"/>
      <c r="OQA59" s="28"/>
      <c r="OQB59" s="28"/>
      <c r="OQC59" s="28"/>
      <c r="OQD59" s="28"/>
      <c r="OQE59" s="28"/>
      <c r="OQF59" s="28"/>
      <c r="OQG59" s="28"/>
      <c r="OQH59" s="28"/>
      <c r="OQI59" s="28"/>
      <c r="OQJ59" s="28"/>
      <c r="OQK59" s="28"/>
      <c r="OQL59" s="28"/>
      <c r="OQM59" s="28"/>
      <c r="OQN59" s="28"/>
      <c r="OQO59" s="28"/>
      <c r="OQP59" s="28"/>
      <c r="OQQ59" s="28"/>
      <c r="OQR59" s="28"/>
      <c r="OQS59" s="28"/>
      <c r="OQT59" s="28"/>
      <c r="OQU59" s="28"/>
      <c r="OQV59" s="28"/>
      <c r="OQW59" s="28"/>
      <c r="OQX59" s="28"/>
      <c r="OQY59" s="28"/>
      <c r="OQZ59" s="28"/>
      <c r="ORA59" s="28"/>
      <c r="ORB59" s="28"/>
      <c r="ORC59" s="28"/>
      <c r="ORD59" s="28"/>
      <c r="ORE59" s="28"/>
      <c r="ORF59" s="28"/>
      <c r="ORG59" s="28"/>
      <c r="ORH59" s="28"/>
      <c r="ORI59" s="28"/>
      <c r="ORJ59" s="28"/>
      <c r="ORK59" s="28"/>
      <c r="ORL59" s="28"/>
      <c r="ORM59" s="28"/>
      <c r="ORN59" s="28"/>
      <c r="ORO59" s="28"/>
      <c r="ORP59" s="28"/>
      <c r="ORQ59" s="28"/>
      <c r="ORR59" s="28"/>
      <c r="ORS59" s="28"/>
      <c r="ORT59" s="28"/>
      <c r="ORU59" s="28"/>
      <c r="ORV59" s="28"/>
      <c r="ORW59" s="28"/>
      <c r="ORX59" s="28"/>
      <c r="ORY59" s="28"/>
      <c r="ORZ59" s="28"/>
      <c r="OSA59" s="28"/>
      <c r="OSB59" s="28"/>
      <c r="OSC59" s="28"/>
      <c r="OSD59" s="28"/>
      <c r="OSE59" s="28"/>
      <c r="OSF59" s="28"/>
      <c r="OSG59" s="28"/>
      <c r="OSH59" s="28"/>
      <c r="OSI59" s="28"/>
      <c r="OSJ59" s="28"/>
      <c r="OSK59" s="28"/>
      <c r="OSL59" s="28"/>
      <c r="OSM59" s="28"/>
      <c r="OSN59" s="28"/>
      <c r="OSO59" s="28"/>
      <c r="OSP59" s="28"/>
      <c r="OSQ59" s="28"/>
      <c r="OSR59" s="28"/>
      <c r="OSS59" s="28"/>
      <c r="OST59" s="28"/>
      <c r="OSU59" s="28"/>
      <c r="OSV59" s="28"/>
      <c r="OSW59" s="28"/>
      <c r="OSX59" s="28"/>
      <c r="OSY59" s="28"/>
      <c r="OSZ59" s="28"/>
      <c r="OTA59" s="28"/>
      <c r="OTB59" s="28"/>
      <c r="OTC59" s="28"/>
      <c r="OTD59" s="28"/>
      <c r="OTE59" s="28"/>
      <c r="OTF59" s="28"/>
      <c r="OTG59" s="28"/>
      <c r="OTH59" s="28"/>
      <c r="OTI59" s="28"/>
      <c r="OTJ59" s="28"/>
      <c r="OTK59" s="28"/>
      <c r="OTL59" s="28"/>
      <c r="OTM59" s="28"/>
      <c r="OTN59" s="28"/>
      <c r="OTO59" s="28"/>
      <c r="OTP59" s="28"/>
      <c r="OTQ59" s="28"/>
      <c r="OTR59" s="28"/>
      <c r="OTS59" s="28"/>
      <c r="OTT59" s="28"/>
      <c r="OTU59" s="28"/>
      <c r="OTV59" s="28"/>
      <c r="OTW59" s="28"/>
      <c r="OTX59" s="28"/>
      <c r="OTY59" s="28"/>
      <c r="OTZ59" s="28"/>
      <c r="OUA59" s="28"/>
      <c r="OUB59" s="28"/>
      <c r="OUC59" s="28"/>
      <c r="OUD59" s="28"/>
      <c r="OUE59" s="28"/>
      <c r="OUF59" s="28"/>
      <c r="OUG59" s="28"/>
      <c r="OUH59" s="28"/>
      <c r="OUI59" s="28"/>
      <c r="OUJ59" s="28"/>
      <c r="OUK59" s="28"/>
      <c r="OUL59" s="28"/>
      <c r="OUM59" s="28"/>
      <c r="OUN59" s="28"/>
      <c r="OUO59" s="28"/>
      <c r="OUP59" s="28"/>
      <c r="OUQ59" s="28"/>
      <c r="OUR59" s="28"/>
      <c r="OUS59" s="28"/>
      <c r="OUT59" s="28"/>
      <c r="OUU59" s="28"/>
      <c r="OUV59" s="28"/>
      <c r="OUW59" s="28"/>
      <c r="OUX59" s="28"/>
      <c r="OUY59" s="28"/>
      <c r="OUZ59" s="28"/>
      <c r="OVA59" s="28"/>
      <c r="OVB59" s="28"/>
      <c r="OVC59" s="28"/>
      <c r="OVD59" s="28"/>
      <c r="OVE59" s="28"/>
      <c r="OVF59" s="28"/>
      <c r="OVG59" s="28"/>
      <c r="OVH59" s="28"/>
      <c r="OVI59" s="28"/>
      <c r="OVJ59" s="28"/>
      <c r="OVK59" s="28"/>
      <c r="OVL59" s="28"/>
      <c r="OVM59" s="28"/>
      <c r="OVN59" s="28"/>
      <c r="OVO59" s="28"/>
      <c r="OVP59" s="28"/>
      <c r="OVQ59" s="28"/>
      <c r="OVR59" s="28"/>
      <c r="OVS59" s="28"/>
      <c r="OVT59" s="28"/>
      <c r="OVU59" s="28"/>
      <c r="OVV59" s="28"/>
      <c r="OVW59" s="28"/>
      <c r="OVX59" s="28"/>
      <c r="OVY59" s="28"/>
      <c r="OVZ59" s="28"/>
      <c r="OWA59" s="28"/>
      <c r="OWB59" s="28"/>
      <c r="OWC59" s="28"/>
      <c r="OWD59" s="28"/>
      <c r="OWE59" s="28"/>
      <c r="OWF59" s="28"/>
      <c r="OWG59" s="28"/>
      <c r="OWH59" s="28"/>
      <c r="OWI59" s="28"/>
      <c r="OWJ59" s="28"/>
      <c r="OWK59" s="28"/>
      <c r="OWL59" s="28"/>
      <c r="OWM59" s="28"/>
      <c r="OWN59" s="28"/>
      <c r="OWO59" s="28"/>
      <c r="OWP59" s="28"/>
      <c r="OWQ59" s="28"/>
      <c r="OWR59" s="28"/>
      <c r="OWS59" s="28"/>
      <c r="OWT59" s="28"/>
      <c r="OWU59" s="28"/>
      <c r="OWV59" s="28"/>
      <c r="OWW59" s="28"/>
      <c r="OWX59" s="28"/>
      <c r="OWY59" s="28"/>
      <c r="OWZ59" s="28"/>
      <c r="OXA59" s="28"/>
      <c r="OXB59" s="28"/>
      <c r="OXC59" s="28"/>
      <c r="OXD59" s="28"/>
      <c r="OXE59" s="28"/>
      <c r="OXF59" s="28"/>
      <c r="OXG59" s="28"/>
      <c r="OXH59" s="28"/>
      <c r="OXI59" s="28"/>
      <c r="OXJ59" s="28"/>
      <c r="OXK59" s="28"/>
      <c r="OXL59" s="28"/>
      <c r="OXM59" s="28"/>
      <c r="OXN59" s="28"/>
      <c r="OXO59" s="28"/>
      <c r="OXP59" s="28"/>
      <c r="OXQ59" s="28"/>
      <c r="OXR59" s="28"/>
      <c r="OXS59" s="28"/>
      <c r="OXT59" s="28"/>
      <c r="OXU59" s="28"/>
      <c r="OXV59" s="28"/>
      <c r="OXW59" s="28"/>
      <c r="OXX59" s="28"/>
      <c r="OXY59" s="28"/>
      <c r="OXZ59" s="28"/>
      <c r="OYA59" s="28"/>
      <c r="OYB59" s="28"/>
      <c r="OYC59" s="28"/>
      <c r="OYD59" s="28"/>
      <c r="OYE59" s="28"/>
      <c r="OYF59" s="28"/>
      <c r="OYG59" s="28"/>
      <c r="OYH59" s="28"/>
      <c r="OYI59" s="28"/>
      <c r="OYJ59" s="28"/>
      <c r="OYK59" s="28"/>
      <c r="OYL59" s="28"/>
      <c r="OYM59" s="28"/>
      <c r="OYN59" s="28"/>
      <c r="OYO59" s="28"/>
      <c r="OYP59" s="28"/>
      <c r="OYQ59" s="28"/>
      <c r="OYR59" s="28"/>
      <c r="OYS59" s="28"/>
      <c r="OYT59" s="28"/>
      <c r="OYU59" s="28"/>
      <c r="OYV59" s="28"/>
      <c r="OYW59" s="28"/>
      <c r="OYX59" s="28"/>
      <c r="OYY59" s="28"/>
      <c r="OYZ59" s="28"/>
      <c r="OZA59" s="28"/>
      <c r="OZB59" s="28"/>
      <c r="OZC59" s="28"/>
      <c r="OZD59" s="28"/>
      <c r="OZE59" s="28"/>
      <c r="OZF59" s="28"/>
      <c r="OZG59" s="28"/>
      <c r="OZH59" s="28"/>
      <c r="OZI59" s="28"/>
      <c r="OZJ59" s="28"/>
      <c r="OZK59" s="28"/>
      <c r="OZL59" s="28"/>
      <c r="OZM59" s="28"/>
      <c r="OZN59" s="28"/>
      <c r="OZO59" s="28"/>
      <c r="OZP59" s="28"/>
      <c r="OZQ59" s="28"/>
      <c r="OZR59" s="28"/>
      <c r="OZS59" s="28"/>
      <c r="OZT59" s="28"/>
      <c r="OZU59" s="28"/>
      <c r="OZV59" s="28"/>
      <c r="OZW59" s="28"/>
      <c r="OZX59" s="28"/>
      <c r="OZY59" s="28"/>
      <c r="OZZ59" s="28"/>
      <c r="PAA59" s="28"/>
      <c r="PAB59" s="28"/>
      <c r="PAC59" s="28"/>
      <c r="PAD59" s="28"/>
      <c r="PAE59" s="28"/>
      <c r="PAF59" s="28"/>
      <c r="PAG59" s="28"/>
      <c r="PAH59" s="28"/>
      <c r="PAI59" s="28"/>
      <c r="PAJ59" s="28"/>
      <c r="PAK59" s="28"/>
      <c r="PAL59" s="28"/>
      <c r="PAM59" s="28"/>
      <c r="PAN59" s="28"/>
      <c r="PAO59" s="28"/>
      <c r="PAP59" s="28"/>
      <c r="PAQ59" s="28"/>
      <c r="PAR59" s="28"/>
      <c r="PAS59" s="28"/>
      <c r="PAT59" s="28"/>
      <c r="PAU59" s="28"/>
      <c r="PAV59" s="28"/>
      <c r="PAW59" s="28"/>
      <c r="PAX59" s="28"/>
      <c r="PAY59" s="28"/>
      <c r="PAZ59" s="28"/>
      <c r="PBA59" s="28"/>
      <c r="PBB59" s="28"/>
      <c r="PBC59" s="28"/>
      <c r="PBD59" s="28"/>
      <c r="PBE59" s="28"/>
      <c r="PBF59" s="28"/>
      <c r="PBG59" s="28"/>
      <c r="PBH59" s="28"/>
      <c r="PBI59" s="28"/>
      <c r="PBJ59" s="28"/>
      <c r="PBK59" s="28"/>
      <c r="PBL59" s="28"/>
      <c r="PBM59" s="28"/>
      <c r="PBN59" s="28"/>
      <c r="PBO59" s="28"/>
      <c r="PBP59" s="28"/>
      <c r="PBQ59" s="28"/>
      <c r="PBR59" s="28"/>
      <c r="PBS59" s="28"/>
      <c r="PBT59" s="28"/>
      <c r="PBU59" s="28"/>
      <c r="PBV59" s="28"/>
      <c r="PBW59" s="28"/>
      <c r="PBX59" s="28"/>
      <c r="PBY59" s="28"/>
      <c r="PBZ59" s="28"/>
      <c r="PCA59" s="28"/>
      <c r="PCB59" s="28"/>
      <c r="PCC59" s="28"/>
      <c r="PCD59" s="28"/>
      <c r="PCE59" s="28"/>
      <c r="PCF59" s="28"/>
      <c r="PCG59" s="28"/>
      <c r="PCH59" s="28"/>
      <c r="PCI59" s="28"/>
      <c r="PCJ59" s="28"/>
      <c r="PCK59" s="28"/>
      <c r="PCL59" s="28"/>
      <c r="PCM59" s="28"/>
      <c r="PCN59" s="28"/>
      <c r="PCO59" s="28"/>
      <c r="PCP59" s="28"/>
      <c r="PCQ59" s="28"/>
      <c r="PCR59" s="28"/>
      <c r="PCS59" s="28"/>
      <c r="PCT59" s="28"/>
      <c r="PCU59" s="28"/>
      <c r="PCV59" s="28"/>
      <c r="PCW59" s="28"/>
      <c r="PCX59" s="28"/>
      <c r="PCY59" s="28"/>
      <c r="PCZ59" s="28"/>
      <c r="PDA59" s="28"/>
      <c r="PDB59" s="28"/>
      <c r="PDC59" s="28"/>
      <c r="PDD59" s="28"/>
      <c r="PDE59" s="28"/>
      <c r="PDF59" s="28"/>
      <c r="PDG59" s="28"/>
      <c r="PDH59" s="28"/>
      <c r="PDI59" s="28"/>
      <c r="PDJ59" s="28"/>
      <c r="PDK59" s="28"/>
      <c r="PDL59" s="28"/>
      <c r="PDM59" s="28"/>
      <c r="PDN59" s="28"/>
      <c r="PDO59" s="28"/>
      <c r="PDP59" s="28"/>
      <c r="PDQ59" s="28"/>
      <c r="PDR59" s="28"/>
      <c r="PDS59" s="28"/>
      <c r="PDT59" s="28"/>
      <c r="PDU59" s="28"/>
      <c r="PDV59" s="28"/>
      <c r="PDW59" s="28"/>
      <c r="PDX59" s="28"/>
      <c r="PDY59" s="28"/>
      <c r="PDZ59" s="28"/>
      <c r="PEA59" s="28"/>
      <c r="PEB59" s="28"/>
      <c r="PEC59" s="28"/>
      <c r="PED59" s="28"/>
      <c r="PEE59" s="28"/>
      <c r="PEF59" s="28"/>
      <c r="PEG59" s="28"/>
      <c r="PEH59" s="28"/>
      <c r="PEI59" s="28"/>
      <c r="PEJ59" s="28"/>
      <c r="PEK59" s="28"/>
      <c r="PEL59" s="28"/>
      <c r="PEM59" s="28"/>
      <c r="PEN59" s="28"/>
      <c r="PEO59" s="28"/>
      <c r="PEP59" s="28"/>
      <c r="PEQ59" s="28"/>
      <c r="PER59" s="28"/>
      <c r="PES59" s="28"/>
      <c r="PET59" s="28"/>
      <c r="PEU59" s="28"/>
      <c r="PEV59" s="28"/>
      <c r="PEW59" s="28"/>
      <c r="PEX59" s="28"/>
      <c r="PEY59" s="28"/>
      <c r="PEZ59" s="28"/>
      <c r="PFA59" s="28"/>
      <c r="PFB59" s="28"/>
      <c r="PFC59" s="28"/>
      <c r="PFD59" s="28"/>
      <c r="PFE59" s="28"/>
      <c r="PFF59" s="28"/>
      <c r="PFG59" s="28"/>
      <c r="PFH59" s="28"/>
      <c r="PFI59" s="28"/>
      <c r="PFJ59" s="28"/>
      <c r="PFK59" s="28"/>
      <c r="PFL59" s="28"/>
      <c r="PFM59" s="28"/>
      <c r="PFN59" s="28"/>
      <c r="PFO59" s="28"/>
      <c r="PFP59" s="28"/>
      <c r="PFQ59" s="28"/>
      <c r="PFR59" s="28"/>
      <c r="PFS59" s="28"/>
      <c r="PFT59" s="28"/>
      <c r="PFU59" s="28"/>
      <c r="PFV59" s="28"/>
      <c r="PFW59" s="28"/>
      <c r="PFX59" s="28"/>
      <c r="PFY59" s="28"/>
      <c r="PFZ59" s="28"/>
      <c r="PGA59" s="28"/>
      <c r="PGB59" s="28"/>
      <c r="PGC59" s="28"/>
      <c r="PGD59" s="28"/>
      <c r="PGE59" s="28"/>
      <c r="PGF59" s="28"/>
      <c r="PGG59" s="28"/>
      <c r="PGH59" s="28"/>
      <c r="PGI59" s="28"/>
      <c r="PGJ59" s="28"/>
      <c r="PGK59" s="28"/>
      <c r="PGL59" s="28"/>
      <c r="PGM59" s="28"/>
      <c r="PGN59" s="28"/>
      <c r="PGO59" s="28"/>
      <c r="PGP59" s="28"/>
      <c r="PGQ59" s="28"/>
      <c r="PGR59" s="28"/>
      <c r="PGS59" s="28"/>
      <c r="PGT59" s="28"/>
      <c r="PGU59" s="28"/>
      <c r="PGV59" s="28"/>
      <c r="PGW59" s="28"/>
      <c r="PGX59" s="28"/>
      <c r="PGY59" s="28"/>
      <c r="PGZ59" s="28"/>
      <c r="PHA59" s="28"/>
      <c r="PHB59" s="28"/>
      <c r="PHC59" s="28"/>
      <c r="PHD59" s="28"/>
      <c r="PHE59" s="28"/>
      <c r="PHF59" s="28"/>
      <c r="PHG59" s="28"/>
      <c r="PHH59" s="28"/>
      <c r="PHI59" s="28"/>
      <c r="PHJ59" s="28"/>
      <c r="PHK59" s="28"/>
      <c r="PHL59" s="28"/>
      <c r="PHM59" s="28"/>
      <c r="PHN59" s="28"/>
      <c r="PHO59" s="28"/>
      <c r="PHP59" s="28"/>
      <c r="PHQ59" s="28"/>
      <c r="PHR59" s="28"/>
      <c r="PHS59" s="28"/>
      <c r="PHT59" s="28"/>
      <c r="PHU59" s="28"/>
      <c r="PHV59" s="28"/>
      <c r="PHW59" s="28"/>
      <c r="PHX59" s="28"/>
      <c r="PHY59" s="28"/>
      <c r="PHZ59" s="28"/>
      <c r="PIA59" s="28"/>
      <c r="PIB59" s="28"/>
      <c r="PIC59" s="28"/>
      <c r="PID59" s="28"/>
      <c r="PIE59" s="28"/>
      <c r="PIF59" s="28"/>
      <c r="PIG59" s="28"/>
      <c r="PIH59" s="28"/>
      <c r="PII59" s="28"/>
      <c r="PIJ59" s="28"/>
      <c r="PIK59" s="28"/>
      <c r="PIL59" s="28"/>
      <c r="PIM59" s="28"/>
      <c r="PIN59" s="28"/>
      <c r="PIO59" s="28"/>
      <c r="PIP59" s="28"/>
      <c r="PIQ59" s="28"/>
      <c r="PIR59" s="28"/>
      <c r="PIS59" s="28"/>
      <c r="PIT59" s="28"/>
      <c r="PIU59" s="28"/>
      <c r="PIV59" s="28"/>
      <c r="PIW59" s="28"/>
      <c r="PIX59" s="28"/>
      <c r="PIY59" s="28"/>
      <c r="PIZ59" s="28"/>
      <c r="PJA59" s="28"/>
      <c r="PJB59" s="28"/>
      <c r="PJC59" s="28"/>
      <c r="PJD59" s="28"/>
      <c r="PJE59" s="28"/>
      <c r="PJF59" s="28"/>
      <c r="PJG59" s="28"/>
      <c r="PJH59" s="28"/>
      <c r="PJI59" s="28"/>
      <c r="PJJ59" s="28"/>
      <c r="PJK59" s="28"/>
      <c r="PJL59" s="28"/>
      <c r="PJM59" s="28"/>
      <c r="PJN59" s="28"/>
      <c r="PJO59" s="28"/>
      <c r="PJP59" s="28"/>
      <c r="PJQ59" s="28"/>
      <c r="PJR59" s="28"/>
      <c r="PJS59" s="28"/>
      <c r="PJT59" s="28"/>
      <c r="PJU59" s="28"/>
      <c r="PJV59" s="28"/>
      <c r="PJW59" s="28"/>
      <c r="PJX59" s="28"/>
      <c r="PJY59" s="28"/>
      <c r="PJZ59" s="28"/>
      <c r="PKA59" s="28"/>
      <c r="PKB59" s="28"/>
      <c r="PKC59" s="28"/>
      <c r="PKD59" s="28"/>
      <c r="PKE59" s="28"/>
      <c r="PKF59" s="28"/>
      <c r="PKG59" s="28"/>
      <c r="PKH59" s="28"/>
      <c r="PKI59" s="28"/>
      <c r="PKJ59" s="28"/>
      <c r="PKK59" s="28"/>
      <c r="PKL59" s="28"/>
      <c r="PKM59" s="28"/>
      <c r="PKN59" s="28"/>
      <c r="PKO59" s="28"/>
      <c r="PKP59" s="28"/>
      <c r="PKQ59" s="28"/>
      <c r="PKR59" s="28"/>
      <c r="PKS59" s="28"/>
      <c r="PKT59" s="28"/>
      <c r="PKU59" s="28"/>
      <c r="PKV59" s="28"/>
      <c r="PKW59" s="28"/>
      <c r="PKX59" s="28"/>
      <c r="PKY59" s="28"/>
      <c r="PKZ59" s="28"/>
      <c r="PLA59" s="28"/>
      <c r="PLB59" s="28"/>
      <c r="PLC59" s="28"/>
      <c r="PLD59" s="28"/>
      <c r="PLE59" s="28"/>
      <c r="PLF59" s="28"/>
      <c r="PLG59" s="28"/>
      <c r="PLH59" s="28"/>
      <c r="PLI59" s="28"/>
      <c r="PLJ59" s="28"/>
      <c r="PLK59" s="28"/>
      <c r="PLL59" s="28"/>
      <c r="PLM59" s="28"/>
      <c r="PLN59" s="28"/>
      <c r="PLO59" s="28"/>
      <c r="PLP59" s="28"/>
      <c r="PLQ59" s="28"/>
      <c r="PLR59" s="28"/>
      <c r="PLS59" s="28"/>
      <c r="PLT59" s="28"/>
      <c r="PLU59" s="28"/>
      <c r="PLV59" s="28"/>
      <c r="PLW59" s="28"/>
      <c r="PLX59" s="28"/>
      <c r="PLY59" s="28"/>
      <c r="PLZ59" s="28"/>
      <c r="PMA59" s="28"/>
      <c r="PMB59" s="28"/>
      <c r="PMC59" s="28"/>
      <c r="PMD59" s="28"/>
      <c r="PME59" s="28"/>
      <c r="PMF59" s="28"/>
      <c r="PMG59" s="28"/>
      <c r="PMH59" s="28"/>
      <c r="PMI59" s="28"/>
      <c r="PMJ59" s="28"/>
      <c r="PMK59" s="28"/>
      <c r="PML59" s="28"/>
      <c r="PMM59" s="28"/>
      <c r="PMN59" s="28"/>
      <c r="PMO59" s="28"/>
      <c r="PMP59" s="28"/>
      <c r="PMQ59" s="28"/>
      <c r="PMR59" s="28"/>
      <c r="PMS59" s="28"/>
      <c r="PMT59" s="28"/>
      <c r="PMU59" s="28"/>
      <c r="PMV59" s="28"/>
      <c r="PMW59" s="28"/>
      <c r="PMX59" s="28"/>
      <c r="PMY59" s="28"/>
      <c r="PMZ59" s="28"/>
      <c r="PNA59" s="28"/>
      <c r="PNB59" s="28"/>
      <c r="PNC59" s="28"/>
      <c r="PND59" s="28"/>
      <c r="PNE59" s="28"/>
      <c r="PNF59" s="28"/>
      <c r="PNG59" s="28"/>
      <c r="PNH59" s="28"/>
      <c r="PNI59" s="28"/>
      <c r="PNJ59" s="28"/>
      <c r="PNK59" s="28"/>
      <c r="PNL59" s="28"/>
      <c r="PNM59" s="28"/>
      <c r="PNN59" s="28"/>
      <c r="PNO59" s="28"/>
      <c r="PNP59" s="28"/>
      <c r="PNQ59" s="28"/>
      <c r="PNR59" s="28"/>
      <c r="PNS59" s="28"/>
      <c r="PNT59" s="28"/>
      <c r="PNU59" s="28"/>
      <c r="PNV59" s="28"/>
      <c r="PNW59" s="28"/>
      <c r="PNX59" s="28"/>
      <c r="PNY59" s="28"/>
      <c r="PNZ59" s="28"/>
      <c r="POA59" s="28"/>
      <c r="POB59" s="28"/>
      <c r="POC59" s="28"/>
      <c r="POD59" s="28"/>
      <c r="POE59" s="28"/>
      <c r="POF59" s="28"/>
      <c r="POG59" s="28"/>
      <c r="POH59" s="28"/>
      <c r="POI59" s="28"/>
      <c r="POJ59" s="28"/>
      <c r="POK59" s="28"/>
      <c r="POL59" s="28"/>
      <c r="POM59" s="28"/>
      <c r="PON59" s="28"/>
      <c r="POO59" s="28"/>
      <c r="POP59" s="28"/>
      <c r="POQ59" s="28"/>
      <c r="POR59" s="28"/>
      <c r="POS59" s="28"/>
      <c r="POT59" s="28"/>
      <c r="POU59" s="28"/>
      <c r="POV59" s="28"/>
      <c r="POW59" s="28"/>
      <c r="POX59" s="28"/>
      <c r="POY59" s="28"/>
      <c r="POZ59" s="28"/>
      <c r="PPA59" s="28"/>
      <c r="PPB59" s="28"/>
      <c r="PPC59" s="28"/>
      <c r="PPD59" s="28"/>
      <c r="PPE59" s="28"/>
      <c r="PPF59" s="28"/>
      <c r="PPG59" s="28"/>
      <c r="PPH59" s="28"/>
      <c r="PPI59" s="28"/>
      <c r="PPJ59" s="28"/>
      <c r="PPK59" s="28"/>
      <c r="PPL59" s="28"/>
      <c r="PPM59" s="28"/>
      <c r="PPN59" s="28"/>
      <c r="PPO59" s="28"/>
      <c r="PPP59" s="28"/>
      <c r="PPQ59" s="28"/>
      <c r="PPR59" s="28"/>
      <c r="PPS59" s="28"/>
      <c r="PPT59" s="28"/>
      <c r="PPU59" s="28"/>
      <c r="PPV59" s="28"/>
      <c r="PPW59" s="28"/>
      <c r="PPX59" s="28"/>
      <c r="PPY59" s="28"/>
      <c r="PPZ59" s="28"/>
      <c r="PQA59" s="28"/>
      <c r="PQB59" s="28"/>
      <c r="PQC59" s="28"/>
      <c r="PQD59" s="28"/>
      <c r="PQE59" s="28"/>
      <c r="PQF59" s="28"/>
      <c r="PQG59" s="28"/>
      <c r="PQH59" s="28"/>
      <c r="PQI59" s="28"/>
      <c r="PQJ59" s="28"/>
      <c r="PQK59" s="28"/>
      <c r="PQL59" s="28"/>
      <c r="PQM59" s="28"/>
      <c r="PQN59" s="28"/>
      <c r="PQO59" s="28"/>
      <c r="PQP59" s="28"/>
      <c r="PQQ59" s="28"/>
      <c r="PQR59" s="28"/>
      <c r="PQS59" s="28"/>
      <c r="PQT59" s="28"/>
      <c r="PQU59" s="28"/>
      <c r="PQV59" s="28"/>
      <c r="PQW59" s="28"/>
      <c r="PQX59" s="28"/>
      <c r="PQY59" s="28"/>
      <c r="PQZ59" s="28"/>
      <c r="PRA59" s="28"/>
      <c r="PRB59" s="28"/>
      <c r="PRC59" s="28"/>
      <c r="PRD59" s="28"/>
      <c r="PRE59" s="28"/>
      <c r="PRF59" s="28"/>
      <c r="PRG59" s="28"/>
      <c r="PRH59" s="28"/>
      <c r="PRI59" s="28"/>
      <c r="PRJ59" s="28"/>
      <c r="PRK59" s="28"/>
      <c r="PRL59" s="28"/>
      <c r="PRM59" s="28"/>
      <c r="PRN59" s="28"/>
      <c r="PRO59" s="28"/>
      <c r="PRP59" s="28"/>
      <c r="PRQ59" s="28"/>
      <c r="PRR59" s="28"/>
      <c r="PRS59" s="28"/>
      <c r="PRT59" s="28"/>
      <c r="PRU59" s="28"/>
      <c r="PRV59" s="28"/>
      <c r="PRW59" s="28"/>
      <c r="PRX59" s="28"/>
      <c r="PRY59" s="28"/>
      <c r="PRZ59" s="28"/>
      <c r="PSA59" s="28"/>
      <c r="PSB59" s="28"/>
      <c r="PSC59" s="28"/>
      <c r="PSD59" s="28"/>
      <c r="PSE59" s="28"/>
      <c r="PSF59" s="28"/>
      <c r="PSG59" s="28"/>
      <c r="PSH59" s="28"/>
      <c r="PSI59" s="28"/>
      <c r="PSJ59" s="28"/>
      <c r="PSK59" s="28"/>
      <c r="PSL59" s="28"/>
      <c r="PSM59" s="28"/>
      <c r="PSN59" s="28"/>
      <c r="PSO59" s="28"/>
      <c r="PSP59" s="28"/>
      <c r="PSQ59" s="28"/>
      <c r="PSR59" s="28"/>
      <c r="PSS59" s="28"/>
      <c r="PST59" s="28"/>
      <c r="PSU59" s="28"/>
      <c r="PSV59" s="28"/>
      <c r="PSW59" s="28"/>
      <c r="PSX59" s="28"/>
      <c r="PSY59" s="28"/>
      <c r="PSZ59" s="28"/>
      <c r="PTA59" s="28"/>
      <c r="PTB59" s="28"/>
      <c r="PTC59" s="28"/>
      <c r="PTD59" s="28"/>
      <c r="PTE59" s="28"/>
      <c r="PTF59" s="28"/>
      <c r="PTG59" s="28"/>
      <c r="PTH59" s="28"/>
      <c r="PTI59" s="28"/>
      <c r="PTJ59" s="28"/>
      <c r="PTK59" s="28"/>
      <c r="PTL59" s="28"/>
      <c r="PTM59" s="28"/>
      <c r="PTN59" s="28"/>
      <c r="PTO59" s="28"/>
      <c r="PTP59" s="28"/>
      <c r="PTQ59" s="28"/>
      <c r="PTR59" s="28"/>
      <c r="PTS59" s="28"/>
      <c r="PTT59" s="28"/>
      <c r="PTU59" s="28"/>
      <c r="PTV59" s="28"/>
      <c r="PTW59" s="28"/>
      <c r="PTX59" s="28"/>
      <c r="PTY59" s="28"/>
      <c r="PTZ59" s="28"/>
      <c r="PUA59" s="28"/>
      <c r="PUB59" s="28"/>
      <c r="PUC59" s="28"/>
      <c r="PUD59" s="28"/>
      <c r="PUE59" s="28"/>
      <c r="PUF59" s="28"/>
      <c r="PUG59" s="28"/>
      <c r="PUH59" s="28"/>
      <c r="PUI59" s="28"/>
      <c r="PUJ59" s="28"/>
      <c r="PUK59" s="28"/>
      <c r="PUL59" s="28"/>
      <c r="PUM59" s="28"/>
      <c r="PUN59" s="28"/>
      <c r="PUO59" s="28"/>
      <c r="PUP59" s="28"/>
      <c r="PUQ59" s="28"/>
      <c r="PUR59" s="28"/>
      <c r="PUS59" s="28"/>
      <c r="PUT59" s="28"/>
      <c r="PUU59" s="28"/>
      <c r="PUV59" s="28"/>
      <c r="PUW59" s="28"/>
      <c r="PUX59" s="28"/>
      <c r="PUY59" s="28"/>
      <c r="PUZ59" s="28"/>
      <c r="PVA59" s="28"/>
      <c r="PVB59" s="28"/>
      <c r="PVC59" s="28"/>
      <c r="PVD59" s="28"/>
      <c r="PVE59" s="28"/>
      <c r="PVF59" s="28"/>
      <c r="PVG59" s="28"/>
      <c r="PVH59" s="28"/>
      <c r="PVI59" s="28"/>
      <c r="PVJ59" s="28"/>
      <c r="PVK59" s="28"/>
      <c r="PVL59" s="28"/>
      <c r="PVM59" s="28"/>
      <c r="PVN59" s="28"/>
      <c r="PVO59" s="28"/>
      <c r="PVP59" s="28"/>
      <c r="PVQ59" s="28"/>
      <c r="PVR59" s="28"/>
      <c r="PVS59" s="28"/>
      <c r="PVT59" s="28"/>
      <c r="PVU59" s="28"/>
      <c r="PVV59" s="28"/>
      <c r="PVW59" s="28"/>
      <c r="PVX59" s="28"/>
      <c r="PVY59" s="28"/>
      <c r="PVZ59" s="28"/>
      <c r="PWA59" s="28"/>
      <c r="PWB59" s="28"/>
      <c r="PWC59" s="28"/>
      <c r="PWD59" s="28"/>
      <c r="PWE59" s="28"/>
      <c r="PWF59" s="28"/>
      <c r="PWG59" s="28"/>
      <c r="PWH59" s="28"/>
      <c r="PWI59" s="28"/>
      <c r="PWJ59" s="28"/>
      <c r="PWK59" s="28"/>
      <c r="PWL59" s="28"/>
      <c r="PWM59" s="28"/>
      <c r="PWN59" s="28"/>
      <c r="PWO59" s="28"/>
      <c r="PWP59" s="28"/>
      <c r="PWQ59" s="28"/>
      <c r="PWR59" s="28"/>
      <c r="PWS59" s="28"/>
      <c r="PWT59" s="28"/>
      <c r="PWU59" s="28"/>
      <c r="PWV59" s="28"/>
      <c r="PWW59" s="28"/>
      <c r="PWX59" s="28"/>
      <c r="PWY59" s="28"/>
      <c r="PWZ59" s="28"/>
      <c r="PXA59" s="28"/>
      <c r="PXB59" s="28"/>
      <c r="PXC59" s="28"/>
      <c r="PXD59" s="28"/>
      <c r="PXE59" s="28"/>
      <c r="PXF59" s="28"/>
      <c r="PXG59" s="28"/>
      <c r="PXH59" s="28"/>
      <c r="PXI59" s="28"/>
      <c r="PXJ59" s="28"/>
      <c r="PXK59" s="28"/>
      <c r="PXL59" s="28"/>
      <c r="PXM59" s="28"/>
      <c r="PXN59" s="28"/>
      <c r="PXO59" s="28"/>
      <c r="PXP59" s="28"/>
      <c r="PXQ59" s="28"/>
      <c r="PXR59" s="28"/>
      <c r="PXS59" s="28"/>
      <c r="PXT59" s="28"/>
      <c r="PXU59" s="28"/>
      <c r="PXV59" s="28"/>
      <c r="PXW59" s="28"/>
      <c r="PXX59" s="28"/>
      <c r="PXY59" s="28"/>
      <c r="PXZ59" s="28"/>
      <c r="PYA59" s="28"/>
      <c r="PYB59" s="28"/>
      <c r="PYC59" s="28"/>
      <c r="PYD59" s="28"/>
      <c r="PYE59" s="28"/>
      <c r="PYF59" s="28"/>
      <c r="PYG59" s="28"/>
      <c r="PYH59" s="28"/>
      <c r="PYI59" s="28"/>
      <c r="PYJ59" s="28"/>
      <c r="PYK59" s="28"/>
      <c r="PYL59" s="28"/>
      <c r="PYM59" s="28"/>
      <c r="PYN59" s="28"/>
      <c r="PYO59" s="28"/>
      <c r="PYP59" s="28"/>
      <c r="PYQ59" s="28"/>
      <c r="PYR59" s="28"/>
      <c r="PYS59" s="28"/>
      <c r="PYT59" s="28"/>
      <c r="PYU59" s="28"/>
      <c r="PYV59" s="28"/>
      <c r="PYW59" s="28"/>
      <c r="PYX59" s="28"/>
      <c r="PYY59" s="28"/>
      <c r="PYZ59" s="28"/>
      <c r="PZA59" s="28"/>
      <c r="PZB59" s="28"/>
      <c r="PZC59" s="28"/>
      <c r="PZD59" s="28"/>
      <c r="PZE59" s="28"/>
      <c r="PZF59" s="28"/>
      <c r="PZG59" s="28"/>
      <c r="PZH59" s="28"/>
      <c r="PZI59" s="28"/>
      <c r="PZJ59" s="28"/>
      <c r="PZK59" s="28"/>
      <c r="PZL59" s="28"/>
      <c r="PZM59" s="28"/>
      <c r="PZN59" s="28"/>
      <c r="PZO59" s="28"/>
      <c r="PZP59" s="28"/>
      <c r="PZQ59" s="28"/>
      <c r="PZR59" s="28"/>
      <c r="PZS59" s="28"/>
      <c r="PZT59" s="28"/>
      <c r="PZU59" s="28"/>
      <c r="PZV59" s="28"/>
      <c r="PZW59" s="28"/>
      <c r="PZX59" s="28"/>
      <c r="PZY59" s="28"/>
      <c r="PZZ59" s="28"/>
      <c r="QAA59" s="28"/>
      <c r="QAB59" s="28"/>
      <c r="QAC59" s="28"/>
      <c r="QAD59" s="28"/>
      <c r="QAE59" s="28"/>
      <c r="QAF59" s="28"/>
      <c r="QAG59" s="28"/>
      <c r="QAH59" s="28"/>
      <c r="QAI59" s="28"/>
      <c r="QAJ59" s="28"/>
      <c r="QAK59" s="28"/>
      <c r="QAL59" s="28"/>
      <c r="QAM59" s="28"/>
      <c r="QAN59" s="28"/>
      <c r="QAO59" s="28"/>
      <c r="QAP59" s="28"/>
      <c r="QAQ59" s="28"/>
      <c r="QAR59" s="28"/>
      <c r="QAS59" s="28"/>
      <c r="QAT59" s="28"/>
      <c r="QAU59" s="28"/>
      <c r="QAV59" s="28"/>
      <c r="QAW59" s="28"/>
      <c r="QAX59" s="28"/>
      <c r="QAY59" s="28"/>
      <c r="QAZ59" s="28"/>
      <c r="QBA59" s="28"/>
      <c r="QBB59" s="28"/>
      <c r="QBC59" s="28"/>
      <c r="QBD59" s="28"/>
      <c r="QBE59" s="28"/>
      <c r="QBF59" s="28"/>
      <c r="QBG59" s="28"/>
      <c r="QBH59" s="28"/>
      <c r="QBI59" s="28"/>
      <c r="QBJ59" s="28"/>
      <c r="QBK59" s="28"/>
      <c r="QBL59" s="28"/>
      <c r="QBM59" s="28"/>
      <c r="QBN59" s="28"/>
      <c r="QBO59" s="28"/>
      <c r="QBP59" s="28"/>
      <c r="QBQ59" s="28"/>
      <c r="QBR59" s="28"/>
      <c r="QBS59" s="28"/>
      <c r="QBT59" s="28"/>
      <c r="QBU59" s="28"/>
      <c r="QBV59" s="28"/>
      <c r="QBW59" s="28"/>
      <c r="QBX59" s="28"/>
      <c r="QBY59" s="28"/>
      <c r="QBZ59" s="28"/>
      <c r="QCA59" s="28"/>
      <c r="QCB59" s="28"/>
      <c r="QCC59" s="28"/>
      <c r="QCD59" s="28"/>
      <c r="QCE59" s="28"/>
      <c r="QCF59" s="28"/>
      <c r="QCG59" s="28"/>
      <c r="QCH59" s="28"/>
      <c r="QCI59" s="28"/>
      <c r="QCJ59" s="28"/>
      <c r="QCK59" s="28"/>
      <c r="QCL59" s="28"/>
      <c r="QCM59" s="28"/>
      <c r="QCN59" s="28"/>
      <c r="QCO59" s="28"/>
      <c r="QCP59" s="28"/>
      <c r="QCQ59" s="28"/>
      <c r="QCR59" s="28"/>
      <c r="QCS59" s="28"/>
      <c r="QCT59" s="28"/>
      <c r="QCU59" s="28"/>
      <c r="QCV59" s="28"/>
      <c r="QCW59" s="28"/>
      <c r="QCX59" s="28"/>
      <c r="QCY59" s="28"/>
      <c r="QCZ59" s="28"/>
      <c r="QDA59" s="28"/>
      <c r="QDB59" s="28"/>
      <c r="QDC59" s="28"/>
      <c r="QDD59" s="28"/>
      <c r="QDE59" s="28"/>
      <c r="QDF59" s="28"/>
      <c r="QDG59" s="28"/>
      <c r="QDH59" s="28"/>
      <c r="QDI59" s="28"/>
      <c r="QDJ59" s="28"/>
      <c r="QDK59" s="28"/>
      <c r="QDL59" s="28"/>
      <c r="QDM59" s="28"/>
      <c r="QDN59" s="28"/>
      <c r="QDO59" s="28"/>
      <c r="QDP59" s="28"/>
      <c r="QDQ59" s="28"/>
      <c r="QDR59" s="28"/>
      <c r="QDS59" s="28"/>
      <c r="QDT59" s="28"/>
      <c r="QDU59" s="28"/>
      <c r="QDV59" s="28"/>
      <c r="QDW59" s="28"/>
      <c r="QDX59" s="28"/>
      <c r="QDY59" s="28"/>
      <c r="QDZ59" s="28"/>
      <c r="QEA59" s="28"/>
      <c r="QEB59" s="28"/>
      <c r="QEC59" s="28"/>
      <c r="QED59" s="28"/>
      <c r="QEE59" s="28"/>
      <c r="QEF59" s="28"/>
      <c r="QEG59" s="28"/>
      <c r="QEH59" s="28"/>
      <c r="QEI59" s="28"/>
      <c r="QEJ59" s="28"/>
      <c r="QEK59" s="28"/>
      <c r="QEL59" s="28"/>
      <c r="QEM59" s="28"/>
      <c r="QEN59" s="28"/>
      <c r="QEO59" s="28"/>
      <c r="QEP59" s="28"/>
      <c r="QEQ59" s="28"/>
      <c r="QER59" s="28"/>
      <c r="QES59" s="28"/>
      <c r="QET59" s="28"/>
      <c r="QEU59" s="28"/>
      <c r="QEV59" s="28"/>
      <c r="QEW59" s="28"/>
      <c r="QEX59" s="28"/>
      <c r="QEY59" s="28"/>
      <c r="QEZ59" s="28"/>
      <c r="QFA59" s="28"/>
      <c r="QFB59" s="28"/>
      <c r="QFC59" s="28"/>
      <c r="QFD59" s="28"/>
      <c r="QFE59" s="28"/>
      <c r="QFF59" s="28"/>
      <c r="QFG59" s="28"/>
      <c r="QFH59" s="28"/>
      <c r="QFI59" s="28"/>
      <c r="QFJ59" s="28"/>
      <c r="QFK59" s="28"/>
      <c r="QFL59" s="28"/>
      <c r="QFM59" s="28"/>
      <c r="QFN59" s="28"/>
      <c r="QFO59" s="28"/>
      <c r="QFP59" s="28"/>
      <c r="QFQ59" s="28"/>
      <c r="QFR59" s="28"/>
      <c r="QFS59" s="28"/>
      <c r="QFT59" s="28"/>
      <c r="QFU59" s="28"/>
      <c r="QFV59" s="28"/>
      <c r="QFW59" s="28"/>
      <c r="QFX59" s="28"/>
      <c r="QFY59" s="28"/>
      <c r="QFZ59" s="28"/>
      <c r="QGA59" s="28"/>
      <c r="QGB59" s="28"/>
      <c r="QGC59" s="28"/>
      <c r="QGD59" s="28"/>
      <c r="QGE59" s="28"/>
      <c r="QGF59" s="28"/>
      <c r="QGG59" s="28"/>
      <c r="QGH59" s="28"/>
      <c r="QGI59" s="28"/>
      <c r="QGJ59" s="28"/>
      <c r="QGK59" s="28"/>
      <c r="QGL59" s="28"/>
      <c r="QGM59" s="28"/>
      <c r="QGN59" s="28"/>
      <c r="QGO59" s="28"/>
      <c r="QGP59" s="28"/>
      <c r="QGQ59" s="28"/>
      <c r="QGR59" s="28"/>
      <c r="QGS59" s="28"/>
      <c r="QGT59" s="28"/>
      <c r="QGU59" s="28"/>
      <c r="QGV59" s="28"/>
      <c r="QGW59" s="28"/>
      <c r="QGX59" s="28"/>
      <c r="QGY59" s="28"/>
      <c r="QGZ59" s="28"/>
      <c r="QHA59" s="28"/>
      <c r="QHB59" s="28"/>
      <c r="QHC59" s="28"/>
      <c r="QHD59" s="28"/>
      <c r="QHE59" s="28"/>
      <c r="QHF59" s="28"/>
      <c r="QHG59" s="28"/>
      <c r="QHH59" s="28"/>
      <c r="QHI59" s="28"/>
      <c r="QHJ59" s="28"/>
      <c r="QHK59" s="28"/>
      <c r="QHL59" s="28"/>
      <c r="QHM59" s="28"/>
      <c r="QHN59" s="28"/>
      <c r="QHO59" s="28"/>
      <c r="QHP59" s="28"/>
      <c r="QHQ59" s="28"/>
      <c r="QHR59" s="28"/>
      <c r="QHS59" s="28"/>
      <c r="QHT59" s="28"/>
      <c r="QHU59" s="28"/>
      <c r="QHV59" s="28"/>
      <c r="QHW59" s="28"/>
      <c r="QHX59" s="28"/>
      <c r="QHY59" s="28"/>
      <c r="QHZ59" s="28"/>
      <c r="QIA59" s="28"/>
      <c r="QIB59" s="28"/>
      <c r="QIC59" s="28"/>
      <c r="QID59" s="28"/>
      <c r="QIE59" s="28"/>
      <c r="QIF59" s="28"/>
      <c r="QIG59" s="28"/>
      <c r="QIH59" s="28"/>
      <c r="QII59" s="28"/>
      <c r="QIJ59" s="28"/>
      <c r="QIK59" s="28"/>
      <c r="QIL59" s="28"/>
      <c r="QIM59" s="28"/>
      <c r="QIN59" s="28"/>
      <c r="QIO59" s="28"/>
      <c r="QIP59" s="28"/>
      <c r="QIQ59" s="28"/>
      <c r="QIR59" s="28"/>
      <c r="QIS59" s="28"/>
      <c r="QIT59" s="28"/>
      <c r="QIU59" s="28"/>
      <c r="QIV59" s="28"/>
      <c r="QIW59" s="28"/>
      <c r="QIX59" s="28"/>
      <c r="QIY59" s="28"/>
      <c r="QIZ59" s="28"/>
      <c r="QJA59" s="28"/>
      <c r="QJB59" s="28"/>
      <c r="QJC59" s="28"/>
      <c r="QJD59" s="28"/>
      <c r="QJE59" s="28"/>
      <c r="QJF59" s="28"/>
      <c r="QJG59" s="28"/>
      <c r="QJH59" s="28"/>
      <c r="QJI59" s="28"/>
      <c r="QJJ59" s="28"/>
      <c r="QJK59" s="28"/>
      <c r="QJL59" s="28"/>
      <c r="QJM59" s="28"/>
      <c r="QJN59" s="28"/>
      <c r="QJO59" s="28"/>
      <c r="QJP59" s="28"/>
      <c r="QJQ59" s="28"/>
      <c r="QJR59" s="28"/>
      <c r="QJS59" s="28"/>
      <c r="QJT59" s="28"/>
      <c r="QJU59" s="28"/>
      <c r="QJV59" s="28"/>
      <c r="QJW59" s="28"/>
      <c r="QJX59" s="28"/>
      <c r="QJY59" s="28"/>
      <c r="QJZ59" s="28"/>
      <c r="QKA59" s="28"/>
      <c r="QKB59" s="28"/>
      <c r="QKC59" s="28"/>
      <c r="QKD59" s="28"/>
      <c r="QKE59" s="28"/>
      <c r="QKF59" s="28"/>
      <c r="QKG59" s="28"/>
      <c r="QKH59" s="28"/>
      <c r="QKI59" s="28"/>
      <c r="QKJ59" s="28"/>
      <c r="QKK59" s="28"/>
      <c r="QKL59" s="28"/>
      <c r="QKM59" s="28"/>
      <c r="QKN59" s="28"/>
      <c r="QKO59" s="28"/>
      <c r="QKP59" s="28"/>
      <c r="QKQ59" s="28"/>
      <c r="QKR59" s="28"/>
      <c r="QKS59" s="28"/>
      <c r="QKT59" s="28"/>
      <c r="QKU59" s="28"/>
      <c r="QKV59" s="28"/>
      <c r="QKW59" s="28"/>
      <c r="QKX59" s="28"/>
      <c r="QKY59" s="28"/>
      <c r="QKZ59" s="28"/>
      <c r="QLA59" s="28"/>
      <c r="QLB59" s="28"/>
      <c r="QLC59" s="28"/>
      <c r="QLD59" s="28"/>
      <c r="QLE59" s="28"/>
      <c r="QLF59" s="28"/>
      <c r="QLG59" s="28"/>
      <c r="QLH59" s="28"/>
      <c r="QLI59" s="28"/>
      <c r="QLJ59" s="28"/>
      <c r="QLK59" s="28"/>
      <c r="QLL59" s="28"/>
      <c r="QLM59" s="28"/>
      <c r="QLN59" s="28"/>
      <c r="QLO59" s="28"/>
      <c r="QLP59" s="28"/>
      <c r="QLQ59" s="28"/>
      <c r="QLR59" s="28"/>
      <c r="QLS59" s="28"/>
      <c r="QLT59" s="28"/>
      <c r="QLU59" s="28"/>
      <c r="QLV59" s="28"/>
      <c r="QLW59" s="28"/>
      <c r="QLX59" s="28"/>
      <c r="QLY59" s="28"/>
      <c r="QLZ59" s="28"/>
      <c r="QMA59" s="28"/>
      <c r="QMB59" s="28"/>
      <c r="QMC59" s="28"/>
      <c r="QMD59" s="28"/>
      <c r="QME59" s="28"/>
      <c r="QMF59" s="28"/>
      <c r="QMG59" s="28"/>
      <c r="QMH59" s="28"/>
      <c r="QMI59" s="28"/>
      <c r="QMJ59" s="28"/>
      <c r="QMK59" s="28"/>
      <c r="QML59" s="28"/>
      <c r="QMM59" s="28"/>
      <c r="QMN59" s="28"/>
      <c r="QMO59" s="28"/>
      <c r="QMP59" s="28"/>
      <c r="QMQ59" s="28"/>
      <c r="QMR59" s="28"/>
      <c r="QMS59" s="28"/>
      <c r="QMT59" s="28"/>
      <c r="QMU59" s="28"/>
      <c r="QMV59" s="28"/>
      <c r="QMW59" s="28"/>
      <c r="QMX59" s="28"/>
      <c r="QMY59" s="28"/>
      <c r="QMZ59" s="28"/>
      <c r="QNA59" s="28"/>
      <c r="QNB59" s="28"/>
      <c r="QNC59" s="28"/>
      <c r="QND59" s="28"/>
      <c r="QNE59" s="28"/>
      <c r="QNF59" s="28"/>
      <c r="QNG59" s="28"/>
      <c r="QNH59" s="28"/>
      <c r="QNI59" s="28"/>
      <c r="QNJ59" s="28"/>
      <c r="QNK59" s="28"/>
      <c r="QNL59" s="28"/>
      <c r="QNM59" s="28"/>
      <c r="QNN59" s="28"/>
      <c r="QNO59" s="28"/>
      <c r="QNP59" s="28"/>
      <c r="QNQ59" s="28"/>
      <c r="QNR59" s="28"/>
      <c r="QNS59" s="28"/>
      <c r="QNT59" s="28"/>
      <c r="QNU59" s="28"/>
      <c r="QNV59" s="28"/>
      <c r="QNW59" s="28"/>
      <c r="QNX59" s="28"/>
      <c r="QNY59" s="28"/>
      <c r="QNZ59" s="28"/>
      <c r="QOA59" s="28"/>
      <c r="QOB59" s="28"/>
      <c r="QOC59" s="28"/>
      <c r="QOD59" s="28"/>
      <c r="QOE59" s="28"/>
      <c r="QOF59" s="28"/>
      <c r="QOG59" s="28"/>
      <c r="QOH59" s="28"/>
      <c r="QOI59" s="28"/>
      <c r="QOJ59" s="28"/>
      <c r="QOK59" s="28"/>
      <c r="QOL59" s="28"/>
      <c r="QOM59" s="28"/>
      <c r="QON59" s="28"/>
      <c r="QOO59" s="28"/>
      <c r="QOP59" s="28"/>
      <c r="QOQ59" s="28"/>
      <c r="QOR59" s="28"/>
      <c r="QOS59" s="28"/>
      <c r="QOT59" s="28"/>
      <c r="QOU59" s="28"/>
      <c r="QOV59" s="28"/>
      <c r="QOW59" s="28"/>
      <c r="QOX59" s="28"/>
      <c r="QOY59" s="28"/>
      <c r="QOZ59" s="28"/>
      <c r="QPA59" s="28"/>
      <c r="QPB59" s="28"/>
      <c r="QPC59" s="28"/>
      <c r="QPD59" s="28"/>
      <c r="QPE59" s="28"/>
      <c r="QPF59" s="28"/>
      <c r="QPG59" s="28"/>
      <c r="QPH59" s="28"/>
      <c r="QPI59" s="28"/>
      <c r="QPJ59" s="28"/>
      <c r="QPK59" s="28"/>
      <c r="QPL59" s="28"/>
      <c r="QPM59" s="28"/>
      <c r="QPN59" s="28"/>
      <c r="QPO59" s="28"/>
      <c r="QPP59" s="28"/>
      <c r="QPQ59" s="28"/>
      <c r="QPR59" s="28"/>
      <c r="QPS59" s="28"/>
      <c r="QPT59" s="28"/>
      <c r="QPU59" s="28"/>
      <c r="QPV59" s="28"/>
      <c r="QPW59" s="28"/>
      <c r="QPX59" s="28"/>
      <c r="QPY59" s="28"/>
      <c r="QPZ59" s="28"/>
      <c r="QQA59" s="28"/>
      <c r="QQB59" s="28"/>
      <c r="QQC59" s="28"/>
      <c r="QQD59" s="28"/>
      <c r="QQE59" s="28"/>
      <c r="QQF59" s="28"/>
      <c r="QQG59" s="28"/>
      <c r="QQH59" s="28"/>
      <c r="QQI59" s="28"/>
      <c r="QQJ59" s="28"/>
      <c r="QQK59" s="28"/>
      <c r="QQL59" s="28"/>
      <c r="QQM59" s="28"/>
      <c r="QQN59" s="28"/>
      <c r="QQO59" s="28"/>
      <c r="QQP59" s="28"/>
      <c r="QQQ59" s="28"/>
      <c r="QQR59" s="28"/>
      <c r="QQS59" s="28"/>
      <c r="QQT59" s="28"/>
      <c r="QQU59" s="28"/>
      <c r="QQV59" s="28"/>
      <c r="QQW59" s="28"/>
      <c r="QQX59" s="28"/>
      <c r="QQY59" s="28"/>
      <c r="QQZ59" s="28"/>
      <c r="QRA59" s="28"/>
      <c r="QRB59" s="28"/>
      <c r="QRC59" s="28"/>
      <c r="QRD59" s="28"/>
      <c r="QRE59" s="28"/>
      <c r="QRF59" s="28"/>
      <c r="QRG59" s="28"/>
      <c r="QRH59" s="28"/>
      <c r="QRI59" s="28"/>
      <c r="QRJ59" s="28"/>
      <c r="QRK59" s="28"/>
      <c r="QRL59" s="28"/>
      <c r="QRM59" s="28"/>
      <c r="QRN59" s="28"/>
      <c r="QRO59" s="28"/>
      <c r="QRP59" s="28"/>
      <c r="QRQ59" s="28"/>
      <c r="QRR59" s="28"/>
      <c r="QRS59" s="28"/>
      <c r="QRT59" s="28"/>
      <c r="QRU59" s="28"/>
      <c r="QRV59" s="28"/>
      <c r="QRW59" s="28"/>
      <c r="QRX59" s="28"/>
      <c r="QRY59" s="28"/>
      <c r="QRZ59" s="28"/>
      <c r="QSA59" s="28"/>
      <c r="QSB59" s="28"/>
      <c r="QSC59" s="28"/>
      <c r="QSD59" s="28"/>
      <c r="QSE59" s="28"/>
      <c r="QSF59" s="28"/>
      <c r="QSG59" s="28"/>
      <c r="QSH59" s="28"/>
      <c r="QSI59" s="28"/>
      <c r="QSJ59" s="28"/>
      <c r="QSK59" s="28"/>
      <c r="QSL59" s="28"/>
      <c r="QSM59" s="28"/>
      <c r="QSN59" s="28"/>
      <c r="QSO59" s="28"/>
      <c r="QSP59" s="28"/>
      <c r="QSQ59" s="28"/>
      <c r="QSR59" s="28"/>
      <c r="QSS59" s="28"/>
      <c r="QST59" s="28"/>
      <c r="QSU59" s="28"/>
      <c r="QSV59" s="28"/>
      <c r="QSW59" s="28"/>
      <c r="QSX59" s="28"/>
      <c r="QSY59" s="28"/>
      <c r="QSZ59" s="28"/>
      <c r="QTA59" s="28"/>
      <c r="QTB59" s="28"/>
      <c r="QTC59" s="28"/>
      <c r="QTD59" s="28"/>
      <c r="QTE59" s="28"/>
      <c r="QTF59" s="28"/>
      <c r="QTG59" s="28"/>
      <c r="QTH59" s="28"/>
      <c r="QTI59" s="28"/>
      <c r="QTJ59" s="28"/>
      <c r="QTK59" s="28"/>
      <c r="QTL59" s="28"/>
      <c r="QTM59" s="28"/>
      <c r="QTN59" s="28"/>
      <c r="QTO59" s="28"/>
      <c r="QTP59" s="28"/>
      <c r="QTQ59" s="28"/>
      <c r="QTR59" s="28"/>
      <c r="QTS59" s="28"/>
      <c r="QTT59" s="28"/>
      <c r="QTU59" s="28"/>
      <c r="QTV59" s="28"/>
      <c r="QTW59" s="28"/>
      <c r="QTX59" s="28"/>
      <c r="QTY59" s="28"/>
      <c r="QTZ59" s="28"/>
      <c r="QUA59" s="28"/>
      <c r="QUB59" s="28"/>
      <c r="QUC59" s="28"/>
      <c r="QUD59" s="28"/>
      <c r="QUE59" s="28"/>
      <c r="QUF59" s="28"/>
      <c r="QUG59" s="28"/>
      <c r="QUH59" s="28"/>
      <c r="QUI59" s="28"/>
      <c r="QUJ59" s="28"/>
      <c r="QUK59" s="28"/>
      <c r="QUL59" s="28"/>
      <c r="QUM59" s="28"/>
      <c r="QUN59" s="28"/>
      <c r="QUO59" s="28"/>
      <c r="QUP59" s="28"/>
      <c r="QUQ59" s="28"/>
      <c r="QUR59" s="28"/>
      <c r="QUS59" s="28"/>
      <c r="QUT59" s="28"/>
      <c r="QUU59" s="28"/>
      <c r="QUV59" s="28"/>
      <c r="QUW59" s="28"/>
      <c r="QUX59" s="28"/>
      <c r="QUY59" s="28"/>
      <c r="QUZ59" s="28"/>
      <c r="QVA59" s="28"/>
      <c r="QVB59" s="28"/>
      <c r="QVC59" s="28"/>
      <c r="QVD59" s="28"/>
      <c r="QVE59" s="28"/>
      <c r="QVF59" s="28"/>
      <c r="QVG59" s="28"/>
      <c r="QVH59" s="28"/>
      <c r="QVI59" s="28"/>
      <c r="QVJ59" s="28"/>
      <c r="QVK59" s="28"/>
      <c r="QVL59" s="28"/>
      <c r="QVM59" s="28"/>
      <c r="QVN59" s="28"/>
      <c r="QVO59" s="28"/>
      <c r="QVP59" s="28"/>
      <c r="QVQ59" s="28"/>
      <c r="QVR59" s="28"/>
      <c r="QVS59" s="28"/>
      <c r="QVT59" s="28"/>
      <c r="QVU59" s="28"/>
      <c r="QVV59" s="28"/>
      <c r="QVW59" s="28"/>
      <c r="QVX59" s="28"/>
      <c r="QVY59" s="28"/>
      <c r="QVZ59" s="28"/>
      <c r="QWA59" s="28"/>
      <c r="QWB59" s="28"/>
      <c r="QWC59" s="28"/>
      <c r="QWD59" s="28"/>
      <c r="QWE59" s="28"/>
      <c r="QWF59" s="28"/>
      <c r="QWG59" s="28"/>
      <c r="QWH59" s="28"/>
      <c r="QWI59" s="28"/>
      <c r="QWJ59" s="28"/>
      <c r="QWK59" s="28"/>
      <c r="QWL59" s="28"/>
      <c r="QWM59" s="28"/>
      <c r="QWN59" s="28"/>
      <c r="QWO59" s="28"/>
      <c r="QWP59" s="28"/>
      <c r="QWQ59" s="28"/>
      <c r="QWR59" s="28"/>
      <c r="QWS59" s="28"/>
      <c r="QWT59" s="28"/>
      <c r="QWU59" s="28"/>
      <c r="QWV59" s="28"/>
      <c r="QWW59" s="28"/>
      <c r="QWX59" s="28"/>
      <c r="QWY59" s="28"/>
      <c r="QWZ59" s="28"/>
      <c r="QXA59" s="28"/>
      <c r="QXB59" s="28"/>
      <c r="QXC59" s="28"/>
      <c r="QXD59" s="28"/>
      <c r="QXE59" s="28"/>
      <c r="QXF59" s="28"/>
      <c r="QXG59" s="28"/>
      <c r="QXH59" s="28"/>
      <c r="QXI59" s="28"/>
      <c r="QXJ59" s="28"/>
      <c r="QXK59" s="28"/>
      <c r="QXL59" s="28"/>
      <c r="QXM59" s="28"/>
      <c r="QXN59" s="28"/>
      <c r="QXO59" s="28"/>
      <c r="QXP59" s="28"/>
      <c r="QXQ59" s="28"/>
      <c r="QXR59" s="28"/>
      <c r="QXS59" s="28"/>
      <c r="QXT59" s="28"/>
      <c r="QXU59" s="28"/>
      <c r="QXV59" s="28"/>
      <c r="QXW59" s="28"/>
      <c r="QXX59" s="28"/>
      <c r="QXY59" s="28"/>
      <c r="QXZ59" s="28"/>
      <c r="QYA59" s="28"/>
      <c r="QYB59" s="28"/>
      <c r="QYC59" s="28"/>
      <c r="QYD59" s="28"/>
      <c r="QYE59" s="28"/>
      <c r="QYF59" s="28"/>
      <c r="QYG59" s="28"/>
      <c r="QYH59" s="28"/>
      <c r="QYI59" s="28"/>
      <c r="QYJ59" s="28"/>
      <c r="QYK59" s="28"/>
      <c r="QYL59" s="28"/>
      <c r="QYM59" s="28"/>
      <c r="QYN59" s="28"/>
      <c r="QYO59" s="28"/>
      <c r="QYP59" s="28"/>
      <c r="QYQ59" s="28"/>
      <c r="QYR59" s="28"/>
      <c r="QYS59" s="28"/>
      <c r="QYT59" s="28"/>
      <c r="QYU59" s="28"/>
      <c r="QYV59" s="28"/>
      <c r="QYW59" s="28"/>
      <c r="QYX59" s="28"/>
      <c r="QYY59" s="28"/>
      <c r="QYZ59" s="28"/>
      <c r="QZA59" s="28"/>
      <c r="QZB59" s="28"/>
      <c r="QZC59" s="28"/>
      <c r="QZD59" s="28"/>
      <c r="QZE59" s="28"/>
      <c r="QZF59" s="28"/>
      <c r="QZG59" s="28"/>
      <c r="QZH59" s="28"/>
      <c r="QZI59" s="28"/>
      <c r="QZJ59" s="28"/>
      <c r="QZK59" s="28"/>
      <c r="QZL59" s="28"/>
      <c r="QZM59" s="28"/>
      <c r="QZN59" s="28"/>
      <c r="QZO59" s="28"/>
      <c r="QZP59" s="28"/>
      <c r="QZQ59" s="28"/>
      <c r="QZR59" s="28"/>
      <c r="QZS59" s="28"/>
      <c r="QZT59" s="28"/>
      <c r="QZU59" s="28"/>
      <c r="QZV59" s="28"/>
      <c r="QZW59" s="28"/>
      <c r="QZX59" s="28"/>
      <c r="QZY59" s="28"/>
      <c r="QZZ59" s="28"/>
      <c r="RAA59" s="28"/>
      <c r="RAB59" s="28"/>
      <c r="RAC59" s="28"/>
      <c r="RAD59" s="28"/>
      <c r="RAE59" s="28"/>
      <c r="RAF59" s="28"/>
      <c r="RAG59" s="28"/>
      <c r="RAH59" s="28"/>
      <c r="RAI59" s="28"/>
      <c r="RAJ59" s="28"/>
      <c r="RAK59" s="28"/>
      <c r="RAL59" s="28"/>
      <c r="RAM59" s="28"/>
      <c r="RAN59" s="28"/>
      <c r="RAO59" s="28"/>
      <c r="RAP59" s="28"/>
      <c r="RAQ59" s="28"/>
      <c r="RAR59" s="28"/>
      <c r="RAS59" s="28"/>
      <c r="RAT59" s="28"/>
      <c r="RAU59" s="28"/>
      <c r="RAV59" s="28"/>
      <c r="RAW59" s="28"/>
      <c r="RAX59" s="28"/>
      <c r="RAY59" s="28"/>
      <c r="RAZ59" s="28"/>
      <c r="RBA59" s="28"/>
      <c r="RBB59" s="28"/>
      <c r="RBC59" s="28"/>
      <c r="RBD59" s="28"/>
      <c r="RBE59" s="28"/>
      <c r="RBF59" s="28"/>
      <c r="RBG59" s="28"/>
      <c r="RBH59" s="28"/>
      <c r="RBI59" s="28"/>
      <c r="RBJ59" s="28"/>
      <c r="RBK59" s="28"/>
      <c r="RBL59" s="28"/>
      <c r="RBM59" s="28"/>
      <c r="RBN59" s="28"/>
      <c r="RBO59" s="28"/>
      <c r="RBP59" s="28"/>
      <c r="RBQ59" s="28"/>
      <c r="RBR59" s="28"/>
      <c r="RBS59" s="28"/>
      <c r="RBT59" s="28"/>
      <c r="RBU59" s="28"/>
      <c r="RBV59" s="28"/>
      <c r="RBW59" s="28"/>
      <c r="RBX59" s="28"/>
      <c r="RBY59" s="28"/>
      <c r="RBZ59" s="28"/>
      <c r="RCA59" s="28"/>
      <c r="RCB59" s="28"/>
      <c r="RCC59" s="28"/>
      <c r="RCD59" s="28"/>
      <c r="RCE59" s="28"/>
      <c r="RCF59" s="28"/>
      <c r="RCG59" s="28"/>
      <c r="RCH59" s="28"/>
      <c r="RCI59" s="28"/>
      <c r="RCJ59" s="28"/>
      <c r="RCK59" s="28"/>
      <c r="RCL59" s="28"/>
      <c r="RCM59" s="28"/>
      <c r="RCN59" s="28"/>
      <c r="RCO59" s="28"/>
      <c r="RCP59" s="28"/>
      <c r="RCQ59" s="28"/>
      <c r="RCR59" s="28"/>
      <c r="RCS59" s="28"/>
      <c r="RCT59" s="28"/>
      <c r="RCU59" s="28"/>
      <c r="RCV59" s="28"/>
      <c r="RCW59" s="28"/>
      <c r="RCX59" s="28"/>
      <c r="RCY59" s="28"/>
      <c r="RCZ59" s="28"/>
      <c r="RDA59" s="28"/>
      <c r="RDB59" s="28"/>
      <c r="RDC59" s="28"/>
      <c r="RDD59" s="28"/>
      <c r="RDE59" s="28"/>
      <c r="RDF59" s="28"/>
      <c r="RDG59" s="28"/>
      <c r="RDH59" s="28"/>
      <c r="RDI59" s="28"/>
      <c r="RDJ59" s="28"/>
      <c r="RDK59" s="28"/>
      <c r="RDL59" s="28"/>
      <c r="RDM59" s="28"/>
      <c r="RDN59" s="28"/>
      <c r="RDO59" s="28"/>
      <c r="RDP59" s="28"/>
      <c r="RDQ59" s="28"/>
      <c r="RDR59" s="28"/>
      <c r="RDS59" s="28"/>
      <c r="RDT59" s="28"/>
      <c r="RDU59" s="28"/>
      <c r="RDV59" s="28"/>
      <c r="RDW59" s="28"/>
      <c r="RDX59" s="28"/>
      <c r="RDY59" s="28"/>
      <c r="RDZ59" s="28"/>
      <c r="REA59" s="28"/>
      <c r="REB59" s="28"/>
      <c r="REC59" s="28"/>
      <c r="RED59" s="28"/>
      <c r="REE59" s="28"/>
      <c r="REF59" s="28"/>
      <c r="REG59" s="28"/>
      <c r="REH59" s="28"/>
      <c r="REI59" s="28"/>
      <c r="REJ59" s="28"/>
      <c r="REK59" s="28"/>
      <c r="REL59" s="28"/>
      <c r="REM59" s="28"/>
      <c r="REN59" s="28"/>
      <c r="REO59" s="28"/>
      <c r="REP59" s="28"/>
      <c r="REQ59" s="28"/>
      <c r="RER59" s="28"/>
      <c r="RES59" s="28"/>
      <c r="RET59" s="28"/>
      <c r="REU59" s="28"/>
      <c r="REV59" s="28"/>
      <c r="REW59" s="28"/>
      <c r="REX59" s="28"/>
      <c r="REY59" s="28"/>
      <c r="REZ59" s="28"/>
      <c r="RFA59" s="28"/>
      <c r="RFB59" s="28"/>
      <c r="RFC59" s="28"/>
      <c r="RFD59" s="28"/>
      <c r="RFE59" s="28"/>
      <c r="RFF59" s="28"/>
      <c r="RFG59" s="28"/>
      <c r="RFH59" s="28"/>
      <c r="RFI59" s="28"/>
      <c r="RFJ59" s="28"/>
      <c r="RFK59" s="28"/>
      <c r="RFL59" s="28"/>
      <c r="RFM59" s="28"/>
      <c r="RFN59" s="28"/>
      <c r="RFO59" s="28"/>
      <c r="RFP59" s="28"/>
      <c r="RFQ59" s="28"/>
      <c r="RFR59" s="28"/>
      <c r="RFS59" s="28"/>
      <c r="RFT59" s="28"/>
      <c r="RFU59" s="28"/>
      <c r="RFV59" s="28"/>
      <c r="RFW59" s="28"/>
      <c r="RFX59" s="28"/>
      <c r="RFY59" s="28"/>
      <c r="RFZ59" s="28"/>
      <c r="RGA59" s="28"/>
      <c r="RGB59" s="28"/>
      <c r="RGC59" s="28"/>
      <c r="RGD59" s="28"/>
      <c r="RGE59" s="28"/>
      <c r="RGF59" s="28"/>
      <c r="RGG59" s="28"/>
      <c r="RGH59" s="28"/>
      <c r="RGI59" s="28"/>
      <c r="RGJ59" s="28"/>
      <c r="RGK59" s="28"/>
      <c r="RGL59" s="28"/>
      <c r="RGM59" s="28"/>
      <c r="RGN59" s="28"/>
      <c r="RGO59" s="28"/>
      <c r="RGP59" s="28"/>
      <c r="RGQ59" s="28"/>
      <c r="RGR59" s="28"/>
      <c r="RGS59" s="28"/>
      <c r="RGT59" s="28"/>
      <c r="RGU59" s="28"/>
      <c r="RGV59" s="28"/>
      <c r="RGW59" s="28"/>
      <c r="RGX59" s="28"/>
      <c r="RGY59" s="28"/>
      <c r="RGZ59" s="28"/>
      <c r="RHA59" s="28"/>
      <c r="RHB59" s="28"/>
      <c r="RHC59" s="28"/>
      <c r="RHD59" s="28"/>
      <c r="RHE59" s="28"/>
      <c r="RHF59" s="28"/>
      <c r="RHG59" s="28"/>
      <c r="RHH59" s="28"/>
      <c r="RHI59" s="28"/>
      <c r="RHJ59" s="28"/>
      <c r="RHK59" s="28"/>
      <c r="RHL59" s="28"/>
      <c r="RHM59" s="28"/>
      <c r="RHN59" s="28"/>
      <c r="RHO59" s="28"/>
      <c r="RHP59" s="28"/>
      <c r="RHQ59" s="28"/>
      <c r="RHR59" s="28"/>
      <c r="RHS59" s="28"/>
      <c r="RHT59" s="28"/>
      <c r="RHU59" s="28"/>
      <c r="RHV59" s="28"/>
      <c r="RHW59" s="28"/>
      <c r="RHX59" s="28"/>
      <c r="RHY59" s="28"/>
      <c r="RHZ59" s="28"/>
      <c r="RIA59" s="28"/>
      <c r="RIB59" s="28"/>
      <c r="RIC59" s="28"/>
      <c r="RID59" s="28"/>
      <c r="RIE59" s="28"/>
      <c r="RIF59" s="28"/>
      <c r="RIG59" s="28"/>
      <c r="RIH59" s="28"/>
      <c r="RII59" s="28"/>
      <c r="RIJ59" s="28"/>
      <c r="RIK59" s="28"/>
      <c r="RIL59" s="28"/>
      <c r="RIM59" s="28"/>
      <c r="RIN59" s="28"/>
      <c r="RIO59" s="28"/>
      <c r="RIP59" s="28"/>
      <c r="RIQ59" s="28"/>
      <c r="RIR59" s="28"/>
      <c r="RIS59" s="28"/>
      <c r="RIT59" s="28"/>
      <c r="RIU59" s="28"/>
      <c r="RIV59" s="28"/>
      <c r="RIW59" s="28"/>
      <c r="RIX59" s="28"/>
      <c r="RIY59" s="28"/>
      <c r="RIZ59" s="28"/>
      <c r="RJA59" s="28"/>
      <c r="RJB59" s="28"/>
      <c r="RJC59" s="28"/>
      <c r="RJD59" s="28"/>
      <c r="RJE59" s="28"/>
      <c r="RJF59" s="28"/>
      <c r="RJG59" s="28"/>
      <c r="RJH59" s="28"/>
      <c r="RJI59" s="28"/>
      <c r="RJJ59" s="28"/>
      <c r="RJK59" s="28"/>
      <c r="RJL59" s="28"/>
      <c r="RJM59" s="28"/>
      <c r="RJN59" s="28"/>
      <c r="RJO59" s="28"/>
      <c r="RJP59" s="28"/>
      <c r="RJQ59" s="28"/>
      <c r="RJR59" s="28"/>
      <c r="RJS59" s="28"/>
      <c r="RJT59" s="28"/>
      <c r="RJU59" s="28"/>
      <c r="RJV59" s="28"/>
      <c r="RJW59" s="28"/>
      <c r="RJX59" s="28"/>
      <c r="RJY59" s="28"/>
      <c r="RJZ59" s="28"/>
      <c r="RKA59" s="28"/>
      <c r="RKB59" s="28"/>
      <c r="RKC59" s="28"/>
      <c r="RKD59" s="28"/>
      <c r="RKE59" s="28"/>
      <c r="RKF59" s="28"/>
      <c r="RKG59" s="28"/>
      <c r="RKH59" s="28"/>
      <c r="RKI59" s="28"/>
      <c r="RKJ59" s="28"/>
      <c r="RKK59" s="28"/>
      <c r="RKL59" s="28"/>
      <c r="RKM59" s="28"/>
      <c r="RKN59" s="28"/>
      <c r="RKO59" s="28"/>
      <c r="RKP59" s="28"/>
      <c r="RKQ59" s="28"/>
      <c r="RKR59" s="28"/>
      <c r="RKS59" s="28"/>
      <c r="RKT59" s="28"/>
      <c r="RKU59" s="28"/>
      <c r="RKV59" s="28"/>
      <c r="RKW59" s="28"/>
      <c r="RKX59" s="28"/>
      <c r="RKY59" s="28"/>
      <c r="RKZ59" s="28"/>
      <c r="RLA59" s="28"/>
      <c r="RLB59" s="28"/>
      <c r="RLC59" s="28"/>
      <c r="RLD59" s="28"/>
      <c r="RLE59" s="28"/>
      <c r="RLF59" s="28"/>
      <c r="RLG59" s="28"/>
      <c r="RLH59" s="28"/>
      <c r="RLI59" s="28"/>
      <c r="RLJ59" s="28"/>
      <c r="RLK59" s="28"/>
      <c r="RLL59" s="28"/>
      <c r="RLM59" s="28"/>
      <c r="RLN59" s="28"/>
      <c r="RLO59" s="28"/>
      <c r="RLP59" s="28"/>
      <c r="RLQ59" s="28"/>
      <c r="RLR59" s="28"/>
      <c r="RLS59" s="28"/>
      <c r="RLT59" s="28"/>
      <c r="RLU59" s="28"/>
      <c r="RLV59" s="28"/>
      <c r="RLW59" s="28"/>
      <c r="RLX59" s="28"/>
      <c r="RLY59" s="28"/>
      <c r="RLZ59" s="28"/>
      <c r="RMA59" s="28"/>
      <c r="RMB59" s="28"/>
      <c r="RMC59" s="28"/>
      <c r="RMD59" s="28"/>
      <c r="RME59" s="28"/>
      <c r="RMF59" s="28"/>
      <c r="RMG59" s="28"/>
      <c r="RMH59" s="28"/>
      <c r="RMI59" s="28"/>
      <c r="RMJ59" s="28"/>
      <c r="RMK59" s="28"/>
      <c r="RML59" s="28"/>
      <c r="RMM59" s="28"/>
      <c r="RMN59" s="28"/>
      <c r="RMO59" s="28"/>
      <c r="RMP59" s="28"/>
      <c r="RMQ59" s="28"/>
      <c r="RMR59" s="28"/>
      <c r="RMS59" s="28"/>
      <c r="RMT59" s="28"/>
      <c r="RMU59" s="28"/>
      <c r="RMV59" s="28"/>
      <c r="RMW59" s="28"/>
      <c r="RMX59" s="28"/>
      <c r="RMY59" s="28"/>
      <c r="RMZ59" s="28"/>
      <c r="RNA59" s="28"/>
      <c r="RNB59" s="28"/>
      <c r="RNC59" s="28"/>
      <c r="RND59" s="28"/>
      <c r="RNE59" s="28"/>
      <c r="RNF59" s="28"/>
      <c r="RNG59" s="28"/>
      <c r="RNH59" s="28"/>
      <c r="RNI59" s="28"/>
      <c r="RNJ59" s="28"/>
      <c r="RNK59" s="28"/>
      <c r="RNL59" s="28"/>
      <c r="RNM59" s="28"/>
      <c r="RNN59" s="28"/>
      <c r="RNO59" s="28"/>
      <c r="RNP59" s="28"/>
      <c r="RNQ59" s="28"/>
      <c r="RNR59" s="28"/>
      <c r="RNS59" s="28"/>
      <c r="RNT59" s="28"/>
      <c r="RNU59" s="28"/>
      <c r="RNV59" s="28"/>
      <c r="RNW59" s="28"/>
      <c r="RNX59" s="28"/>
      <c r="RNY59" s="28"/>
      <c r="RNZ59" s="28"/>
      <c r="ROA59" s="28"/>
      <c r="ROB59" s="28"/>
      <c r="ROC59" s="28"/>
      <c r="ROD59" s="28"/>
      <c r="ROE59" s="28"/>
      <c r="ROF59" s="28"/>
      <c r="ROG59" s="28"/>
      <c r="ROH59" s="28"/>
      <c r="ROI59" s="28"/>
      <c r="ROJ59" s="28"/>
      <c r="ROK59" s="28"/>
      <c r="ROL59" s="28"/>
      <c r="ROM59" s="28"/>
      <c r="RON59" s="28"/>
      <c r="ROO59" s="28"/>
      <c r="ROP59" s="28"/>
      <c r="ROQ59" s="28"/>
      <c r="ROR59" s="28"/>
      <c r="ROS59" s="28"/>
      <c r="ROT59" s="28"/>
      <c r="ROU59" s="28"/>
      <c r="ROV59" s="28"/>
      <c r="ROW59" s="28"/>
      <c r="ROX59" s="28"/>
      <c r="ROY59" s="28"/>
      <c r="ROZ59" s="28"/>
      <c r="RPA59" s="28"/>
      <c r="RPB59" s="28"/>
      <c r="RPC59" s="28"/>
      <c r="RPD59" s="28"/>
      <c r="RPE59" s="28"/>
      <c r="RPF59" s="28"/>
      <c r="RPG59" s="28"/>
      <c r="RPH59" s="28"/>
      <c r="RPI59" s="28"/>
      <c r="RPJ59" s="28"/>
      <c r="RPK59" s="28"/>
      <c r="RPL59" s="28"/>
      <c r="RPM59" s="28"/>
      <c r="RPN59" s="28"/>
      <c r="RPO59" s="28"/>
      <c r="RPP59" s="28"/>
      <c r="RPQ59" s="28"/>
      <c r="RPR59" s="28"/>
      <c r="RPS59" s="28"/>
      <c r="RPT59" s="28"/>
      <c r="RPU59" s="28"/>
      <c r="RPV59" s="28"/>
      <c r="RPW59" s="28"/>
      <c r="RPX59" s="28"/>
      <c r="RPY59" s="28"/>
      <c r="RPZ59" s="28"/>
      <c r="RQA59" s="28"/>
      <c r="RQB59" s="28"/>
      <c r="RQC59" s="28"/>
      <c r="RQD59" s="28"/>
      <c r="RQE59" s="28"/>
      <c r="RQF59" s="28"/>
      <c r="RQG59" s="28"/>
      <c r="RQH59" s="28"/>
      <c r="RQI59" s="28"/>
      <c r="RQJ59" s="28"/>
      <c r="RQK59" s="28"/>
      <c r="RQL59" s="28"/>
      <c r="RQM59" s="28"/>
      <c r="RQN59" s="28"/>
      <c r="RQO59" s="28"/>
      <c r="RQP59" s="28"/>
      <c r="RQQ59" s="28"/>
      <c r="RQR59" s="28"/>
      <c r="RQS59" s="28"/>
      <c r="RQT59" s="28"/>
      <c r="RQU59" s="28"/>
      <c r="RQV59" s="28"/>
      <c r="RQW59" s="28"/>
      <c r="RQX59" s="28"/>
      <c r="RQY59" s="28"/>
      <c r="RQZ59" s="28"/>
      <c r="RRA59" s="28"/>
      <c r="RRB59" s="28"/>
      <c r="RRC59" s="28"/>
      <c r="RRD59" s="28"/>
      <c r="RRE59" s="28"/>
      <c r="RRF59" s="28"/>
      <c r="RRG59" s="28"/>
      <c r="RRH59" s="28"/>
      <c r="RRI59" s="28"/>
      <c r="RRJ59" s="28"/>
      <c r="RRK59" s="28"/>
      <c r="RRL59" s="28"/>
      <c r="RRM59" s="28"/>
      <c r="RRN59" s="28"/>
      <c r="RRO59" s="28"/>
      <c r="RRP59" s="28"/>
      <c r="RRQ59" s="28"/>
      <c r="RRR59" s="28"/>
      <c r="RRS59" s="28"/>
      <c r="RRT59" s="28"/>
      <c r="RRU59" s="28"/>
      <c r="RRV59" s="28"/>
      <c r="RRW59" s="28"/>
      <c r="RRX59" s="28"/>
      <c r="RRY59" s="28"/>
      <c r="RRZ59" s="28"/>
      <c r="RSA59" s="28"/>
      <c r="RSB59" s="28"/>
      <c r="RSC59" s="28"/>
      <c r="RSD59" s="28"/>
      <c r="RSE59" s="28"/>
      <c r="RSF59" s="28"/>
      <c r="RSG59" s="28"/>
      <c r="RSH59" s="28"/>
      <c r="RSI59" s="28"/>
      <c r="RSJ59" s="28"/>
      <c r="RSK59" s="28"/>
      <c r="RSL59" s="28"/>
      <c r="RSM59" s="28"/>
      <c r="RSN59" s="28"/>
      <c r="RSO59" s="28"/>
      <c r="RSP59" s="28"/>
      <c r="RSQ59" s="28"/>
      <c r="RSR59" s="28"/>
      <c r="RSS59" s="28"/>
      <c r="RST59" s="28"/>
      <c r="RSU59" s="28"/>
      <c r="RSV59" s="28"/>
      <c r="RSW59" s="28"/>
      <c r="RSX59" s="28"/>
      <c r="RSY59" s="28"/>
      <c r="RSZ59" s="28"/>
      <c r="RTA59" s="28"/>
      <c r="RTB59" s="28"/>
      <c r="RTC59" s="28"/>
      <c r="RTD59" s="28"/>
      <c r="RTE59" s="28"/>
      <c r="RTF59" s="28"/>
      <c r="RTG59" s="28"/>
      <c r="RTH59" s="28"/>
      <c r="RTI59" s="28"/>
      <c r="RTJ59" s="28"/>
      <c r="RTK59" s="28"/>
      <c r="RTL59" s="28"/>
      <c r="RTM59" s="28"/>
      <c r="RTN59" s="28"/>
      <c r="RTO59" s="28"/>
      <c r="RTP59" s="28"/>
      <c r="RTQ59" s="28"/>
      <c r="RTR59" s="28"/>
      <c r="RTS59" s="28"/>
      <c r="RTT59" s="28"/>
      <c r="RTU59" s="28"/>
      <c r="RTV59" s="28"/>
      <c r="RTW59" s="28"/>
      <c r="RTX59" s="28"/>
      <c r="RTY59" s="28"/>
      <c r="RTZ59" s="28"/>
      <c r="RUA59" s="28"/>
      <c r="RUB59" s="28"/>
      <c r="RUC59" s="28"/>
      <c r="RUD59" s="28"/>
      <c r="RUE59" s="28"/>
      <c r="RUF59" s="28"/>
      <c r="RUG59" s="28"/>
      <c r="RUH59" s="28"/>
      <c r="RUI59" s="28"/>
      <c r="RUJ59" s="28"/>
      <c r="RUK59" s="28"/>
      <c r="RUL59" s="28"/>
      <c r="RUM59" s="28"/>
      <c r="RUN59" s="28"/>
      <c r="RUO59" s="28"/>
      <c r="RUP59" s="28"/>
      <c r="RUQ59" s="28"/>
      <c r="RUR59" s="28"/>
      <c r="RUS59" s="28"/>
      <c r="RUT59" s="28"/>
      <c r="RUU59" s="28"/>
      <c r="RUV59" s="28"/>
      <c r="RUW59" s="28"/>
      <c r="RUX59" s="28"/>
      <c r="RUY59" s="28"/>
      <c r="RUZ59" s="28"/>
      <c r="RVA59" s="28"/>
      <c r="RVB59" s="28"/>
      <c r="RVC59" s="28"/>
      <c r="RVD59" s="28"/>
      <c r="RVE59" s="28"/>
      <c r="RVF59" s="28"/>
      <c r="RVG59" s="28"/>
      <c r="RVH59" s="28"/>
      <c r="RVI59" s="28"/>
      <c r="RVJ59" s="28"/>
      <c r="RVK59" s="28"/>
      <c r="RVL59" s="28"/>
      <c r="RVM59" s="28"/>
      <c r="RVN59" s="28"/>
      <c r="RVO59" s="28"/>
      <c r="RVP59" s="28"/>
      <c r="RVQ59" s="28"/>
      <c r="RVR59" s="28"/>
      <c r="RVS59" s="28"/>
      <c r="RVT59" s="28"/>
      <c r="RVU59" s="28"/>
      <c r="RVV59" s="28"/>
      <c r="RVW59" s="28"/>
      <c r="RVX59" s="28"/>
      <c r="RVY59" s="28"/>
      <c r="RVZ59" s="28"/>
      <c r="RWA59" s="28"/>
      <c r="RWB59" s="28"/>
      <c r="RWC59" s="28"/>
      <c r="RWD59" s="28"/>
      <c r="RWE59" s="28"/>
      <c r="RWF59" s="28"/>
      <c r="RWG59" s="28"/>
      <c r="RWH59" s="28"/>
      <c r="RWI59" s="28"/>
      <c r="RWJ59" s="28"/>
      <c r="RWK59" s="28"/>
      <c r="RWL59" s="28"/>
      <c r="RWM59" s="28"/>
      <c r="RWN59" s="28"/>
      <c r="RWO59" s="28"/>
      <c r="RWP59" s="28"/>
      <c r="RWQ59" s="28"/>
      <c r="RWR59" s="28"/>
      <c r="RWS59" s="28"/>
      <c r="RWT59" s="28"/>
      <c r="RWU59" s="28"/>
      <c r="RWV59" s="28"/>
      <c r="RWW59" s="28"/>
      <c r="RWX59" s="28"/>
      <c r="RWY59" s="28"/>
      <c r="RWZ59" s="28"/>
      <c r="RXA59" s="28"/>
      <c r="RXB59" s="28"/>
      <c r="RXC59" s="28"/>
      <c r="RXD59" s="28"/>
      <c r="RXE59" s="28"/>
      <c r="RXF59" s="28"/>
      <c r="RXG59" s="28"/>
      <c r="RXH59" s="28"/>
      <c r="RXI59" s="28"/>
      <c r="RXJ59" s="28"/>
      <c r="RXK59" s="28"/>
      <c r="RXL59" s="28"/>
      <c r="RXM59" s="28"/>
      <c r="RXN59" s="28"/>
      <c r="RXO59" s="28"/>
      <c r="RXP59" s="28"/>
      <c r="RXQ59" s="28"/>
      <c r="RXR59" s="28"/>
      <c r="RXS59" s="28"/>
      <c r="RXT59" s="28"/>
      <c r="RXU59" s="28"/>
      <c r="RXV59" s="28"/>
      <c r="RXW59" s="28"/>
      <c r="RXX59" s="28"/>
      <c r="RXY59" s="28"/>
      <c r="RXZ59" s="28"/>
      <c r="RYA59" s="28"/>
      <c r="RYB59" s="28"/>
      <c r="RYC59" s="28"/>
      <c r="RYD59" s="28"/>
      <c r="RYE59" s="28"/>
      <c r="RYF59" s="28"/>
      <c r="RYG59" s="28"/>
      <c r="RYH59" s="28"/>
      <c r="RYI59" s="28"/>
      <c r="RYJ59" s="28"/>
      <c r="RYK59" s="28"/>
      <c r="RYL59" s="28"/>
      <c r="RYM59" s="28"/>
      <c r="RYN59" s="28"/>
      <c r="RYO59" s="28"/>
      <c r="RYP59" s="28"/>
      <c r="RYQ59" s="28"/>
      <c r="RYR59" s="28"/>
      <c r="RYS59" s="28"/>
      <c r="RYT59" s="28"/>
      <c r="RYU59" s="28"/>
      <c r="RYV59" s="28"/>
      <c r="RYW59" s="28"/>
      <c r="RYX59" s="28"/>
      <c r="RYY59" s="28"/>
      <c r="RYZ59" s="28"/>
      <c r="RZA59" s="28"/>
      <c r="RZB59" s="28"/>
      <c r="RZC59" s="28"/>
      <c r="RZD59" s="28"/>
      <c r="RZE59" s="28"/>
      <c r="RZF59" s="28"/>
      <c r="RZG59" s="28"/>
      <c r="RZH59" s="28"/>
      <c r="RZI59" s="28"/>
      <c r="RZJ59" s="28"/>
      <c r="RZK59" s="28"/>
      <c r="RZL59" s="28"/>
      <c r="RZM59" s="28"/>
      <c r="RZN59" s="28"/>
      <c r="RZO59" s="28"/>
      <c r="RZP59" s="28"/>
      <c r="RZQ59" s="28"/>
      <c r="RZR59" s="28"/>
      <c r="RZS59" s="28"/>
      <c r="RZT59" s="28"/>
      <c r="RZU59" s="28"/>
      <c r="RZV59" s="28"/>
      <c r="RZW59" s="28"/>
      <c r="RZX59" s="28"/>
      <c r="RZY59" s="28"/>
      <c r="RZZ59" s="28"/>
      <c r="SAA59" s="28"/>
      <c r="SAB59" s="28"/>
      <c r="SAC59" s="28"/>
      <c r="SAD59" s="28"/>
      <c r="SAE59" s="28"/>
      <c r="SAF59" s="28"/>
      <c r="SAG59" s="28"/>
      <c r="SAH59" s="28"/>
      <c r="SAI59" s="28"/>
      <c r="SAJ59" s="28"/>
      <c r="SAK59" s="28"/>
      <c r="SAL59" s="28"/>
      <c r="SAM59" s="28"/>
      <c r="SAN59" s="28"/>
      <c r="SAO59" s="28"/>
      <c r="SAP59" s="28"/>
      <c r="SAQ59" s="28"/>
      <c r="SAR59" s="28"/>
      <c r="SAS59" s="28"/>
      <c r="SAT59" s="28"/>
      <c r="SAU59" s="28"/>
      <c r="SAV59" s="28"/>
      <c r="SAW59" s="28"/>
      <c r="SAX59" s="28"/>
      <c r="SAY59" s="28"/>
      <c r="SAZ59" s="28"/>
      <c r="SBA59" s="28"/>
      <c r="SBB59" s="28"/>
      <c r="SBC59" s="28"/>
      <c r="SBD59" s="28"/>
      <c r="SBE59" s="28"/>
      <c r="SBF59" s="28"/>
      <c r="SBG59" s="28"/>
      <c r="SBH59" s="28"/>
      <c r="SBI59" s="28"/>
      <c r="SBJ59" s="28"/>
      <c r="SBK59" s="28"/>
      <c r="SBL59" s="28"/>
      <c r="SBM59" s="28"/>
      <c r="SBN59" s="28"/>
      <c r="SBO59" s="28"/>
      <c r="SBP59" s="28"/>
      <c r="SBQ59" s="28"/>
      <c r="SBR59" s="28"/>
      <c r="SBS59" s="28"/>
      <c r="SBT59" s="28"/>
      <c r="SBU59" s="28"/>
      <c r="SBV59" s="28"/>
      <c r="SBW59" s="28"/>
      <c r="SBX59" s="28"/>
      <c r="SBY59" s="28"/>
      <c r="SBZ59" s="28"/>
      <c r="SCA59" s="28"/>
      <c r="SCB59" s="28"/>
      <c r="SCC59" s="28"/>
      <c r="SCD59" s="28"/>
      <c r="SCE59" s="28"/>
      <c r="SCF59" s="28"/>
      <c r="SCG59" s="28"/>
      <c r="SCH59" s="28"/>
      <c r="SCI59" s="28"/>
      <c r="SCJ59" s="28"/>
      <c r="SCK59" s="28"/>
      <c r="SCL59" s="28"/>
      <c r="SCM59" s="28"/>
      <c r="SCN59" s="28"/>
      <c r="SCO59" s="28"/>
      <c r="SCP59" s="28"/>
      <c r="SCQ59" s="28"/>
      <c r="SCR59" s="28"/>
      <c r="SCS59" s="28"/>
      <c r="SCT59" s="28"/>
      <c r="SCU59" s="28"/>
      <c r="SCV59" s="28"/>
      <c r="SCW59" s="28"/>
      <c r="SCX59" s="28"/>
      <c r="SCY59" s="28"/>
      <c r="SCZ59" s="28"/>
      <c r="SDA59" s="28"/>
      <c r="SDB59" s="28"/>
      <c r="SDC59" s="28"/>
      <c r="SDD59" s="28"/>
      <c r="SDE59" s="28"/>
      <c r="SDF59" s="28"/>
      <c r="SDG59" s="28"/>
      <c r="SDH59" s="28"/>
      <c r="SDI59" s="28"/>
      <c r="SDJ59" s="28"/>
      <c r="SDK59" s="28"/>
      <c r="SDL59" s="28"/>
      <c r="SDM59" s="28"/>
      <c r="SDN59" s="28"/>
      <c r="SDO59" s="28"/>
      <c r="SDP59" s="28"/>
      <c r="SDQ59" s="28"/>
      <c r="SDR59" s="28"/>
      <c r="SDS59" s="28"/>
      <c r="SDT59" s="28"/>
      <c r="SDU59" s="28"/>
      <c r="SDV59" s="28"/>
      <c r="SDW59" s="28"/>
      <c r="SDX59" s="28"/>
      <c r="SDY59" s="28"/>
      <c r="SDZ59" s="28"/>
      <c r="SEA59" s="28"/>
      <c r="SEB59" s="28"/>
      <c r="SEC59" s="28"/>
      <c r="SED59" s="28"/>
      <c r="SEE59" s="28"/>
      <c r="SEF59" s="28"/>
      <c r="SEG59" s="28"/>
      <c r="SEH59" s="28"/>
      <c r="SEI59" s="28"/>
      <c r="SEJ59" s="28"/>
      <c r="SEK59" s="28"/>
      <c r="SEL59" s="28"/>
      <c r="SEM59" s="28"/>
      <c r="SEN59" s="28"/>
      <c r="SEO59" s="28"/>
      <c r="SEP59" s="28"/>
      <c r="SEQ59" s="28"/>
      <c r="SER59" s="28"/>
      <c r="SES59" s="28"/>
      <c r="SET59" s="28"/>
      <c r="SEU59" s="28"/>
      <c r="SEV59" s="28"/>
      <c r="SEW59" s="28"/>
      <c r="SEX59" s="28"/>
      <c r="SEY59" s="28"/>
      <c r="SEZ59" s="28"/>
      <c r="SFA59" s="28"/>
      <c r="SFB59" s="28"/>
      <c r="SFC59" s="28"/>
      <c r="SFD59" s="28"/>
      <c r="SFE59" s="28"/>
      <c r="SFF59" s="28"/>
      <c r="SFG59" s="28"/>
      <c r="SFH59" s="28"/>
      <c r="SFI59" s="28"/>
      <c r="SFJ59" s="28"/>
      <c r="SFK59" s="28"/>
      <c r="SFL59" s="28"/>
      <c r="SFM59" s="28"/>
      <c r="SFN59" s="28"/>
      <c r="SFO59" s="28"/>
      <c r="SFP59" s="28"/>
      <c r="SFQ59" s="28"/>
      <c r="SFR59" s="28"/>
      <c r="SFS59" s="28"/>
      <c r="SFT59" s="28"/>
      <c r="SFU59" s="28"/>
      <c r="SFV59" s="28"/>
      <c r="SFW59" s="28"/>
      <c r="SFX59" s="28"/>
      <c r="SFY59" s="28"/>
      <c r="SFZ59" s="28"/>
      <c r="SGA59" s="28"/>
      <c r="SGB59" s="28"/>
      <c r="SGC59" s="28"/>
      <c r="SGD59" s="28"/>
      <c r="SGE59" s="28"/>
      <c r="SGF59" s="28"/>
      <c r="SGG59" s="28"/>
      <c r="SGH59" s="28"/>
      <c r="SGI59" s="28"/>
      <c r="SGJ59" s="28"/>
      <c r="SGK59" s="28"/>
      <c r="SGL59" s="28"/>
      <c r="SGM59" s="28"/>
      <c r="SGN59" s="28"/>
      <c r="SGO59" s="28"/>
      <c r="SGP59" s="28"/>
      <c r="SGQ59" s="28"/>
      <c r="SGR59" s="28"/>
      <c r="SGS59" s="28"/>
      <c r="SGT59" s="28"/>
      <c r="SGU59" s="28"/>
      <c r="SGV59" s="28"/>
      <c r="SGW59" s="28"/>
      <c r="SGX59" s="28"/>
      <c r="SGY59" s="28"/>
      <c r="SGZ59" s="28"/>
      <c r="SHA59" s="28"/>
      <c r="SHB59" s="28"/>
      <c r="SHC59" s="28"/>
      <c r="SHD59" s="28"/>
      <c r="SHE59" s="28"/>
      <c r="SHF59" s="28"/>
      <c r="SHG59" s="28"/>
      <c r="SHH59" s="28"/>
      <c r="SHI59" s="28"/>
      <c r="SHJ59" s="28"/>
      <c r="SHK59" s="28"/>
      <c r="SHL59" s="28"/>
      <c r="SHM59" s="28"/>
      <c r="SHN59" s="28"/>
      <c r="SHO59" s="28"/>
      <c r="SHP59" s="28"/>
      <c r="SHQ59" s="28"/>
      <c r="SHR59" s="28"/>
      <c r="SHS59" s="28"/>
      <c r="SHT59" s="28"/>
      <c r="SHU59" s="28"/>
      <c r="SHV59" s="28"/>
      <c r="SHW59" s="28"/>
      <c r="SHX59" s="28"/>
      <c r="SHY59" s="28"/>
      <c r="SHZ59" s="28"/>
      <c r="SIA59" s="28"/>
      <c r="SIB59" s="28"/>
      <c r="SIC59" s="28"/>
      <c r="SID59" s="28"/>
      <c r="SIE59" s="28"/>
      <c r="SIF59" s="28"/>
      <c r="SIG59" s="28"/>
      <c r="SIH59" s="28"/>
      <c r="SII59" s="28"/>
      <c r="SIJ59" s="28"/>
      <c r="SIK59" s="28"/>
      <c r="SIL59" s="28"/>
      <c r="SIM59" s="28"/>
      <c r="SIN59" s="28"/>
      <c r="SIO59" s="28"/>
      <c r="SIP59" s="28"/>
      <c r="SIQ59" s="28"/>
      <c r="SIR59" s="28"/>
      <c r="SIS59" s="28"/>
      <c r="SIT59" s="28"/>
      <c r="SIU59" s="28"/>
      <c r="SIV59" s="28"/>
      <c r="SIW59" s="28"/>
      <c r="SIX59" s="28"/>
      <c r="SIY59" s="28"/>
      <c r="SIZ59" s="28"/>
      <c r="SJA59" s="28"/>
      <c r="SJB59" s="28"/>
      <c r="SJC59" s="28"/>
      <c r="SJD59" s="28"/>
      <c r="SJE59" s="28"/>
      <c r="SJF59" s="28"/>
      <c r="SJG59" s="28"/>
      <c r="SJH59" s="28"/>
      <c r="SJI59" s="28"/>
      <c r="SJJ59" s="28"/>
      <c r="SJK59" s="28"/>
      <c r="SJL59" s="28"/>
      <c r="SJM59" s="28"/>
      <c r="SJN59" s="28"/>
      <c r="SJO59" s="28"/>
      <c r="SJP59" s="28"/>
      <c r="SJQ59" s="28"/>
      <c r="SJR59" s="28"/>
      <c r="SJS59" s="28"/>
      <c r="SJT59" s="28"/>
      <c r="SJU59" s="28"/>
      <c r="SJV59" s="28"/>
      <c r="SJW59" s="28"/>
      <c r="SJX59" s="28"/>
      <c r="SJY59" s="28"/>
      <c r="SJZ59" s="28"/>
      <c r="SKA59" s="28"/>
      <c r="SKB59" s="28"/>
      <c r="SKC59" s="28"/>
      <c r="SKD59" s="28"/>
      <c r="SKE59" s="28"/>
      <c r="SKF59" s="28"/>
      <c r="SKG59" s="28"/>
      <c r="SKH59" s="28"/>
      <c r="SKI59" s="28"/>
      <c r="SKJ59" s="28"/>
      <c r="SKK59" s="28"/>
      <c r="SKL59" s="28"/>
      <c r="SKM59" s="28"/>
      <c r="SKN59" s="28"/>
      <c r="SKO59" s="28"/>
      <c r="SKP59" s="28"/>
      <c r="SKQ59" s="28"/>
      <c r="SKR59" s="28"/>
      <c r="SKS59" s="28"/>
      <c r="SKT59" s="28"/>
      <c r="SKU59" s="28"/>
      <c r="SKV59" s="28"/>
      <c r="SKW59" s="28"/>
      <c r="SKX59" s="28"/>
      <c r="SKY59" s="28"/>
      <c r="SKZ59" s="28"/>
      <c r="SLA59" s="28"/>
      <c r="SLB59" s="28"/>
      <c r="SLC59" s="28"/>
      <c r="SLD59" s="28"/>
      <c r="SLE59" s="28"/>
      <c r="SLF59" s="28"/>
      <c r="SLG59" s="28"/>
      <c r="SLH59" s="28"/>
      <c r="SLI59" s="28"/>
      <c r="SLJ59" s="28"/>
      <c r="SLK59" s="28"/>
      <c r="SLL59" s="28"/>
      <c r="SLM59" s="28"/>
      <c r="SLN59" s="28"/>
      <c r="SLO59" s="28"/>
      <c r="SLP59" s="28"/>
      <c r="SLQ59" s="28"/>
      <c r="SLR59" s="28"/>
      <c r="SLS59" s="28"/>
      <c r="SLT59" s="28"/>
      <c r="SLU59" s="28"/>
      <c r="SLV59" s="28"/>
      <c r="SLW59" s="28"/>
      <c r="SLX59" s="28"/>
      <c r="SLY59" s="28"/>
      <c r="SLZ59" s="28"/>
      <c r="SMA59" s="28"/>
      <c r="SMB59" s="28"/>
      <c r="SMC59" s="28"/>
      <c r="SMD59" s="28"/>
      <c r="SME59" s="28"/>
      <c r="SMF59" s="28"/>
      <c r="SMG59" s="28"/>
      <c r="SMH59" s="28"/>
      <c r="SMI59" s="28"/>
      <c r="SMJ59" s="28"/>
      <c r="SMK59" s="28"/>
      <c r="SML59" s="28"/>
      <c r="SMM59" s="28"/>
      <c r="SMN59" s="28"/>
      <c r="SMO59" s="28"/>
      <c r="SMP59" s="28"/>
      <c r="SMQ59" s="28"/>
      <c r="SMR59" s="28"/>
      <c r="SMS59" s="28"/>
      <c r="SMT59" s="28"/>
      <c r="SMU59" s="28"/>
      <c r="SMV59" s="28"/>
      <c r="SMW59" s="28"/>
      <c r="SMX59" s="28"/>
      <c r="SMY59" s="28"/>
      <c r="SMZ59" s="28"/>
      <c r="SNA59" s="28"/>
      <c r="SNB59" s="28"/>
      <c r="SNC59" s="28"/>
      <c r="SND59" s="28"/>
      <c r="SNE59" s="28"/>
      <c r="SNF59" s="28"/>
      <c r="SNG59" s="28"/>
      <c r="SNH59" s="28"/>
      <c r="SNI59" s="28"/>
      <c r="SNJ59" s="28"/>
      <c r="SNK59" s="28"/>
      <c r="SNL59" s="28"/>
      <c r="SNM59" s="28"/>
      <c r="SNN59" s="28"/>
      <c r="SNO59" s="28"/>
      <c r="SNP59" s="28"/>
      <c r="SNQ59" s="28"/>
      <c r="SNR59" s="28"/>
      <c r="SNS59" s="28"/>
      <c r="SNT59" s="28"/>
      <c r="SNU59" s="28"/>
      <c r="SNV59" s="28"/>
      <c r="SNW59" s="28"/>
      <c r="SNX59" s="28"/>
      <c r="SNY59" s="28"/>
      <c r="SNZ59" s="28"/>
      <c r="SOA59" s="28"/>
      <c r="SOB59" s="28"/>
      <c r="SOC59" s="28"/>
      <c r="SOD59" s="28"/>
      <c r="SOE59" s="28"/>
      <c r="SOF59" s="28"/>
      <c r="SOG59" s="28"/>
      <c r="SOH59" s="28"/>
      <c r="SOI59" s="28"/>
      <c r="SOJ59" s="28"/>
      <c r="SOK59" s="28"/>
      <c r="SOL59" s="28"/>
      <c r="SOM59" s="28"/>
      <c r="SON59" s="28"/>
      <c r="SOO59" s="28"/>
      <c r="SOP59" s="28"/>
      <c r="SOQ59" s="28"/>
      <c r="SOR59" s="28"/>
      <c r="SOS59" s="28"/>
      <c r="SOT59" s="28"/>
      <c r="SOU59" s="28"/>
      <c r="SOV59" s="28"/>
      <c r="SOW59" s="28"/>
      <c r="SOX59" s="28"/>
      <c r="SOY59" s="28"/>
      <c r="SOZ59" s="28"/>
      <c r="SPA59" s="28"/>
      <c r="SPB59" s="28"/>
      <c r="SPC59" s="28"/>
      <c r="SPD59" s="28"/>
      <c r="SPE59" s="28"/>
      <c r="SPF59" s="28"/>
      <c r="SPG59" s="28"/>
      <c r="SPH59" s="28"/>
      <c r="SPI59" s="28"/>
      <c r="SPJ59" s="28"/>
      <c r="SPK59" s="28"/>
      <c r="SPL59" s="28"/>
      <c r="SPM59" s="28"/>
      <c r="SPN59" s="28"/>
      <c r="SPO59" s="28"/>
      <c r="SPP59" s="28"/>
      <c r="SPQ59" s="28"/>
      <c r="SPR59" s="28"/>
      <c r="SPS59" s="28"/>
      <c r="SPT59" s="28"/>
      <c r="SPU59" s="28"/>
      <c r="SPV59" s="28"/>
      <c r="SPW59" s="28"/>
      <c r="SPX59" s="28"/>
      <c r="SPY59" s="28"/>
      <c r="SPZ59" s="28"/>
      <c r="SQA59" s="28"/>
      <c r="SQB59" s="28"/>
      <c r="SQC59" s="28"/>
      <c r="SQD59" s="28"/>
      <c r="SQE59" s="28"/>
      <c r="SQF59" s="28"/>
      <c r="SQG59" s="28"/>
      <c r="SQH59" s="28"/>
      <c r="SQI59" s="28"/>
      <c r="SQJ59" s="28"/>
      <c r="SQK59" s="28"/>
      <c r="SQL59" s="28"/>
      <c r="SQM59" s="28"/>
      <c r="SQN59" s="28"/>
      <c r="SQO59" s="28"/>
      <c r="SQP59" s="28"/>
      <c r="SQQ59" s="28"/>
      <c r="SQR59" s="28"/>
      <c r="SQS59" s="28"/>
      <c r="SQT59" s="28"/>
      <c r="SQU59" s="28"/>
      <c r="SQV59" s="28"/>
      <c r="SQW59" s="28"/>
      <c r="SQX59" s="28"/>
      <c r="SQY59" s="28"/>
      <c r="SQZ59" s="28"/>
      <c r="SRA59" s="28"/>
      <c r="SRB59" s="28"/>
      <c r="SRC59" s="28"/>
      <c r="SRD59" s="28"/>
      <c r="SRE59" s="28"/>
      <c r="SRF59" s="28"/>
      <c r="SRG59" s="28"/>
      <c r="SRH59" s="28"/>
      <c r="SRI59" s="28"/>
      <c r="SRJ59" s="28"/>
      <c r="SRK59" s="28"/>
      <c r="SRL59" s="28"/>
      <c r="SRM59" s="28"/>
      <c r="SRN59" s="28"/>
      <c r="SRO59" s="28"/>
      <c r="SRP59" s="28"/>
      <c r="SRQ59" s="28"/>
      <c r="SRR59" s="28"/>
      <c r="SRS59" s="28"/>
      <c r="SRT59" s="28"/>
      <c r="SRU59" s="28"/>
      <c r="SRV59" s="28"/>
      <c r="SRW59" s="28"/>
      <c r="SRX59" s="28"/>
      <c r="SRY59" s="28"/>
      <c r="SRZ59" s="28"/>
      <c r="SSA59" s="28"/>
      <c r="SSB59" s="28"/>
      <c r="SSC59" s="28"/>
      <c r="SSD59" s="28"/>
      <c r="SSE59" s="28"/>
      <c r="SSF59" s="28"/>
      <c r="SSG59" s="28"/>
      <c r="SSH59" s="28"/>
      <c r="SSI59" s="28"/>
      <c r="SSJ59" s="28"/>
      <c r="SSK59" s="28"/>
      <c r="SSL59" s="28"/>
      <c r="SSM59" s="28"/>
      <c r="SSN59" s="28"/>
      <c r="SSO59" s="28"/>
      <c r="SSP59" s="28"/>
      <c r="SSQ59" s="28"/>
      <c r="SSR59" s="28"/>
      <c r="SSS59" s="28"/>
      <c r="SST59" s="28"/>
      <c r="SSU59" s="28"/>
      <c r="SSV59" s="28"/>
      <c r="SSW59" s="28"/>
      <c r="SSX59" s="28"/>
      <c r="SSY59" s="28"/>
      <c r="SSZ59" s="28"/>
      <c r="STA59" s="28"/>
      <c r="STB59" s="28"/>
      <c r="STC59" s="28"/>
      <c r="STD59" s="28"/>
      <c r="STE59" s="28"/>
      <c r="STF59" s="28"/>
      <c r="STG59" s="28"/>
      <c r="STH59" s="28"/>
      <c r="STI59" s="28"/>
      <c r="STJ59" s="28"/>
      <c r="STK59" s="28"/>
      <c r="STL59" s="28"/>
      <c r="STM59" s="28"/>
      <c r="STN59" s="28"/>
      <c r="STO59" s="28"/>
      <c r="STP59" s="28"/>
      <c r="STQ59" s="28"/>
      <c r="STR59" s="28"/>
      <c r="STS59" s="28"/>
      <c r="STT59" s="28"/>
      <c r="STU59" s="28"/>
      <c r="STV59" s="28"/>
      <c r="STW59" s="28"/>
      <c r="STX59" s="28"/>
      <c r="STY59" s="28"/>
      <c r="STZ59" s="28"/>
      <c r="SUA59" s="28"/>
      <c r="SUB59" s="28"/>
      <c r="SUC59" s="28"/>
      <c r="SUD59" s="28"/>
      <c r="SUE59" s="28"/>
      <c r="SUF59" s="28"/>
      <c r="SUG59" s="28"/>
      <c r="SUH59" s="28"/>
      <c r="SUI59" s="28"/>
      <c r="SUJ59" s="28"/>
      <c r="SUK59" s="28"/>
      <c r="SUL59" s="28"/>
      <c r="SUM59" s="28"/>
      <c r="SUN59" s="28"/>
      <c r="SUO59" s="28"/>
      <c r="SUP59" s="28"/>
      <c r="SUQ59" s="28"/>
      <c r="SUR59" s="28"/>
      <c r="SUS59" s="28"/>
      <c r="SUT59" s="28"/>
      <c r="SUU59" s="28"/>
      <c r="SUV59" s="28"/>
      <c r="SUW59" s="28"/>
      <c r="SUX59" s="28"/>
      <c r="SUY59" s="28"/>
      <c r="SUZ59" s="28"/>
      <c r="SVA59" s="28"/>
      <c r="SVB59" s="28"/>
      <c r="SVC59" s="28"/>
      <c r="SVD59" s="28"/>
      <c r="SVE59" s="28"/>
      <c r="SVF59" s="28"/>
      <c r="SVG59" s="28"/>
      <c r="SVH59" s="28"/>
      <c r="SVI59" s="28"/>
      <c r="SVJ59" s="28"/>
      <c r="SVK59" s="28"/>
      <c r="SVL59" s="28"/>
      <c r="SVM59" s="28"/>
      <c r="SVN59" s="28"/>
      <c r="SVO59" s="28"/>
      <c r="SVP59" s="28"/>
      <c r="SVQ59" s="28"/>
      <c r="SVR59" s="28"/>
      <c r="SVS59" s="28"/>
      <c r="SVT59" s="28"/>
      <c r="SVU59" s="28"/>
      <c r="SVV59" s="28"/>
      <c r="SVW59" s="28"/>
      <c r="SVX59" s="28"/>
      <c r="SVY59" s="28"/>
      <c r="SVZ59" s="28"/>
      <c r="SWA59" s="28"/>
      <c r="SWB59" s="28"/>
      <c r="SWC59" s="28"/>
      <c r="SWD59" s="28"/>
      <c r="SWE59" s="28"/>
      <c r="SWF59" s="28"/>
      <c r="SWG59" s="28"/>
      <c r="SWH59" s="28"/>
      <c r="SWI59" s="28"/>
      <c r="SWJ59" s="28"/>
      <c r="SWK59" s="28"/>
      <c r="SWL59" s="28"/>
      <c r="SWM59" s="28"/>
      <c r="SWN59" s="28"/>
      <c r="SWO59" s="28"/>
      <c r="SWP59" s="28"/>
      <c r="SWQ59" s="28"/>
      <c r="SWR59" s="28"/>
      <c r="SWS59" s="28"/>
      <c r="SWT59" s="28"/>
      <c r="SWU59" s="28"/>
      <c r="SWV59" s="28"/>
      <c r="SWW59" s="28"/>
      <c r="SWX59" s="28"/>
      <c r="SWY59" s="28"/>
      <c r="SWZ59" s="28"/>
      <c r="SXA59" s="28"/>
      <c r="SXB59" s="28"/>
      <c r="SXC59" s="28"/>
      <c r="SXD59" s="28"/>
      <c r="SXE59" s="28"/>
      <c r="SXF59" s="28"/>
      <c r="SXG59" s="28"/>
      <c r="SXH59" s="28"/>
      <c r="SXI59" s="28"/>
      <c r="SXJ59" s="28"/>
      <c r="SXK59" s="28"/>
      <c r="SXL59" s="28"/>
      <c r="SXM59" s="28"/>
      <c r="SXN59" s="28"/>
      <c r="SXO59" s="28"/>
      <c r="SXP59" s="28"/>
      <c r="SXQ59" s="28"/>
      <c r="SXR59" s="28"/>
      <c r="SXS59" s="28"/>
      <c r="SXT59" s="28"/>
      <c r="SXU59" s="28"/>
      <c r="SXV59" s="28"/>
      <c r="SXW59" s="28"/>
      <c r="SXX59" s="28"/>
      <c r="SXY59" s="28"/>
      <c r="SXZ59" s="28"/>
      <c r="SYA59" s="28"/>
      <c r="SYB59" s="28"/>
      <c r="SYC59" s="28"/>
      <c r="SYD59" s="28"/>
      <c r="SYE59" s="28"/>
      <c r="SYF59" s="28"/>
      <c r="SYG59" s="28"/>
      <c r="SYH59" s="28"/>
      <c r="SYI59" s="28"/>
      <c r="SYJ59" s="28"/>
      <c r="SYK59" s="28"/>
      <c r="SYL59" s="28"/>
      <c r="SYM59" s="28"/>
      <c r="SYN59" s="28"/>
      <c r="SYO59" s="28"/>
      <c r="SYP59" s="28"/>
      <c r="SYQ59" s="28"/>
      <c r="SYR59" s="28"/>
      <c r="SYS59" s="28"/>
      <c r="SYT59" s="28"/>
      <c r="SYU59" s="28"/>
      <c r="SYV59" s="28"/>
      <c r="SYW59" s="28"/>
      <c r="SYX59" s="28"/>
      <c r="SYY59" s="28"/>
      <c r="SYZ59" s="28"/>
      <c r="SZA59" s="28"/>
      <c r="SZB59" s="28"/>
      <c r="SZC59" s="28"/>
      <c r="SZD59" s="28"/>
      <c r="SZE59" s="28"/>
      <c r="SZF59" s="28"/>
      <c r="SZG59" s="28"/>
      <c r="SZH59" s="28"/>
      <c r="SZI59" s="28"/>
      <c r="SZJ59" s="28"/>
      <c r="SZK59" s="28"/>
      <c r="SZL59" s="28"/>
      <c r="SZM59" s="28"/>
      <c r="SZN59" s="28"/>
      <c r="SZO59" s="28"/>
      <c r="SZP59" s="28"/>
      <c r="SZQ59" s="28"/>
      <c r="SZR59" s="28"/>
      <c r="SZS59" s="28"/>
      <c r="SZT59" s="28"/>
      <c r="SZU59" s="28"/>
      <c r="SZV59" s="28"/>
      <c r="SZW59" s="28"/>
      <c r="SZX59" s="28"/>
      <c r="SZY59" s="28"/>
      <c r="SZZ59" s="28"/>
      <c r="TAA59" s="28"/>
      <c r="TAB59" s="28"/>
      <c r="TAC59" s="28"/>
      <c r="TAD59" s="28"/>
      <c r="TAE59" s="28"/>
      <c r="TAF59" s="28"/>
      <c r="TAG59" s="28"/>
      <c r="TAH59" s="28"/>
      <c r="TAI59" s="28"/>
      <c r="TAJ59" s="28"/>
      <c r="TAK59" s="28"/>
      <c r="TAL59" s="28"/>
      <c r="TAM59" s="28"/>
      <c r="TAN59" s="28"/>
      <c r="TAO59" s="28"/>
      <c r="TAP59" s="28"/>
      <c r="TAQ59" s="28"/>
      <c r="TAR59" s="28"/>
      <c r="TAS59" s="28"/>
      <c r="TAT59" s="28"/>
      <c r="TAU59" s="28"/>
      <c r="TAV59" s="28"/>
      <c r="TAW59" s="28"/>
      <c r="TAX59" s="28"/>
      <c r="TAY59" s="28"/>
      <c r="TAZ59" s="28"/>
      <c r="TBA59" s="28"/>
      <c r="TBB59" s="28"/>
      <c r="TBC59" s="28"/>
      <c r="TBD59" s="28"/>
      <c r="TBE59" s="28"/>
      <c r="TBF59" s="28"/>
      <c r="TBG59" s="28"/>
      <c r="TBH59" s="28"/>
      <c r="TBI59" s="28"/>
      <c r="TBJ59" s="28"/>
      <c r="TBK59" s="28"/>
      <c r="TBL59" s="28"/>
      <c r="TBM59" s="28"/>
      <c r="TBN59" s="28"/>
      <c r="TBO59" s="28"/>
      <c r="TBP59" s="28"/>
      <c r="TBQ59" s="28"/>
      <c r="TBR59" s="28"/>
      <c r="TBS59" s="28"/>
      <c r="TBT59" s="28"/>
      <c r="TBU59" s="28"/>
      <c r="TBV59" s="28"/>
      <c r="TBW59" s="28"/>
      <c r="TBX59" s="28"/>
      <c r="TBY59" s="28"/>
      <c r="TBZ59" s="28"/>
      <c r="TCA59" s="28"/>
      <c r="TCB59" s="28"/>
      <c r="TCC59" s="28"/>
      <c r="TCD59" s="28"/>
      <c r="TCE59" s="28"/>
      <c r="TCF59" s="28"/>
      <c r="TCG59" s="28"/>
      <c r="TCH59" s="28"/>
      <c r="TCI59" s="28"/>
      <c r="TCJ59" s="28"/>
      <c r="TCK59" s="28"/>
      <c r="TCL59" s="28"/>
      <c r="TCM59" s="28"/>
      <c r="TCN59" s="28"/>
      <c r="TCO59" s="28"/>
      <c r="TCP59" s="28"/>
      <c r="TCQ59" s="28"/>
      <c r="TCR59" s="28"/>
      <c r="TCS59" s="28"/>
      <c r="TCT59" s="28"/>
      <c r="TCU59" s="28"/>
      <c r="TCV59" s="28"/>
      <c r="TCW59" s="28"/>
      <c r="TCX59" s="28"/>
      <c r="TCY59" s="28"/>
      <c r="TCZ59" s="28"/>
      <c r="TDA59" s="28"/>
      <c r="TDB59" s="28"/>
      <c r="TDC59" s="28"/>
      <c r="TDD59" s="28"/>
      <c r="TDE59" s="28"/>
      <c r="TDF59" s="28"/>
      <c r="TDG59" s="28"/>
      <c r="TDH59" s="28"/>
      <c r="TDI59" s="28"/>
      <c r="TDJ59" s="28"/>
      <c r="TDK59" s="28"/>
      <c r="TDL59" s="28"/>
      <c r="TDM59" s="28"/>
      <c r="TDN59" s="28"/>
      <c r="TDO59" s="28"/>
      <c r="TDP59" s="28"/>
      <c r="TDQ59" s="28"/>
      <c r="TDR59" s="28"/>
      <c r="TDS59" s="28"/>
      <c r="TDT59" s="28"/>
      <c r="TDU59" s="28"/>
      <c r="TDV59" s="28"/>
      <c r="TDW59" s="28"/>
      <c r="TDX59" s="28"/>
      <c r="TDY59" s="28"/>
      <c r="TDZ59" s="28"/>
      <c r="TEA59" s="28"/>
      <c r="TEB59" s="28"/>
      <c r="TEC59" s="28"/>
      <c r="TED59" s="28"/>
      <c r="TEE59" s="28"/>
      <c r="TEF59" s="28"/>
      <c r="TEG59" s="28"/>
      <c r="TEH59" s="28"/>
      <c r="TEI59" s="28"/>
      <c r="TEJ59" s="28"/>
      <c r="TEK59" s="28"/>
      <c r="TEL59" s="28"/>
      <c r="TEM59" s="28"/>
      <c r="TEN59" s="28"/>
      <c r="TEO59" s="28"/>
      <c r="TEP59" s="28"/>
      <c r="TEQ59" s="28"/>
      <c r="TER59" s="28"/>
      <c r="TES59" s="28"/>
      <c r="TET59" s="28"/>
      <c r="TEU59" s="28"/>
      <c r="TEV59" s="28"/>
      <c r="TEW59" s="28"/>
      <c r="TEX59" s="28"/>
      <c r="TEY59" s="28"/>
      <c r="TEZ59" s="28"/>
      <c r="TFA59" s="28"/>
      <c r="TFB59" s="28"/>
      <c r="TFC59" s="28"/>
      <c r="TFD59" s="28"/>
      <c r="TFE59" s="28"/>
      <c r="TFF59" s="28"/>
      <c r="TFG59" s="28"/>
      <c r="TFH59" s="28"/>
      <c r="TFI59" s="28"/>
      <c r="TFJ59" s="28"/>
      <c r="TFK59" s="28"/>
      <c r="TFL59" s="28"/>
      <c r="TFM59" s="28"/>
      <c r="TFN59" s="28"/>
      <c r="TFO59" s="28"/>
      <c r="TFP59" s="28"/>
      <c r="TFQ59" s="28"/>
      <c r="TFR59" s="28"/>
      <c r="TFS59" s="28"/>
      <c r="TFT59" s="28"/>
      <c r="TFU59" s="28"/>
      <c r="TFV59" s="28"/>
      <c r="TFW59" s="28"/>
      <c r="TFX59" s="28"/>
      <c r="TFY59" s="28"/>
      <c r="TFZ59" s="28"/>
      <c r="TGA59" s="28"/>
      <c r="TGB59" s="28"/>
      <c r="TGC59" s="28"/>
      <c r="TGD59" s="28"/>
      <c r="TGE59" s="28"/>
      <c r="TGF59" s="28"/>
      <c r="TGG59" s="28"/>
      <c r="TGH59" s="28"/>
      <c r="TGI59" s="28"/>
      <c r="TGJ59" s="28"/>
      <c r="TGK59" s="28"/>
      <c r="TGL59" s="28"/>
      <c r="TGM59" s="28"/>
      <c r="TGN59" s="28"/>
      <c r="TGO59" s="28"/>
      <c r="TGP59" s="28"/>
      <c r="TGQ59" s="28"/>
      <c r="TGR59" s="28"/>
      <c r="TGS59" s="28"/>
      <c r="TGT59" s="28"/>
      <c r="TGU59" s="28"/>
      <c r="TGV59" s="28"/>
      <c r="TGW59" s="28"/>
      <c r="TGX59" s="28"/>
      <c r="TGY59" s="28"/>
      <c r="TGZ59" s="28"/>
      <c r="THA59" s="28"/>
      <c r="THB59" s="28"/>
      <c r="THC59" s="28"/>
      <c r="THD59" s="28"/>
      <c r="THE59" s="28"/>
      <c r="THF59" s="28"/>
      <c r="THG59" s="28"/>
      <c r="THH59" s="28"/>
      <c r="THI59" s="28"/>
      <c r="THJ59" s="28"/>
      <c r="THK59" s="28"/>
      <c r="THL59" s="28"/>
      <c r="THM59" s="28"/>
      <c r="THN59" s="28"/>
      <c r="THO59" s="28"/>
      <c r="THP59" s="28"/>
      <c r="THQ59" s="28"/>
      <c r="THR59" s="28"/>
      <c r="THS59" s="28"/>
      <c r="THT59" s="28"/>
      <c r="THU59" s="28"/>
      <c r="THV59" s="28"/>
      <c r="THW59" s="28"/>
      <c r="THX59" s="28"/>
      <c r="THY59" s="28"/>
      <c r="THZ59" s="28"/>
      <c r="TIA59" s="28"/>
      <c r="TIB59" s="28"/>
      <c r="TIC59" s="28"/>
      <c r="TID59" s="28"/>
      <c r="TIE59" s="28"/>
      <c r="TIF59" s="28"/>
      <c r="TIG59" s="28"/>
      <c r="TIH59" s="28"/>
      <c r="TII59" s="28"/>
      <c r="TIJ59" s="28"/>
      <c r="TIK59" s="28"/>
      <c r="TIL59" s="28"/>
      <c r="TIM59" s="28"/>
      <c r="TIN59" s="28"/>
      <c r="TIO59" s="28"/>
      <c r="TIP59" s="28"/>
      <c r="TIQ59" s="28"/>
      <c r="TIR59" s="28"/>
      <c r="TIS59" s="28"/>
      <c r="TIT59" s="28"/>
      <c r="TIU59" s="28"/>
      <c r="TIV59" s="28"/>
      <c r="TIW59" s="28"/>
      <c r="TIX59" s="28"/>
      <c r="TIY59" s="28"/>
      <c r="TIZ59" s="28"/>
      <c r="TJA59" s="28"/>
      <c r="TJB59" s="28"/>
      <c r="TJC59" s="28"/>
      <c r="TJD59" s="28"/>
      <c r="TJE59" s="28"/>
      <c r="TJF59" s="28"/>
      <c r="TJG59" s="28"/>
      <c r="TJH59" s="28"/>
      <c r="TJI59" s="28"/>
      <c r="TJJ59" s="28"/>
      <c r="TJK59" s="28"/>
      <c r="TJL59" s="28"/>
      <c r="TJM59" s="28"/>
      <c r="TJN59" s="28"/>
      <c r="TJO59" s="28"/>
      <c r="TJP59" s="28"/>
      <c r="TJQ59" s="28"/>
      <c r="TJR59" s="28"/>
      <c r="TJS59" s="28"/>
      <c r="TJT59" s="28"/>
      <c r="TJU59" s="28"/>
      <c r="TJV59" s="28"/>
      <c r="TJW59" s="28"/>
      <c r="TJX59" s="28"/>
      <c r="TJY59" s="28"/>
      <c r="TJZ59" s="28"/>
      <c r="TKA59" s="28"/>
      <c r="TKB59" s="28"/>
      <c r="TKC59" s="28"/>
      <c r="TKD59" s="28"/>
      <c r="TKE59" s="28"/>
      <c r="TKF59" s="28"/>
      <c r="TKG59" s="28"/>
      <c r="TKH59" s="28"/>
      <c r="TKI59" s="28"/>
      <c r="TKJ59" s="28"/>
      <c r="TKK59" s="28"/>
      <c r="TKL59" s="28"/>
      <c r="TKM59" s="28"/>
      <c r="TKN59" s="28"/>
      <c r="TKO59" s="28"/>
      <c r="TKP59" s="28"/>
      <c r="TKQ59" s="28"/>
      <c r="TKR59" s="28"/>
      <c r="TKS59" s="28"/>
      <c r="TKT59" s="28"/>
      <c r="TKU59" s="28"/>
      <c r="TKV59" s="28"/>
      <c r="TKW59" s="28"/>
      <c r="TKX59" s="28"/>
      <c r="TKY59" s="28"/>
      <c r="TKZ59" s="28"/>
      <c r="TLA59" s="28"/>
      <c r="TLB59" s="28"/>
      <c r="TLC59" s="28"/>
      <c r="TLD59" s="28"/>
      <c r="TLE59" s="28"/>
      <c r="TLF59" s="28"/>
      <c r="TLG59" s="28"/>
      <c r="TLH59" s="28"/>
      <c r="TLI59" s="28"/>
      <c r="TLJ59" s="28"/>
      <c r="TLK59" s="28"/>
      <c r="TLL59" s="28"/>
      <c r="TLM59" s="28"/>
      <c r="TLN59" s="28"/>
      <c r="TLO59" s="28"/>
      <c r="TLP59" s="28"/>
      <c r="TLQ59" s="28"/>
      <c r="TLR59" s="28"/>
      <c r="TLS59" s="28"/>
      <c r="TLT59" s="28"/>
      <c r="TLU59" s="28"/>
      <c r="TLV59" s="28"/>
      <c r="TLW59" s="28"/>
      <c r="TLX59" s="28"/>
      <c r="TLY59" s="28"/>
      <c r="TLZ59" s="28"/>
      <c r="TMA59" s="28"/>
      <c r="TMB59" s="28"/>
      <c r="TMC59" s="28"/>
      <c r="TMD59" s="28"/>
      <c r="TME59" s="28"/>
      <c r="TMF59" s="28"/>
      <c r="TMG59" s="28"/>
      <c r="TMH59" s="28"/>
      <c r="TMI59" s="28"/>
      <c r="TMJ59" s="28"/>
      <c r="TMK59" s="28"/>
      <c r="TML59" s="28"/>
      <c r="TMM59" s="28"/>
      <c r="TMN59" s="28"/>
      <c r="TMO59" s="28"/>
      <c r="TMP59" s="28"/>
      <c r="TMQ59" s="28"/>
      <c r="TMR59" s="28"/>
      <c r="TMS59" s="28"/>
      <c r="TMT59" s="28"/>
      <c r="TMU59" s="28"/>
      <c r="TMV59" s="28"/>
      <c r="TMW59" s="28"/>
      <c r="TMX59" s="28"/>
      <c r="TMY59" s="28"/>
      <c r="TMZ59" s="28"/>
      <c r="TNA59" s="28"/>
      <c r="TNB59" s="28"/>
      <c r="TNC59" s="28"/>
      <c r="TND59" s="28"/>
      <c r="TNE59" s="28"/>
      <c r="TNF59" s="28"/>
      <c r="TNG59" s="28"/>
      <c r="TNH59" s="28"/>
      <c r="TNI59" s="28"/>
      <c r="TNJ59" s="28"/>
      <c r="TNK59" s="28"/>
      <c r="TNL59" s="28"/>
      <c r="TNM59" s="28"/>
      <c r="TNN59" s="28"/>
      <c r="TNO59" s="28"/>
      <c r="TNP59" s="28"/>
      <c r="TNQ59" s="28"/>
      <c r="TNR59" s="28"/>
      <c r="TNS59" s="28"/>
      <c r="TNT59" s="28"/>
      <c r="TNU59" s="28"/>
      <c r="TNV59" s="28"/>
      <c r="TNW59" s="28"/>
      <c r="TNX59" s="28"/>
      <c r="TNY59" s="28"/>
      <c r="TNZ59" s="28"/>
      <c r="TOA59" s="28"/>
      <c r="TOB59" s="28"/>
      <c r="TOC59" s="28"/>
      <c r="TOD59" s="28"/>
      <c r="TOE59" s="28"/>
      <c r="TOF59" s="28"/>
      <c r="TOG59" s="28"/>
      <c r="TOH59" s="28"/>
      <c r="TOI59" s="28"/>
      <c r="TOJ59" s="28"/>
      <c r="TOK59" s="28"/>
      <c r="TOL59" s="28"/>
      <c r="TOM59" s="28"/>
      <c r="TON59" s="28"/>
      <c r="TOO59" s="28"/>
      <c r="TOP59" s="28"/>
      <c r="TOQ59" s="28"/>
      <c r="TOR59" s="28"/>
      <c r="TOS59" s="28"/>
      <c r="TOT59" s="28"/>
      <c r="TOU59" s="28"/>
      <c r="TOV59" s="28"/>
      <c r="TOW59" s="28"/>
      <c r="TOX59" s="28"/>
      <c r="TOY59" s="28"/>
      <c r="TOZ59" s="28"/>
      <c r="TPA59" s="28"/>
      <c r="TPB59" s="28"/>
      <c r="TPC59" s="28"/>
      <c r="TPD59" s="28"/>
      <c r="TPE59" s="28"/>
      <c r="TPF59" s="28"/>
      <c r="TPG59" s="28"/>
      <c r="TPH59" s="28"/>
      <c r="TPI59" s="28"/>
      <c r="TPJ59" s="28"/>
      <c r="TPK59" s="28"/>
      <c r="TPL59" s="28"/>
      <c r="TPM59" s="28"/>
      <c r="TPN59" s="28"/>
      <c r="TPO59" s="28"/>
      <c r="TPP59" s="28"/>
      <c r="TPQ59" s="28"/>
      <c r="TPR59" s="28"/>
      <c r="TPS59" s="28"/>
      <c r="TPT59" s="28"/>
      <c r="TPU59" s="28"/>
      <c r="TPV59" s="28"/>
      <c r="TPW59" s="28"/>
      <c r="TPX59" s="28"/>
      <c r="TPY59" s="28"/>
      <c r="TPZ59" s="28"/>
      <c r="TQA59" s="28"/>
      <c r="TQB59" s="28"/>
      <c r="TQC59" s="28"/>
      <c r="TQD59" s="28"/>
      <c r="TQE59" s="28"/>
      <c r="TQF59" s="28"/>
      <c r="TQG59" s="28"/>
      <c r="TQH59" s="28"/>
      <c r="TQI59" s="28"/>
      <c r="TQJ59" s="28"/>
      <c r="TQK59" s="28"/>
      <c r="TQL59" s="28"/>
      <c r="TQM59" s="28"/>
      <c r="TQN59" s="28"/>
      <c r="TQO59" s="28"/>
      <c r="TQP59" s="28"/>
      <c r="TQQ59" s="28"/>
      <c r="TQR59" s="28"/>
      <c r="TQS59" s="28"/>
      <c r="TQT59" s="28"/>
      <c r="TQU59" s="28"/>
      <c r="TQV59" s="28"/>
      <c r="TQW59" s="28"/>
      <c r="TQX59" s="28"/>
      <c r="TQY59" s="28"/>
      <c r="TQZ59" s="28"/>
      <c r="TRA59" s="28"/>
      <c r="TRB59" s="28"/>
      <c r="TRC59" s="28"/>
      <c r="TRD59" s="28"/>
      <c r="TRE59" s="28"/>
      <c r="TRF59" s="28"/>
      <c r="TRG59" s="28"/>
      <c r="TRH59" s="28"/>
      <c r="TRI59" s="28"/>
      <c r="TRJ59" s="28"/>
      <c r="TRK59" s="28"/>
      <c r="TRL59" s="28"/>
      <c r="TRM59" s="28"/>
      <c r="TRN59" s="28"/>
      <c r="TRO59" s="28"/>
      <c r="TRP59" s="28"/>
      <c r="TRQ59" s="28"/>
      <c r="TRR59" s="28"/>
      <c r="TRS59" s="28"/>
      <c r="TRT59" s="28"/>
      <c r="TRU59" s="28"/>
      <c r="TRV59" s="28"/>
      <c r="TRW59" s="28"/>
      <c r="TRX59" s="28"/>
      <c r="TRY59" s="28"/>
      <c r="TRZ59" s="28"/>
      <c r="TSA59" s="28"/>
      <c r="TSB59" s="28"/>
      <c r="TSC59" s="28"/>
      <c r="TSD59" s="28"/>
      <c r="TSE59" s="28"/>
      <c r="TSF59" s="28"/>
      <c r="TSG59" s="28"/>
      <c r="TSH59" s="28"/>
      <c r="TSI59" s="28"/>
      <c r="TSJ59" s="28"/>
      <c r="TSK59" s="28"/>
      <c r="TSL59" s="28"/>
      <c r="TSM59" s="28"/>
      <c r="TSN59" s="28"/>
      <c r="TSO59" s="28"/>
      <c r="TSP59" s="28"/>
      <c r="TSQ59" s="28"/>
      <c r="TSR59" s="28"/>
      <c r="TSS59" s="28"/>
      <c r="TST59" s="28"/>
      <c r="TSU59" s="28"/>
      <c r="TSV59" s="28"/>
      <c r="TSW59" s="28"/>
      <c r="TSX59" s="28"/>
      <c r="TSY59" s="28"/>
      <c r="TSZ59" s="28"/>
      <c r="TTA59" s="28"/>
      <c r="TTB59" s="28"/>
      <c r="TTC59" s="28"/>
      <c r="TTD59" s="28"/>
      <c r="TTE59" s="28"/>
      <c r="TTF59" s="28"/>
      <c r="TTG59" s="28"/>
      <c r="TTH59" s="28"/>
      <c r="TTI59" s="28"/>
      <c r="TTJ59" s="28"/>
      <c r="TTK59" s="28"/>
      <c r="TTL59" s="28"/>
      <c r="TTM59" s="28"/>
      <c r="TTN59" s="28"/>
      <c r="TTO59" s="28"/>
      <c r="TTP59" s="28"/>
      <c r="TTQ59" s="28"/>
      <c r="TTR59" s="28"/>
      <c r="TTS59" s="28"/>
      <c r="TTT59" s="28"/>
      <c r="TTU59" s="28"/>
      <c r="TTV59" s="28"/>
      <c r="TTW59" s="28"/>
      <c r="TTX59" s="28"/>
      <c r="TTY59" s="28"/>
      <c r="TTZ59" s="28"/>
      <c r="TUA59" s="28"/>
      <c r="TUB59" s="28"/>
      <c r="TUC59" s="28"/>
      <c r="TUD59" s="28"/>
      <c r="TUE59" s="28"/>
      <c r="TUF59" s="28"/>
      <c r="TUG59" s="28"/>
      <c r="TUH59" s="28"/>
      <c r="TUI59" s="28"/>
      <c r="TUJ59" s="28"/>
      <c r="TUK59" s="28"/>
      <c r="TUL59" s="28"/>
      <c r="TUM59" s="28"/>
      <c r="TUN59" s="28"/>
      <c r="TUO59" s="28"/>
      <c r="TUP59" s="28"/>
      <c r="TUQ59" s="28"/>
      <c r="TUR59" s="28"/>
      <c r="TUS59" s="28"/>
      <c r="TUT59" s="28"/>
      <c r="TUU59" s="28"/>
      <c r="TUV59" s="28"/>
      <c r="TUW59" s="28"/>
      <c r="TUX59" s="28"/>
      <c r="TUY59" s="28"/>
      <c r="TUZ59" s="28"/>
      <c r="TVA59" s="28"/>
      <c r="TVB59" s="28"/>
      <c r="TVC59" s="28"/>
      <c r="TVD59" s="28"/>
      <c r="TVE59" s="28"/>
      <c r="TVF59" s="28"/>
      <c r="TVG59" s="28"/>
      <c r="TVH59" s="28"/>
      <c r="TVI59" s="28"/>
      <c r="TVJ59" s="28"/>
      <c r="TVK59" s="28"/>
      <c r="TVL59" s="28"/>
      <c r="TVM59" s="28"/>
      <c r="TVN59" s="28"/>
      <c r="TVO59" s="28"/>
      <c r="TVP59" s="28"/>
      <c r="TVQ59" s="28"/>
      <c r="TVR59" s="28"/>
      <c r="TVS59" s="28"/>
      <c r="TVT59" s="28"/>
      <c r="TVU59" s="28"/>
      <c r="TVV59" s="28"/>
      <c r="TVW59" s="28"/>
      <c r="TVX59" s="28"/>
      <c r="TVY59" s="28"/>
      <c r="TVZ59" s="28"/>
      <c r="TWA59" s="28"/>
      <c r="TWB59" s="28"/>
      <c r="TWC59" s="28"/>
      <c r="TWD59" s="28"/>
      <c r="TWE59" s="28"/>
      <c r="TWF59" s="28"/>
      <c r="TWG59" s="28"/>
      <c r="TWH59" s="28"/>
      <c r="TWI59" s="28"/>
      <c r="TWJ59" s="28"/>
      <c r="TWK59" s="28"/>
      <c r="TWL59" s="28"/>
      <c r="TWM59" s="28"/>
      <c r="TWN59" s="28"/>
      <c r="TWO59" s="28"/>
      <c r="TWP59" s="28"/>
      <c r="TWQ59" s="28"/>
      <c r="TWR59" s="28"/>
      <c r="TWS59" s="28"/>
      <c r="TWT59" s="28"/>
      <c r="TWU59" s="28"/>
      <c r="TWV59" s="28"/>
      <c r="TWW59" s="28"/>
      <c r="TWX59" s="28"/>
      <c r="TWY59" s="28"/>
      <c r="TWZ59" s="28"/>
      <c r="TXA59" s="28"/>
      <c r="TXB59" s="28"/>
      <c r="TXC59" s="28"/>
      <c r="TXD59" s="28"/>
      <c r="TXE59" s="28"/>
      <c r="TXF59" s="28"/>
      <c r="TXG59" s="28"/>
      <c r="TXH59" s="28"/>
      <c r="TXI59" s="28"/>
      <c r="TXJ59" s="28"/>
      <c r="TXK59" s="28"/>
      <c r="TXL59" s="28"/>
      <c r="TXM59" s="28"/>
      <c r="TXN59" s="28"/>
      <c r="TXO59" s="28"/>
      <c r="TXP59" s="28"/>
      <c r="TXQ59" s="28"/>
      <c r="TXR59" s="28"/>
      <c r="TXS59" s="28"/>
      <c r="TXT59" s="28"/>
      <c r="TXU59" s="28"/>
      <c r="TXV59" s="28"/>
      <c r="TXW59" s="28"/>
      <c r="TXX59" s="28"/>
      <c r="TXY59" s="28"/>
      <c r="TXZ59" s="28"/>
      <c r="TYA59" s="28"/>
      <c r="TYB59" s="28"/>
      <c r="TYC59" s="28"/>
      <c r="TYD59" s="28"/>
      <c r="TYE59" s="28"/>
      <c r="TYF59" s="28"/>
      <c r="TYG59" s="28"/>
      <c r="TYH59" s="28"/>
      <c r="TYI59" s="28"/>
      <c r="TYJ59" s="28"/>
      <c r="TYK59" s="28"/>
      <c r="TYL59" s="28"/>
      <c r="TYM59" s="28"/>
      <c r="TYN59" s="28"/>
      <c r="TYO59" s="28"/>
      <c r="TYP59" s="28"/>
      <c r="TYQ59" s="28"/>
      <c r="TYR59" s="28"/>
      <c r="TYS59" s="28"/>
      <c r="TYT59" s="28"/>
      <c r="TYU59" s="28"/>
      <c r="TYV59" s="28"/>
      <c r="TYW59" s="28"/>
      <c r="TYX59" s="28"/>
      <c r="TYY59" s="28"/>
      <c r="TYZ59" s="28"/>
      <c r="TZA59" s="28"/>
      <c r="TZB59" s="28"/>
      <c r="TZC59" s="28"/>
      <c r="TZD59" s="28"/>
      <c r="TZE59" s="28"/>
      <c r="TZF59" s="28"/>
      <c r="TZG59" s="28"/>
      <c r="TZH59" s="28"/>
      <c r="TZI59" s="28"/>
      <c r="TZJ59" s="28"/>
      <c r="TZK59" s="28"/>
      <c r="TZL59" s="28"/>
      <c r="TZM59" s="28"/>
      <c r="TZN59" s="28"/>
      <c r="TZO59" s="28"/>
      <c r="TZP59" s="28"/>
      <c r="TZQ59" s="28"/>
      <c r="TZR59" s="28"/>
      <c r="TZS59" s="28"/>
      <c r="TZT59" s="28"/>
      <c r="TZU59" s="28"/>
      <c r="TZV59" s="28"/>
      <c r="TZW59" s="28"/>
      <c r="TZX59" s="28"/>
      <c r="TZY59" s="28"/>
      <c r="TZZ59" s="28"/>
      <c r="UAA59" s="28"/>
      <c r="UAB59" s="28"/>
      <c r="UAC59" s="28"/>
      <c r="UAD59" s="28"/>
      <c r="UAE59" s="28"/>
      <c r="UAF59" s="28"/>
      <c r="UAG59" s="28"/>
      <c r="UAH59" s="28"/>
      <c r="UAI59" s="28"/>
      <c r="UAJ59" s="28"/>
      <c r="UAK59" s="28"/>
      <c r="UAL59" s="28"/>
      <c r="UAM59" s="28"/>
      <c r="UAN59" s="28"/>
      <c r="UAO59" s="28"/>
      <c r="UAP59" s="28"/>
      <c r="UAQ59" s="28"/>
      <c r="UAR59" s="28"/>
      <c r="UAS59" s="28"/>
      <c r="UAT59" s="28"/>
      <c r="UAU59" s="28"/>
      <c r="UAV59" s="28"/>
      <c r="UAW59" s="28"/>
      <c r="UAX59" s="28"/>
      <c r="UAY59" s="28"/>
      <c r="UAZ59" s="28"/>
      <c r="UBA59" s="28"/>
      <c r="UBB59" s="28"/>
      <c r="UBC59" s="28"/>
      <c r="UBD59" s="28"/>
      <c r="UBE59" s="28"/>
      <c r="UBF59" s="28"/>
      <c r="UBG59" s="28"/>
      <c r="UBH59" s="28"/>
      <c r="UBI59" s="28"/>
      <c r="UBJ59" s="28"/>
      <c r="UBK59" s="28"/>
      <c r="UBL59" s="28"/>
      <c r="UBM59" s="28"/>
      <c r="UBN59" s="28"/>
      <c r="UBO59" s="28"/>
      <c r="UBP59" s="28"/>
      <c r="UBQ59" s="28"/>
      <c r="UBR59" s="28"/>
      <c r="UBS59" s="28"/>
      <c r="UBT59" s="28"/>
      <c r="UBU59" s="28"/>
      <c r="UBV59" s="28"/>
      <c r="UBW59" s="28"/>
      <c r="UBX59" s="28"/>
      <c r="UBY59" s="28"/>
      <c r="UBZ59" s="28"/>
      <c r="UCA59" s="28"/>
      <c r="UCB59" s="28"/>
      <c r="UCC59" s="28"/>
      <c r="UCD59" s="28"/>
      <c r="UCE59" s="28"/>
      <c r="UCF59" s="28"/>
      <c r="UCG59" s="28"/>
      <c r="UCH59" s="28"/>
      <c r="UCI59" s="28"/>
      <c r="UCJ59" s="28"/>
      <c r="UCK59" s="28"/>
      <c r="UCL59" s="28"/>
      <c r="UCM59" s="28"/>
      <c r="UCN59" s="28"/>
      <c r="UCO59" s="28"/>
      <c r="UCP59" s="28"/>
      <c r="UCQ59" s="28"/>
      <c r="UCR59" s="28"/>
      <c r="UCS59" s="28"/>
      <c r="UCT59" s="28"/>
      <c r="UCU59" s="28"/>
      <c r="UCV59" s="28"/>
      <c r="UCW59" s="28"/>
      <c r="UCX59" s="28"/>
      <c r="UCY59" s="28"/>
      <c r="UCZ59" s="28"/>
      <c r="UDA59" s="28"/>
      <c r="UDB59" s="28"/>
      <c r="UDC59" s="28"/>
      <c r="UDD59" s="28"/>
      <c r="UDE59" s="28"/>
      <c r="UDF59" s="28"/>
      <c r="UDG59" s="28"/>
      <c r="UDH59" s="28"/>
      <c r="UDI59" s="28"/>
      <c r="UDJ59" s="28"/>
      <c r="UDK59" s="28"/>
      <c r="UDL59" s="28"/>
      <c r="UDM59" s="28"/>
      <c r="UDN59" s="28"/>
      <c r="UDO59" s="28"/>
      <c r="UDP59" s="28"/>
      <c r="UDQ59" s="28"/>
      <c r="UDR59" s="28"/>
      <c r="UDS59" s="28"/>
      <c r="UDT59" s="28"/>
      <c r="UDU59" s="28"/>
      <c r="UDV59" s="28"/>
      <c r="UDW59" s="28"/>
      <c r="UDX59" s="28"/>
      <c r="UDY59" s="28"/>
      <c r="UDZ59" s="28"/>
      <c r="UEA59" s="28"/>
      <c r="UEB59" s="28"/>
      <c r="UEC59" s="28"/>
      <c r="UED59" s="28"/>
      <c r="UEE59" s="28"/>
      <c r="UEF59" s="28"/>
      <c r="UEG59" s="28"/>
      <c r="UEH59" s="28"/>
      <c r="UEI59" s="28"/>
      <c r="UEJ59" s="28"/>
      <c r="UEK59" s="28"/>
      <c r="UEL59" s="28"/>
      <c r="UEM59" s="28"/>
      <c r="UEN59" s="28"/>
      <c r="UEO59" s="28"/>
      <c r="UEP59" s="28"/>
      <c r="UEQ59" s="28"/>
      <c r="UER59" s="28"/>
      <c r="UES59" s="28"/>
      <c r="UET59" s="28"/>
      <c r="UEU59" s="28"/>
      <c r="UEV59" s="28"/>
      <c r="UEW59" s="28"/>
      <c r="UEX59" s="28"/>
      <c r="UEY59" s="28"/>
      <c r="UEZ59" s="28"/>
      <c r="UFA59" s="28"/>
      <c r="UFB59" s="28"/>
      <c r="UFC59" s="28"/>
      <c r="UFD59" s="28"/>
      <c r="UFE59" s="28"/>
      <c r="UFF59" s="28"/>
      <c r="UFG59" s="28"/>
      <c r="UFH59" s="28"/>
      <c r="UFI59" s="28"/>
      <c r="UFJ59" s="28"/>
      <c r="UFK59" s="28"/>
      <c r="UFL59" s="28"/>
      <c r="UFM59" s="28"/>
      <c r="UFN59" s="28"/>
      <c r="UFO59" s="28"/>
      <c r="UFP59" s="28"/>
      <c r="UFQ59" s="28"/>
      <c r="UFR59" s="28"/>
      <c r="UFS59" s="28"/>
      <c r="UFT59" s="28"/>
      <c r="UFU59" s="28"/>
      <c r="UFV59" s="28"/>
      <c r="UFW59" s="28"/>
      <c r="UFX59" s="28"/>
      <c r="UFY59" s="28"/>
      <c r="UFZ59" s="28"/>
      <c r="UGA59" s="28"/>
      <c r="UGB59" s="28"/>
      <c r="UGC59" s="28"/>
      <c r="UGD59" s="28"/>
      <c r="UGE59" s="28"/>
      <c r="UGF59" s="28"/>
      <c r="UGG59" s="28"/>
      <c r="UGH59" s="28"/>
      <c r="UGI59" s="28"/>
      <c r="UGJ59" s="28"/>
      <c r="UGK59" s="28"/>
      <c r="UGL59" s="28"/>
      <c r="UGM59" s="28"/>
      <c r="UGN59" s="28"/>
      <c r="UGO59" s="28"/>
      <c r="UGP59" s="28"/>
      <c r="UGQ59" s="28"/>
      <c r="UGR59" s="28"/>
      <c r="UGS59" s="28"/>
      <c r="UGT59" s="28"/>
      <c r="UGU59" s="28"/>
      <c r="UGV59" s="28"/>
      <c r="UGW59" s="28"/>
      <c r="UGX59" s="28"/>
      <c r="UGY59" s="28"/>
      <c r="UGZ59" s="28"/>
      <c r="UHA59" s="28"/>
      <c r="UHB59" s="28"/>
      <c r="UHC59" s="28"/>
      <c r="UHD59" s="28"/>
      <c r="UHE59" s="28"/>
      <c r="UHF59" s="28"/>
      <c r="UHG59" s="28"/>
      <c r="UHH59" s="28"/>
      <c r="UHI59" s="28"/>
      <c r="UHJ59" s="28"/>
      <c r="UHK59" s="28"/>
      <c r="UHL59" s="28"/>
      <c r="UHM59" s="28"/>
      <c r="UHN59" s="28"/>
      <c r="UHO59" s="28"/>
      <c r="UHP59" s="28"/>
      <c r="UHQ59" s="28"/>
      <c r="UHR59" s="28"/>
      <c r="UHS59" s="28"/>
      <c r="UHT59" s="28"/>
      <c r="UHU59" s="28"/>
      <c r="UHV59" s="28"/>
      <c r="UHW59" s="28"/>
      <c r="UHX59" s="28"/>
      <c r="UHY59" s="28"/>
      <c r="UHZ59" s="28"/>
      <c r="UIA59" s="28"/>
      <c r="UIB59" s="28"/>
      <c r="UIC59" s="28"/>
      <c r="UID59" s="28"/>
      <c r="UIE59" s="28"/>
      <c r="UIF59" s="28"/>
      <c r="UIG59" s="28"/>
      <c r="UIH59" s="28"/>
      <c r="UII59" s="28"/>
      <c r="UIJ59" s="28"/>
      <c r="UIK59" s="28"/>
      <c r="UIL59" s="28"/>
      <c r="UIM59" s="28"/>
      <c r="UIN59" s="28"/>
      <c r="UIO59" s="28"/>
      <c r="UIP59" s="28"/>
      <c r="UIQ59" s="28"/>
      <c r="UIR59" s="28"/>
      <c r="UIS59" s="28"/>
      <c r="UIT59" s="28"/>
      <c r="UIU59" s="28"/>
      <c r="UIV59" s="28"/>
      <c r="UIW59" s="28"/>
      <c r="UIX59" s="28"/>
      <c r="UIY59" s="28"/>
      <c r="UIZ59" s="28"/>
      <c r="UJA59" s="28"/>
      <c r="UJB59" s="28"/>
      <c r="UJC59" s="28"/>
      <c r="UJD59" s="28"/>
      <c r="UJE59" s="28"/>
      <c r="UJF59" s="28"/>
      <c r="UJG59" s="28"/>
      <c r="UJH59" s="28"/>
      <c r="UJI59" s="28"/>
      <c r="UJJ59" s="28"/>
      <c r="UJK59" s="28"/>
      <c r="UJL59" s="28"/>
      <c r="UJM59" s="28"/>
      <c r="UJN59" s="28"/>
      <c r="UJO59" s="28"/>
      <c r="UJP59" s="28"/>
      <c r="UJQ59" s="28"/>
      <c r="UJR59" s="28"/>
      <c r="UJS59" s="28"/>
      <c r="UJT59" s="28"/>
      <c r="UJU59" s="28"/>
      <c r="UJV59" s="28"/>
      <c r="UJW59" s="28"/>
      <c r="UJX59" s="28"/>
      <c r="UJY59" s="28"/>
      <c r="UJZ59" s="28"/>
      <c r="UKA59" s="28"/>
      <c r="UKB59" s="28"/>
      <c r="UKC59" s="28"/>
      <c r="UKD59" s="28"/>
      <c r="UKE59" s="28"/>
      <c r="UKF59" s="28"/>
      <c r="UKG59" s="28"/>
      <c r="UKH59" s="28"/>
      <c r="UKI59" s="28"/>
      <c r="UKJ59" s="28"/>
      <c r="UKK59" s="28"/>
      <c r="UKL59" s="28"/>
      <c r="UKM59" s="28"/>
      <c r="UKN59" s="28"/>
      <c r="UKO59" s="28"/>
      <c r="UKP59" s="28"/>
      <c r="UKQ59" s="28"/>
      <c r="UKR59" s="28"/>
      <c r="UKS59" s="28"/>
      <c r="UKT59" s="28"/>
      <c r="UKU59" s="28"/>
      <c r="UKV59" s="28"/>
      <c r="UKW59" s="28"/>
      <c r="UKX59" s="28"/>
      <c r="UKY59" s="28"/>
      <c r="UKZ59" s="28"/>
      <c r="ULA59" s="28"/>
      <c r="ULB59" s="28"/>
      <c r="ULC59" s="28"/>
      <c r="ULD59" s="28"/>
      <c r="ULE59" s="28"/>
      <c r="ULF59" s="28"/>
      <c r="ULG59" s="28"/>
      <c r="ULH59" s="28"/>
      <c r="ULI59" s="28"/>
      <c r="ULJ59" s="28"/>
      <c r="ULK59" s="28"/>
      <c r="ULL59" s="28"/>
      <c r="ULM59" s="28"/>
      <c r="ULN59" s="28"/>
      <c r="ULO59" s="28"/>
      <c r="ULP59" s="28"/>
      <c r="ULQ59" s="28"/>
      <c r="ULR59" s="28"/>
      <c r="ULS59" s="28"/>
      <c r="ULT59" s="28"/>
      <c r="ULU59" s="28"/>
      <c r="ULV59" s="28"/>
      <c r="ULW59" s="28"/>
      <c r="ULX59" s="28"/>
      <c r="ULY59" s="28"/>
      <c r="ULZ59" s="28"/>
      <c r="UMA59" s="28"/>
      <c r="UMB59" s="28"/>
      <c r="UMC59" s="28"/>
      <c r="UMD59" s="28"/>
      <c r="UME59" s="28"/>
      <c r="UMF59" s="28"/>
      <c r="UMG59" s="28"/>
      <c r="UMH59" s="28"/>
      <c r="UMI59" s="28"/>
      <c r="UMJ59" s="28"/>
      <c r="UMK59" s="28"/>
      <c r="UML59" s="28"/>
      <c r="UMM59" s="28"/>
      <c r="UMN59" s="28"/>
      <c r="UMO59" s="28"/>
      <c r="UMP59" s="28"/>
      <c r="UMQ59" s="28"/>
      <c r="UMR59" s="28"/>
      <c r="UMS59" s="28"/>
      <c r="UMT59" s="28"/>
      <c r="UMU59" s="28"/>
      <c r="UMV59" s="28"/>
      <c r="UMW59" s="28"/>
      <c r="UMX59" s="28"/>
      <c r="UMY59" s="28"/>
      <c r="UMZ59" s="28"/>
      <c r="UNA59" s="28"/>
      <c r="UNB59" s="28"/>
      <c r="UNC59" s="28"/>
      <c r="UND59" s="28"/>
      <c r="UNE59" s="28"/>
      <c r="UNF59" s="28"/>
      <c r="UNG59" s="28"/>
      <c r="UNH59" s="28"/>
      <c r="UNI59" s="28"/>
      <c r="UNJ59" s="28"/>
      <c r="UNK59" s="28"/>
      <c r="UNL59" s="28"/>
      <c r="UNM59" s="28"/>
      <c r="UNN59" s="28"/>
      <c r="UNO59" s="28"/>
      <c r="UNP59" s="28"/>
      <c r="UNQ59" s="28"/>
      <c r="UNR59" s="28"/>
      <c r="UNS59" s="28"/>
      <c r="UNT59" s="28"/>
      <c r="UNU59" s="28"/>
      <c r="UNV59" s="28"/>
      <c r="UNW59" s="28"/>
      <c r="UNX59" s="28"/>
      <c r="UNY59" s="28"/>
      <c r="UNZ59" s="28"/>
      <c r="UOA59" s="28"/>
      <c r="UOB59" s="28"/>
      <c r="UOC59" s="28"/>
      <c r="UOD59" s="28"/>
      <c r="UOE59" s="28"/>
      <c r="UOF59" s="28"/>
      <c r="UOG59" s="28"/>
      <c r="UOH59" s="28"/>
      <c r="UOI59" s="28"/>
      <c r="UOJ59" s="28"/>
      <c r="UOK59" s="28"/>
      <c r="UOL59" s="28"/>
      <c r="UOM59" s="28"/>
      <c r="UON59" s="28"/>
      <c r="UOO59" s="28"/>
      <c r="UOP59" s="28"/>
      <c r="UOQ59" s="28"/>
      <c r="UOR59" s="28"/>
      <c r="UOS59" s="28"/>
      <c r="UOT59" s="28"/>
      <c r="UOU59" s="28"/>
      <c r="UOV59" s="28"/>
      <c r="UOW59" s="28"/>
      <c r="UOX59" s="28"/>
      <c r="UOY59" s="28"/>
      <c r="UOZ59" s="28"/>
      <c r="UPA59" s="28"/>
      <c r="UPB59" s="28"/>
      <c r="UPC59" s="28"/>
      <c r="UPD59" s="28"/>
      <c r="UPE59" s="28"/>
      <c r="UPF59" s="28"/>
      <c r="UPG59" s="28"/>
      <c r="UPH59" s="28"/>
      <c r="UPI59" s="28"/>
      <c r="UPJ59" s="28"/>
      <c r="UPK59" s="28"/>
      <c r="UPL59" s="28"/>
      <c r="UPM59" s="28"/>
      <c r="UPN59" s="28"/>
      <c r="UPO59" s="28"/>
      <c r="UPP59" s="28"/>
      <c r="UPQ59" s="28"/>
      <c r="UPR59" s="28"/>
      <c r="UPS59" s="28"/>
      <c r="UPT59" s="28"/>
      <c r="UPU59" s="28"/>
      <c r="UPV59" s="28"/>
      <c r="UPW59" s="28"/>
      <c r="UPX59" s="28"/>
      <c r="UPY59" s="28"/>
      <c r="UPZ59" s="28"/>
      <c r="UQA59" s="28"/>
      <c r="UQB59" s="28"/>
      <c r="UQC59" s="28"/>
      <c r="UQD59" s="28"/>
      <c r="UQE59" s="28"/>
      <c r="UQF59" s="28"/>
      <c r="UQG59" s="28"/>
      <c r="UQH59" s="28"/>
      <c r="UQI59" s="28"/>
      <c r="UQJ59" s="28"/>
      <c r="UQK59" s="28"/>
      <c r="UQL59" s="28"/>
      <c r="UQM59" s="28"/>
      <c r="UQN59" s="28"/>
      <c r="UQO59" s="28"/>
      <c r="UQP59" s="28"/>
      <c r="UQQ59" s="28"/>
      <c r="UQR59" s="28"/>
      <c r="UQS59" s="28"/>
      <c r="UQT59" s="28"/>
      <c r="UQU59" s="28"/>
      <c r="UQV59" s="28"/>
      <c r="UQW59" s="28"/>
      <c r="UQX59" s="28"/>
      <c r="UQY59" s="28"/>
      <c r="UQZ59" s="28"/>
      <c r="URA59" s="28"/>
      <c r="URB59" s="28"/>
      <c r="URC59" s="28"/>
      <c r="URD59" s="28"/>
      <c r="URE59" s="28"/>
      <c r="URF59" s="28"/>
      <c r="URG59" s="28"/>
      <c r="URH59" s="28"/>
      <c r="URI59" s="28"/>
      <c r="URJ59" s="28"/>
      <c r="URK59" s="28"/>
      <c r="URL59" s="28"/>
      <c r="URM59" s="28"/>
      <c r="URN59" s="28"/>
      <c r="URO59" s="28"/>
      <c r="URP59" s="28"/>
      <c r="URQ59" s="28"/>
      <c r="URR59" s="28"/>
      <c r="URS59" s="28"/>
      <c r="URT59" s="28"/>
      <c r="URU59" s="28"/>
      <c r="URV59" s="28"/>
      <c r="URW59" s="28"/>
      <c r="URX59" s="28"/>
      <c r="URY59" s="28"/>
      <c r="URZ59" s="28"/>
      <c r="USA59" s="28"/>
      <c r="USB59" s="28"/>
      <c r="USC59" s="28"/>
      <c r="USD59" s="28"/>
      <c r="USE59" s="28"/>
      <c r="USF59" s="28"/>
      <c r="USG59" s="28"/>
      <c r="USH59" s="28"/>
      <c r="USI59" s="28"/>
      <c r="USJ59" s="28"/>
      <c r="USK59" s="28"/>
      <c r="USL59" s="28"/>
      <c r="USM59" s="28"/>
      <c r="USN59" s="28"/>
      <c r="USO59" s="28"/>
      <c r="USP59" s="28"/>
      <c r="USQ59" s="28"/>
      <c r="USR59" s="28"/>
      <c r="USS59" s="28"/>
      <c r="UST59" s="28"/>
      <c r="USU59" s="28"/>
      <c r="USV59" s="28"/>
      <c r="USW59" s="28"/>
      <c r="USX59" s="28"/>
      <c r="USY59" s="28"/>
      <c r="USZ59" s="28"/>
      <c r="UTA59" s="28"/>
      <c r="UTB59" s="28"/>
      <c r="UTC59" s="28"/>
      <c r="UTD59" s="28"/>
      <c r="UTE59" s="28"/>
      <c r="UTF59" s="28"/>
      <c r="UTG59" s="28"/>
      <c r="UTH59" s="28"/>
      <c r="UTI59" s="28"/>
      <c r="UTJ59" s="28"/>
      <c r="UTK59" s="28"/>
      <c r="UTL59" s="28"/>
      <c r="UTM59" s="28"/>
      <c r="UTN59" s="28"/>
      <c r="UTO59" s="28"/>
      <c r="UTP59" s="28"/>
      <c r="UTQ59" s="28"/>
      <c r="UTR59" s="28"/>
      <c r="UTS59" s="28"/>
      <c r="UTT59" s="28"/>
      <c r="UTU59" s="28"/>
      <c r="UTV59" s="28"/>
      <c r="UTW59" s="28"/>
      <c r="UTX59" s="28"/>
      <c r="UTY59" s="28"/>
      <c r="UTZ59" s="28"/>
      <c r="UUA59" s="28"/>
      <c r="UUB59" s="28"/>
      <c r="UUC59" s="28"/>
      <c r="UUD59" s="28"/>
      <c r="UUE59" s="28"/>
      <c r="UUF59" s="28"/>
      <c r="UUG59" s="28"/>
      <c r="UUH59" s="28"/>
      <c r="UUI59" s="28"/>
      <c r="UUJ59" s="28"/>
      <c r="UUK59" s="28"/>
      <c r="UUL59" s="28"/>
      <c r="UUM59" s="28"/>
      <c r="UUN59" s="28"/>
      <c r="UUO59" s="28"/>
      <c r="UUP59" s="28"/>
      <c r="UUQ59" s="28"/>
      <c r="UUR59" s="28"/>
      <c r="UUS59" s="28"/>
      <c r="UUT59" s="28"/>
      <c r="UUU59" s="28"/>
      <c r="UUV59" s="28"/>
      <c r="UUW59" s="28"/>
      <c r="UUX59" s="28"/>
      <c r="UUY59" s="28"/>
      <c r="UUZ59" s="28"/>
      <c r="UVA59" s="28"/>
      <c r="UVB59" s="28"/>
      <c r="UVC59" s="28"/>
      <c r="UVD59" s="28"/>
      <c r="UVE59" s="28"/>
      <c r="UVF59" s="28"/>
      <c r="UVG59" s="28"/>
      <c r="UVH59" s="28"/>
      <c r="UVI59" s="28"/>
      <c r="UVJ59" s="28"/>
      <c r="UVK59" s="28"/>
      <c r="UVL59" s="28"/>
      <c r="UVM59" s="28"/>
      <c r="UVN59" s="28"/>
      <c r="UVO59" s="28"/>
      <c r="UVP59" s="28"/>
      <c r="UVQ59" s="28"/>
      <c r="UVR59" s="28"/>
      <c r="UVS59" s="28"/>
      <c r="UVT59" s="28"/>
      <c r="UVU59" s="28"/>
      <c r="UVV59" s="28"/>
      <c r="UVW59" s="28"/>
      <c r="UVX59" s="28"/>
      <c r="UVY59" s="28"/>
      <c r="UVZ59" s="28"/>
      <c r="UWA59" s="28"/>
      <c r="UWB59" s="28"/>
      <c r="UWC59" s="28"/>
      <c r="UWD59" s="28"/>
      <c r="UWE59" s="28"/>
      <c r="UWF59" s="28"/>
      <c r="UWG59" s="28"/>
      <c r="UWH59" s="28"/>
      <c r="UWI59" s="28"/>
      <c r="UWJ59" s="28"/>
      <c r="UWK59" s="28"/>
      <c r="UWL59" s="28"/>
      <c r="UWM59" s="28"/>
      <c r="UWN59" s="28"/>
      <c r="UWO59" s="28"/>
      <c r="UWP59" s="28"/>
      <c r="UWQ59" s="28"/>
      <c r="UWR59" s="28"/>
      <c r="UWS59" s="28"/>
      <c r="UWT59" s="28"/>
      <c r="UWU59" s="28"/>
      <c r="UWV59" s="28"/>
      <c r="UWW59" s="28"/>
      <c r="UWX59" s="28"/>
      <c r="UWY59" s="28"/>
      <c r="UWZ59" s="28"/>
      <c r="UXA59" s="28"/>
      <c r="UXB59" s="28"/>
      <c r="UXC59" s="28"/>
      <c r="UXD59" s="28"/>
      <c r="UXE59" s="28"/>
      <c r="UXF59" s="28"/>
      <c r="UXG59" s="28"/>
      <c r="UXH59" s="28"/>
      <c r="UXI59" s="28"/>
      <c r="UXJ59" s="28"/>
      <c r="UXK59" s="28"/>
      <c r="UXL59" s="28"/>
      <c r="UXM59" s="28"/>
      <c r="UXN59" s="28"/>
      <c r="UXO59" s="28"/>
      <c r="UXP59" s="28"/>
      <c r="UXQ59" s="28"/>
      <c r="UXR59" s="28"/>
      <c r="UXS59" s="28"/>
      <c r="UXT59" s="28"/>
      <c r="UXU59" s="28"/>
      <c r="UXV59" s="28"/>
      <c r="UXW59" s="28"/>
      <c r="UXX59" s="28"/>
      <c r="UXY59" s="28"/>
      <c r="UXZ59" s="28"/>
      <c r="UYA59" s="28"/>
      <c r="UYB59" s="28"/>
      <c r="UYC59" s="28"/>
      <c r="UYD59" s="28"/>
      <c r="UYE59" s="28"/>
      <c r="UYF59" s="28"/>
      <c r="UYG59" s="28"/>
      <c r="UYH59" s="28"/>
      <c r="UYI59" s="28"/>
      <c r="UYJ59" s="28"/>
      <c r="UYK59" s="28"/>
      <c r="UYL59" s="28"/>
      <c r="UYM59" s="28"/>
      <c r="UYN59" s="28"/>
      <c r="UYO59" s="28"/>
      <c r="UYP59" s="28"/>
      <c r="UYQ59" s="28"/>
      <c r="UYR59" s="28"/>
      <c r="UYS59" s="28"/>
      <c r="UYT59" s="28"/>
      <c r="UYU59" s="28"/>
      <c r="UYV59" s="28"/>
      <c r="UYW59" s="28"/>
      <c r="UYX59" s="28"/>
      <c r="UYY59" s="28"/>
      <c r="UYZ59" s="28"/>
      <c r="UZA59" s="28"/>
      <c r="UZB59" s="28"/>
      <c r="UZC59" s="28"/>
      <c r="UZD59" s="28"/>
      <c r="UZE59" s="28"/>
      <c r="UZF59" s="28"/>
      <c r="UZG59" s="28"/>
      <c r="UZH59" s="28"/>
      <c r="UZI59" s="28"/>
      <c r="UZJ59" s="28"/>
      <c r="UZK59" s="28"/>
      <c r="UZL59" s="28"/>
      <c r="UZM59" s="28"/>
      <c r="UZN59" s="28"/>
      <c r="UZO59" s="28"/>
      <c r="UZP59" s="28"/>
      <c r="UZQ59" s="28"/>
      <c r="UZR59" s="28"/>
      <c r="UZS59" s="28"/>
      <c r="UZT59" s="28"/>
      <c r="UZU59" s="28"/>
      <c r="UZV59" s="28"/>
      <c r="UZW59" s="28"/>
      <c r="UZX59" s="28"/>
      <c r="UZY59" s="28"/>
      <c r="UZZ59" s="28"/>
      <c r="VAA59" s="28"/>
      <c r="VAB59" s="28"/>
      <c r="VAC59" s="28"/>
      <c r="VAD59" s="28"/>
      <c r="VAE59" s="28"/>
      <c r="VAF59" s="28"/>
      <c r="VAG59" s="28"/>
      <c r="VAH59" s="28"/>
      <c r="VAI59" s="28"/>
      <c r="VAJ59" s="28"/>
      <c r="VAK59" s="28"/>
      <c r="VAL59" s="28"/>
      <c r="VAM59" s="28"/>
      <c r="VAN59" s="28"/>
      <c r="VAO59" s="28"/>
      <c r="VAP59" s="28"/>
      <c r="VAQ59" s="28"/>
      <c r="VAR59" s="28"/>
      <c r="VAS59" s="28"/>
      <c r="VAT59" s="28"/>
      <c r="VAU59" s="28"/>
      <c r="VAV59" s="28"/>
      <c r="VAW59" s="28"/>
      <c r="VAX59" s="28"/>
      <c r="VAY59" s="28"/>
      <c r="VAZ59" s="28"/>
      <c r="VBA59" s="28"/>
      <c r="VBB59" s="28"/>
      <c r="VBC59" s="28"/>
      <c r="VBD59" s="28"/>
      <c r="VBE59" s="28"/>
      <c r="VBF59" s="28"/>
      <c r="VBG59" s="28"/>
      <c r="VBH59" s="28"/>
      <c r="VBI59" s="28"/>
      <c r="VBJ59" s="28"/>
      <c r="VBK59" s="28"/>
      <c r="VBL59" s="28"/>
      <c r="VBM59" s="28"/>
      <c r="VBN59" s="28"/>
      <c r="VBO59" s="28"/>
      <c r="VBP59" s="28"/>
      <c r="VBQ59" s="28"/>
      <c r="VBR59" s="28"/>
      <c r="VBS59" s="28"/>
      <c r="VBT59" s="28"/>
      <c r="VBU59" s="28"/>
      <c r="VBV59" s="28"/>
      <c r="VBW59" s="28"/>
      <c r="VBX59" s="28"/>
      <c r="VBY59" s="28"/>
      <c r="VBZ59" s="28"/>
      <c r="VCA59" s="28"/>
      <c r="VCB59" s="28"/>
      <c r="VCC59" s="28"/>
      <c r="VCD59" s="28"/>
      <c r="VCE59" s="28"/>
      <c r="VCF59" s="28"/>
      <c r="VCG59" s="28"/>
      <c r="VCH59" s="28"/>
      <c r="VCI59" s="28"/>
      <c r="VCJ59" s="28"/>
      <c r="VCK59" s="28"/>
      <c r="VCL59" s="28"/>
      <c r="VCM59" s="28"/>
      <c r="VCN59" s="28"/>
      <c r="VCO59" s="28"/>
      <c r="VCP59" s="28"/>
      <c r="VCQ59" s="28"/>
      <c r="VCR59" s="28"/>
      <c r="VCS59" s="28"/>
      <c r="VCT59" s="28"/>
      <c r="VCU59" s="28"/>
      <c r="VCV59" s="28"/>
      <c r="VCW59" s="28"/>
      <c r="VCX59" s="28"/>
      <c r="VCY59" s="28"/>
      <c r="VCZ59" s="28"/>
      <c r="VDA59" s="28"/>
      <c r="VDB59" s="28"/>
      <c r="VDC59" s="28"/>
      <c r="VDD59" s="28"/>
      <c r="VDE59" s="28"/>
      <c r="VDF59" s="28"/>
      <c r="VDG59" s="28"/>
      <c r="VDH59" s="28"/>
      <c r="VDI59" s="28"/>
      <c r="VDJ59" s="28"/>
      <c r="VDK59" s="28"/>
      <c r="VDL59" s="28"/>
      <c r="VDM59" s="28"/>
      <c r="VDN59" s="28"/>
      <c r="VDO59" s="28"/>
      <c r="VDP59" s="28"/>
      <c r="VDQ59" s="28"/>
      <c r="VDR59" s="28"/>
      <c r="VDS59" s="28"/>
      <c r="VDT59" s="28"/>
      <c r="VDU59" s="28"/>
      <c r="VDV59" s="28"/>
      <c r="VDW59" s="28"/>
      <c r="VDX59" s="28"/>
      <c r="VDY59" s="28"/>
      <c r="VDZ59" s="28"/>
      <c r="VEA59" s="28"/>
      <c r="VEB59" s="28"/>
      <c r="VEC59" s="28"/>
      <c r="VED59" s="28"/>
      <c r="VEE59" s="28"/>
      <c r="VEF59" s="28"/>
      <c r="VEG59" s="28"/>
      <c r="VEH59" s="28"/>
      <c r="VEI59" s="28"/>
      <c r="VEJ59" s="28"/>
      <c r="VEK59" s="28"/>
      <c r="VEL59" s="28"/>
      <c r="VEM59" s="28"/>
      <c r="VEN59" s="28"/>
      <c r="VEO59" s="28"/>
      <c r="VEP59" s="28"/>
      <c r="VEQ59" s="28"/>
      <c r="VER59" s="28"/>
      <c r="VES59" s="28"/>
      <c r="VET59" s="28"/>
      <c r="VEU59" s="28"/>
      <c r="VEV59" s="28"/>
      <c r="VEW59" s="28"/>
      <c r="VEX59" s="28"/>
      <c r="VEY59" s="28"/>
      <c r="VEZ59" s="28"/>
      <c r="VFA59" s="28"/>
      <c r="VFB59" s="28"/>
      <c r="VFC59" s="28"/>
      <c r="VFD59" s="28"/>
      <c r="VFE59" s="28"/>
      <c r="VFF59" s="28"/>
      <c r="VFG59" s="28"/>
      <c r="VFH59" s="28"/>
      <c r="VFI59" s="28"/>
      <c r="VFJ59" s="28"/>
      <c r="VFK59" s="28"/>
      <c r="VFL59" s="28"/>
      <c r="VFM59" s="28"/>
      <c r="VFN59" s="28"/>
      <c r="VFO59" s="28"/>
      <c r="VFP59" s="28"/>
      <c r="VFQ59" s="28"/>
      <c r="VFR59" s="28"/>
      <c r="VFS59" s="28"/>
      <c r="VFT59" s="28"/>
      <c r="VFU59" s="28"/>
      <c r="VFV59" s="28"/>
      <c r="VFW59" s="28"/>
      <c r="VFX59" s="28"/>
      <c r="VFY59" s="28"/>
      <c r="VFZ59" s="28"/>
      <c r="VGA59" s="28"/>
      <c r="VGB59" s="28"/>
      <c r="VGC59" s="28"/>
      <c r="VGD59" s="28"/>
      <c r="VGE59" s="28"/>
      <c r="VGF59" s="28"/>
      <c r="VGG59" s="28"/>
      <c r="VGH59" s="28"/>
      <c r="VGI59" s="28"/>
      <c r="VGJ59" s="28"/>
      <c r="VGK59" s="28"/>
      <c r="VGL59" s="28"/>
      <c r="VGM59" s="28"/>
      <c r="VGN59" s="28"/>
      <c r="VGO59" s="28"/>
      <c r="VGP59" s="28"/>
      <c r="VGQ59" s="28"/>
      <c r="VGR59" s="28"/>
      <c r="VGS59" s="28"/>
      <c r="VGT59" s="28"/>
      <c r="VGU59" s="28"/>
      <c r="VGV59" s="28"/>
      <c r="VGW59" s="28"/>
      <c r="VGX59" s="28"/>
      <c r="VGY59" s="28"/>
      <c r="VGZ59" s="28"/>
      <c r="VHA59" s="28"/>
      <c r="VHB59" s="28"/>
      <c r="VHC59" s="28"/>
      <c r="VHD59" s="28"/>
      <c r="VHE59" s="28"/>
      <c r="VHF59" s="28"/>
      <c r="VHG59" s="28"/>
      <c r="VHH59" s="28"/>
      <c r="VHI59" s="28"/>
      <c r="VHJ59" s="28"/>
      <c r="VHK59" s="28"/>
      <c r="VHL59" s="28"/>
      <c r="VHM59" s="28"/>
      <c r="VHN59" s="28"/>
      <c r="VHO59" s="28"/>
      <c r="VHP59" s="28"/>
      <c r="VHQ59" s="28"/>
      <c r="VHR59" s="28"/>
      <c r="VHS59" s="28"/>
      <c r="VHT59" s="28"/>
      <c r="VHU59" s="28"/>
      <c r="VHV59" s="28"/>
      <c r="VHW59" s="28"/>
      <c r="VHX59" s="28"/>
      <c r="VHY59" s="28"/>
      <c r="VHZ59" s="28"/>
      <c r="VIA59" s="28"/>
      <c r="VIB59" s="28"/>
      <c r="VIC59" s="28"/>
      <c r="VID59" s="28"/>
      <c r="VIE59" s="28"/>
      <c r="VIF59" s="28"/>
      <c r="VIG59" s="28"/>
      <c r="VIH59" s="28"/>
      <c r="VII59" s="28"/>
      <c r="VIJ59" s="28"/>
      <c r="VIK59" s="28"/>
      <c r="VIL59" s="28"/>
      <c r="VIM59" s="28"/>
      <c r="VIN59" s="28"/>
      <c r="VIO59" s="28"/>
      <c r="VIP59" s="28"/>
      <c r="VIQ59" s="28"/>
      <c r="VIR59" s="28"/>
      <c r="VIS59" s="28"/>
      <c r="VIT59" s="28"/>
      <c r="VIU59" s="28"/>
      <c r="VIV59" s="28"/>
      <c r="VIW59" s="28"/>
      <c r="VIX59" s="28"/>
      <c r="VIY59" s="28"/>
      <c r="VIZ59" s="28"/>
      <c r="VJA59" s="28"/>
      <c r="VJB59" s="28"/>
      <c r="VJC59" s="28"/>
      <c r="VJD59" s="28"/>
      <c r="VJE59" s="28"/>
      <c r="VJF59" s="28"/>
      <c r="VJG59" s="28"/>
      <c r="VJH59" s="28"/>
      <c r="VJI59" s="28"/>
      <c r="VJJ59" s="28"/>
      <c r="VJK59" s="28"/>
      <c r="VJL59" s="28"/>
      <c r="VJM59" s="28"/>
      <c r="VJN59" s="28"/>
      <c r="VJO59" s="28"/>
      <c r="VJP59" s="28"/>
      <c r="VJQ59" s="28"/>
      <c r="VJR59" s="28"/>
      <c r="VJS59" s="28"/>
      <c r="VJT59" s="28"/>
      <c r="VJU59" s="28"/>
      <c r="VJV59" s="28"/>
      <c r="VJW59" s="28"/>
      <c r="VJX59" s="28"/>
      <c r="VJY59" s="28"/>
      <c r="VJZ59" s="28"/>
      <c r="VKA59" s="28"/>
      <c r="VKB59" s="28"/>
      <c r="VKC59" s="28"/>
      <c r="VKD59" s="28"/>
      <c r="VKE59" s="28"/>
      <c r="VKF59" s="28"/>
      <c r="VKG59" s="28"/>
      <c r="VKH59" s="28"/>
      <c r="VKI59" s="28"/>
      <c r="VKJ59" s="28"/>
      <c r="VKK59" s="28"/>
      <c r="VKL59" s="28"/>
      <c r="VKM59" s="28"/>
      <c r="VKN59" s="28"/>
      <c r="VKO59" s="28"/>
      <c r="VKP59" s="28"/>
      <c r="VKQ59" s="28"/>
      <c r="VKR59" s="28"/>
      <c r="VKS59" s="28"/>
      <c r="VKT59" s="28"/>
      <c r="VKU59" s="28"/>
      <c r="VKV59" s="28"/>
      <c r="VKW59" s="28"/>
      <c r="VKX59" s="28"/>
      <c r="VKY59" s="28"/>
      <c r="VKZ59" s="28"/>
      <c r="VLA59" s="28"/>
      <c r="VLB59" s="28"/>
      <c r="VLC59" s="28"/>
      <c r="VLD59" s="28"/>
      <c r="VLE59" s="28"/>
      <c r="VLF59" s="28"/>
      <c r="VLG59" s="28"/>
      <c r="VLH59" s="28"/>
      <c r="VLI59" s="28"/>
      <c r="VLJ59" s="28"/>
      <c r="VLK59" s="28"/>
      <c r="VLL59" s="28"/>
      <c r="VLM59" s="28"/>
      <c r="VLN59" s="28"/>
      <c r="VLO59" s="28"/>
      <c r="VLP59" s="28"/>
      <c r="VLQ59" s="28"/>
      <c r="VLR59" s="28"/>
      <c r="VLS59" s="28"/>
      <c r="VLT59" s="28"/>
      <c r="VLU59" s="28"/>
      <c r="VLV59" s="28"/>
      <c r="VLW59" s="28"/>
      <c r="VLX59" s="28"/>
      <c r="VLY59" s="28"/>
      <c r="VLZ59" s="28"/>
      <c r="VMA59" s="28"/>
      <c r="VMB59" s="28"/>
      <c r="VMC59" s="28"/>
      <c r="VMD59" s="28"/>
      <c r="VME59" s="28"/>
      <c r="VMF59" s="28"/>
      <c r="VMG59" s="28"/>
      <c r="VMH59" s="28"/>
      <c r="VMI59" s="28"/>
      <c r="VMJ59" s="28"/>
      <c r="VMK59" s="28"/>
      <c r="VML59" s="28"/>
      <c r="VMM59" s="28"/>
      <c r="VMN59" s="28"/>
      <c r="VMO59" s="28"/>
      <c r="VMP59" s="28"/>
      <c r="VMQ59" s="28"/>
      <c r="VMR59" s="28"/>
      <c r="VMS59" s="28"/>
      <c r="VMT59" s="28"/>
      <c r="VMU59" s="28"/>
      <c r="VMV59" s="28"/>
      <c r="VMW59" s="28"/>
      <c r="VMX59" s="28"/>
      <c r="VMY59" s="28"/>
      <c r="VMZ59" s="28"/>
      <c r="VNA59" s="28"/>
      <c r="VNB59" s="28"/>
      <c r="VNC59" s="28"/>
      <c r="VND59" s="28"/>
      <c r="VNE59" s="28"/>
      <c r="VNF59" s="28"/>
      <c r="VNG59" s="28"/>
      <c r="VNH59" s="28"/>
      <c r="VNI59" s="28"/>
      <c r="VNJ59" s="28"/>
      <c r="VNK59" s="28"/>
      <c r="VNL59" s="28"/>
      <c r="VNM59" s="28"/>
      <c r="VNN59" s="28"/>
      <c r="VNO59" s="28"/>
      <c r="VNP59" s="28"/>
      <c r="VNQ59" s="28"/>
      <c r="VNR59" s="28"/>
      <c r="VNS59" s="28"/>
      <c r="VNT59" s="28"/>
      <c r="VNU59" s="28"/>
      <c r="VNV59" s="28"/>
      <c r="VNW59" s="28"/>
      <c r="VNX59" s="28"/>
      <c r="VNY59" s="28"/>
      <c r="VNZ59" s="28"/>
      <c r="VOA59" s="28"/>
      <c r="VOB59" s="28"/>
      <c r="VOC59" s="28"/>
      <c r="VOD59" s="28"/>
      <c r="VOE59" s="28"/>
      <c r="VOF59" s="28"/>
      <c r="VOG59" s="28"/>
      <c r="VOH59" s="28"/>
      <c r="VOI59" s="28"/>
      <c r="VOJ59" s="28"/>
      <c r="VOK59" s="28"/>
      <c r="VOL59" s="28"/>
      <c r="VOM59" s="28"/>
      <c r="VON59" s="28"/>
      <c r="VOO59" s="28"/>
      <c r="VOP59" s="28"/>
      <c r="VOQ59" s="28"/>
      <c r="VOR59" s="28"/>
      <c r="VOS59" s="28"/>
      <c r="VOT59" s="28"/>
      <c r="VOU59" s="28"/>
      <c r="VOV59" s="28"/>
      <c r="VOW59" s="28"/>
      <c r="VOX59" s="28"/>
      <c r="VOY59" s="28"/>
      <c r="VOZ59" s="28"/>
      <c r="VPA59" s="28"/>
      <c r="VPB59" s="28"/>
      <c r="VPC59" s="28"/>
      <c r="VPD59" s="28"/>
      <c r="VPE59" s="28"/>
      <c r="VPF59" s="28"/>
      <c r="VPG59" s="28"/>
      <c r="VPH59" s="28"/>
      <c r="VPI59" s="28"/>
      <c r="VPJ59" s="28"/>
      <c r="VPK59" s="28"/>
      <c r="VPL59" s="28"/>
      <c r="VPM59" s="28"/>
      <c r="VPN59" s="28"/>
      <c r="VPO59" s="28"/>
      <c r="VPP59" s="28"/>
      <c r="VPQ59" s="28"/>
      <c r="VPR59" s="28"/>
      <c r="VPS59" s="28"/>
      <c r="VPT59" s="28"/>
      <c r="VPU59" s="28"/>
      <c r="VPV59" s="28"/>
      <c r="VPW59" s="28"/>
      <c r="VPX59" s="28"/>
      <c r="VPY59" s="28"/>
      <c r="VPZ59" s="28"/>
      <c r="VQA59" s="28"/>
      <c r="VQB59" s="28"/>
      <c r="VQC59" s="28"/>
      <c r="VQD59" s="28"/>
      <c r="VQE59" s="28"/>
      <c r="VQF59" s="28"/>
      <c r="VQG59" s="28"/>
      <c r="VQH59" s="28"/>
      <c r="VQI59" s="28"/>
      <c r="VQJ59" s="28"/>
      <c r="VQK59" s="28"/>
      <c r="VQL59" s="28"/>
      <c r="VQM59" s="28"/>
      <c r="VQN59" s="28"/>
      <c r="VQO59" s="28"/>
      <c r="VQP59" s="28"/>
      <c r="VQQ59" s="28"/>
      <c r="VQR59" s="28"/>
      <c r="VQS59" s="28"/>
      <c r="VQT59" s="28"/>
      <c r="VQU59" s="28"/>
      <c r="VQV59" s="28"/>
      <c r="VQW59" s="28"/>
      <c r="VQX59" s="28"/>
      <c r="VQY59" s="28"/>
      <c r="VQZ59" s="28"/>
      <c r="VRA59" s="28"/>
      <c r="VRB59" s="28"/>
      <c r="VRC59" s="28"/>
      <c r="VRD59" s="28"/>
      <c r="VRE59" s="28"/>
      <c r="VRF59" s="28"/>
      <c r="VRG59" s="28"/>
      <c r="VRH59" s="28"/>
      <c r="VRI59" s="28"/>
      <c r="VRJ59" s="28"/>
      <c r="VRK59" s="28"/>
      <c r="VRL59" s="28"/>
      <c r="VRM59" s="28"/>
      <c r="VRN59" s="28"/>
      <c r="VRO59" s="28"/>
      <c r="VRP59" s="28"/>
      <c r="VRQ59" s="28"/>
      <c r="VRR59" s="28"/>
      <c r="VRS59" s="28"/>
      <c r="VRT59" s="28"/>
      <c r="VRU59" s="28"/>
      <c r="VRV59" s="28"/>
      <c r="VRW59" s="28"/>
      <c r="VRX59" s="28"/>
      <c r="VRY59" s="28"/>
      <c r="VRZ59" s="28"/>
      <c r="VSA59" s="28"/>
      <c r="VSB59" s="28"/>
      <c r="VSC59" s="28"/>
      <c r="VSD59" s="28"/>
      <c r="VSE59" s="28"/>
      <c r="VSF59" s="28"/>
      <c r="VSG59" s="28"/>
      <c r="VSH59" s="28"/>
      <c r="VSI59" s="28"/>
      <c r="VSJ59" s="28"/>
      <c r="VSK59" s="28"/>
      <c r="VSL59" s="28"/>
      <c r="VSM59" s="28"/>
      <c r="VSN59" s="28"/>
      <c r="VSO59" s="28"/>
      <c r="VSP59" s="28"/>
      <c r="VSQ59" s="28"/>
      <c r="VSR59" s="28"/>
      <c r="VSS59" s="28"/>
      <c r="VST59" s="28"/>
      <c r="VSU59" s="28"/>
      <c r="VSV59" s="28"/>
      <c r="VSW59" s="28"/>
      <c r="VSX59" s="28"/>
      <c r="VSY59" s="28"/>
      <c r="VSZ59" s="28"/>
      <c r="VTA59" s="28"/>
      <c r="VTB59" s="28"/>
      <c r="VTC59" s="28"/>
      <c r="VTD59" s="28"/>
      <c r="VTE59" s="28"/>
      <c r="VTF59" s="28"/>
      <c r="VTG59" s="28"/>
      <c r="VTH59" s="28"/>
      <c r="VTI59" s="28"/>
      <c r="VTJ59" s="28"/>
      <c r="VTK59" s="28"/>
      <c r="VTL59" s="28"/>
      <c r="VTM59" s="28"/>
      <c r="VTN59" s="28"/>
      <c r="VTO59" s="28"/>
      <c r="VTP59" s="28"/>
      <c r="VTQ59" s="28"/>
      <c r="VTR59" s="28"/>
      <c r="VTS59" s="28"/>
      <c r="VTT59" s="28"/>
      <c r="VTU59" s="28"/>
      <c r="VTV59" s="28"/>
      <c r="VTW59" s="28"/>
      <c r="VTX59" s="28"/>
      <c r="VTY59" s="28"/>
      <c r="VTZ59" s="28"/>
      <c r="VUA59" s="28"/>
      <c r="VUB59" s="28"/>
      <c r="VUC59" s="28"/>
      <c r="VUD59" s="28"/>
      <c r="VUE59" s="28"/>
      <c r="VUF59" s="28"/>
      <c r="VUG59" s="28"/>
      <c r="VUH59" s="28"/>
      <c r="VUI59" s="28"/>
      <c r="VUJ59" s="28"/>
      <c r="VUK59" s="28"/>
      <c r="VUL59" s="28"/>
      <c r="VUM59" s="28"/>
      <c r="VUN59" s="28"/>
      <c r="VUO59" s="28"/>
      <c r="VUP59" s="28"/>
      <c r="VUQ59" s="28"/>
      <c r="VUR59" s="28"/>
      <c r="VUS59" s="28"/>
      <c r="VUT59" s="28"/>
      <c r="VUU59" s="28"/>
      <c r="VUV59" s="28"/>
      <c r="VUW59" s="28"/>
      <c r="VUX59" s="28"/>
      <c r="VUY59" s="28"/>
      <c r="VUZ59" s="28"/>
      <c r="VVA59" s="28"/>
      <c r="VVB59" s="28"/>
      <c r="VVC59" s="28"/>
      <c r="VVD59" s="28"/>
      <c r="VVE59" s="28"/>
      <c r="VVF59" s="28"/>
      <c r="VVG59" s="28"/>
      <c r="VVH59" s="28"/>
      <c r="VVI59" s="28"/>
      <c r="VVJ59" s="28"/>
      <c r="VVK59" s="28"/>
      <c r="VVL59" s="28"/>
      <c r="VVM59" s="28"/>
      <c r="VVN59" s="28"/>
      <c r="VVO59" s="28"/>
      <c r="VVP59" s="28"/>
      <c r="VVQ59" s="28"/>
      <c r="VVR59" s="28"/>
      <c r="VVS59" s="28"/>
      <c r="VVT59" s="28"/>
      <c r="VVU59" s="28"/>
      <c r="VVV59" s="28"/>
      <c r="VVW59" s="28"/>
      <c r="VVX59" s="28"/>
      <c r="VVY59" s="28"/>
      <c r="VVZ59" s="28"/>
      <c r="VWA59" s="28"/>
      <c r="VWB59" s="28"/>
      <c r="VWC59" s="28"/>
      <c r="VWD59" s="28"/>
      <c r="VWE59" s="28"/>
      <c r="VWF59" s="28"/>
      <c r="VWG59" s="28"/>
      <c r="VWH59" s="28"/>
      <c r="VWI59" s="28"/>
      <c r="VWJ59" s="28"/>
      <c r="VWK59" s="28"/>
      <c r="VWL59" s="28"/>
      <c r="VWM59" s="28"/>
      <c r="VWN59" s="28"/>
      <c r="VWO59" s="28"/>
      <c r="VWP59" s="28"/>
      <c r="VWQ59" s="28"/>
      <c r="VWR59" s="28"/>
      <c r="VWS59" s="28"/>
      <c r="VWT59" s="28"/>
      <c r="VWU59" s="28"/>
      <c r="VWV59" s="28"/>
      <c r="VWW59" s="28"/>
      <c r="VWX59" s="28"/>
      <c r="VWY59" s="28"/>
      <c r="VWZ59" s="28"/>
      <c r="VXA59" s="28"/>
      <c r="VXB59" s="28"/>
      <c r="VXC59" s="28"/>
      <c r="VXD59" s="28"/>
      <c r="VXE59" s="28"/>
      <c r="VXF59" s="28"/>
      <c r="VXG59" s="28"/>
      <c r="VXH59" s="28"/>
      <c r="VXI59" s="28"/>
      <c r="VXJ59" s="28"/>
      <c r="VXK59" s="28"/>
      <c r="VXL59" s="28"/>
      <c r="VXM59" s="28"/>
      <c r="VXN59" s="28"/>
      <c r="VXO59" s="28"/>
      <c r="VXP59" s="28"/>
      <c r="VXQ59" s="28"/>
      <c r="VXR59" s="28"/>
      <c r="VXS59" s="28"/>
      <c r="VXT59" s="28"/>
      <c r="VXU59" s="28"/>
      <c r="VXV59" s="28"/>
      <c r="VXW59" s="28"/>
      <c r="VXX59" s="28"/>
      <c r="VXY59" s="28"/>
      <c r="VXZ59" s="28"/>
      <c r="VYA59" s="28"/>
      <c r="VYB59" s="28"/>
      <c r="VYC59" s="28"/>
      <c r="VYD59" s="28"/>
      <c r="VYE59" s="28"/>
      <c r="VYF59" s="28"/>
      <c r="VYG59" s="28"/>
      <c r="VYH59" s="28"/>
      <c r="VYI59" s="28"/>
      <c r="VYJ59" s="28"/>
      <c r="VYK59" s="28"/>
      <c r="VYL59" s="28"/>
      <c r="VYM59" s="28"/>
      <c r="VYN59" s="28"/>
      <c r="VYO59" s="28"/>
      <c r="VYP59" s="28"/>
      <c r="VYQ59" s="28"/>
      <c r="VYR59" s="28"/>
      <c r="VYS59" s="28"/>
      <c r="VYT59" s="28"/>
      <c r="VYU59" s="28"/>
      <c r="VYV59" s="28"/>
      <c r="VYW59" s="28"/>
      <c r="VYX59" s="28"/>
      <c r="VYY59" s="28"/>
      <c r="VYZ59" s="28"/>
      <c r="VZA59" s="28"/>
      <c r="VZB59" s="28"/>
      <c r="VZC59" s="28"/>
      <c r="VZD59" s="28"/>
      <c r="VZE59" s="28"/>
      <c r="VZF59" s="28"/>
      <c r="VZG59" s="28"/>
      <c r="VZH59" s="28"/>
      <c r="VZI59" s="28"/>
      <c r="VZJ59" s="28"/>
      <c r="VZK59" s="28"/>
      <c r="VZL59" s="28"/>
      <c r="VZM59" s="28"/>
      <c r="VZN59" s="28"/>
      <c r="VZO59" s="28"/>
      <c r="VZP59" s="28"/>
      <c r="VZQ59" s="28"/>
      <c r="VZR59" s="28"/>
      <c r="VZS59" s="28"/>
      <c r="VZT59" s="28"/>
      <c r="VZU59" s="28"/>
      <c r="VZV59" s="28"/>
      <c r="VZW59" s="28"/>
      <c r="VZX59" s="28"/>
      <c r="VZY59" s="28"/>
      <c r="VZZ59" s="28"/>
      <c r="WAA59" s="28"/>
      <c r="WAB59" s="28"/>
      <c r="WAC59" s="28"/>
      <c r="WAD59" s="28"/>
      <c r="WAE59" s="28"/>
      <c r="WAF59" s="28"/>
      <c r="WAG59" s="28"/>
      <c r="WAH59" s="28"/>
      <c r="WAI59" s="28"/>
      <c r="WAJ59" s="28"/>
      <c r="WAK59" s="28"/>
      <c r="WAL59" s="28"/>
      <c r="WAM59" s="28"/>
      <c r="WAN59" s="28"/>
      <c r="WAO59" s="28"/>
      <c r="WAP59" s="28"/>
      <c r="WAQ59" s="28"/>
      <c r="WAR59" s="28"/>
      <c r="WAS59" s="28"/>
      <c r="WAT59" s="28"/>
      <c r="WAU59" s="28"/>
      <c r="WAV59" s="28"/>
      <c r="WAW59" s="28"/>
      <c r="WAX59" s="28"/>
      <c r="WAY59" s="28"/>
      <c r="WAZ59" s="28"/>
      <c r="WBA59" s="28"/>
      <c r="WBB59" s="28"/>
      <c r="WBC59" s="28"/>
      <c r="WBD59" s="28"/>
      <c r="WBE59" s="28"/>
      <c r="WBF59" s="28"/>
      <c r="WBG59" s="28"/>
      <c r="WBH59" s="28"/>
      <c r="WBI59" s="28"/>
      <c r="WBJ59" s="28"/>
      <c r="WBK59" s="28"/>
      <c r="WBL59" s="28"/>
      <c r="WBM59" s="28"/>
      <c r="WBN59" s="28"/>
      <c r="WBO59" s="28"/>
      <c r="WBP59" s="28"/>
      <c r="WBQ59" s="28"/>
      <c r="WBR59" s="28"/>
      <c r="WBS59" s="28"/>
      <c r="WBT59" s="28"/>
      <c r="WBU59" s="28"/>
      <c r="WBV59" s="28"/>
      <c r="WBW59" s="28"/>
      <c r="WBX59" s="28"/>
      <c r="WBY59" s="28"/>
      <c r="WBZ59" s="28"/>
      <c r="WCA59" s="28"/>
      <c r="WCB59" s="28"/>
      <c r="WCC59" s="28"/>
      <c r="WCD59" s="28"/>
      <c r="WCE59" s="28"/>
      <c r="WCF59" s="28"/>
      <c r="WCG59" s="28"/>
      <c r="WCH59" s="28"/>
      <c r="WCI59" s="28"/>
      <c r="WCJ59" s="28"/>
      <c r="WCK59" s="28"/>
      <c r="WCL59" s="28"/>
      <c r="WCM59" s="28"/>
      <c r="WCN59" s="28"/>
      <c r="WCO59" s="28"/>
      <c r="WCP59" s="28"/>
      <c r="WCQ59" s="28"/>
      <c r="WCR59" s="28"/>
      <c r="WCS59" s="28"/>
      <c r="WCT59" s="28"/>
      <c r="WCU59" s="28"/>
      <c r="WCV59" s="28"/>
      <c r="WCW59" s="28"/>
      <c r="WCX59" s="28"/>
      <c r="WCY59" s="28"/>
      <c r="WCZ59" s="28"/>
      <c r="WDA59" s="28"/>
      <c r="WDB59" s="28"/>
      <c r="WDC59" s="28"/>
      <c r="WDD59" s="28"/>
      <c r="WDE59" s="28"/>
      <c r="WDF59" s="28"/>
      <c r="WDG59" s="28"/>
      <c r="WDH59" s="28"/>
      <c r="WDI59" s="28"/>
      <c r="WDJ59" s="28"/>
      <c r="WDK59" s="28"/>
      <c r="WDL59" s="28"/>
      <c r="WDM59" s="28"/>
      <c r="WDN59" s="28"/>
      <c r="WDO59" s="28"/>
      <c r="WDP59" s="28"/>
      <c r="WDQ59" s="28"/>
      <c r="WDR59" s="28"/>
      <c r="WDS59" s="28"/>
      <c r="WDT59" s="28"/>
      <c r="WDU59" s="28"/>
      <c r="WDV59" s="28"/>
      <c r="WDW59" s="28"/>
      <c r="WDX59" s="28"/>
      <c r="WDY59" s="28"/>
      <c r="WDZ59" s="28"/>
      <c r="WEA59" s="28"/>
      <c r="WEB59" s="28"/>
      <c r="WEC59" s="28"/>
      <c r="WED59" s="28"/>
      <c r="WEE59" s="28"/>
      <c r="WEF59" s="28"/>
      <c r="WEG59" s="28"/>
      <c r="WEH59" s="28"/>
      <c r="WEI59" s="28"/>
      <c r="WEJ59" s="28"/>
      <c r="WEK59" s="28"/>
      <c r="WEL59" s="28"/>
      <c r="WEM59" s="28"/>
      <c r="WEN59" s="28"/>
      <c r="WEO59" s="28"/>
      <c r="WEP59" s="28"/>
      <c r="WEQ59" s="28"/>
      <c r="WER59" s="28"/>
      <c r="WES59" s="28"/>
      <c r="WET59" s="28"/>
      <c r="WEU59" s="28"/>
      <c r="WEV59" s="28"/>
      <c r="WEW59" s="28"/>
      <c r="WEX59" s="28"/>
      <c r="WEY59" s="28"/>
      <c r="WEZ59" s="28"/>
      <c r="WFA59" s="28"/>
      <c r="WFB59" s="28"/>
      <c r="WFC59" s="28"/>
      <c r="WFD59" s="28"/>
      <c r="WFE59" s="28"/>
      <c r="WFF59" s="28"/>
      <c r="WFG59" s="28"/>
      <c r="WFH59" s="28"/>
      <c r="WFI59" s="28"/>
      <c r="WFJ59" s="28"/>
      <c r="WFK59" s="28"/>
      <c r="WFL59" s="28"/>
      <c r="WFM59" s="28"/>
      <c r="WFN59" s="28"/>
      <c r="WFO59" s="28"/>
      <c r="WFP59" s="28"/>
      <c r="WFQ59" s="28"/>
      <c r="WFR59" s="28"/>
      <c r="WFS59" s="28"/>
      <c r="WFT59" s="28"/>
      <c r="WFU59" s="28"/>
      <c r="WFV59" s="28"/>
      <c r="WFW59" s="28"/>
      <c r="WFX59" s="28"/>
      <c r="WFY59" s="28"/>
      <c r="WFZ59" s="28"/>
      <c r="WGA59" s="28"/>
      <c r="WGB59" s="28"/>
      <c r="WGC59" s="28"/>
      <c r="WGD59" s="28"/>
      <c r="WGE59" s="28"/>
      <c r="WGF59" s="28"/>
      <c r="WGG59" s="28"/>
      <c r="WGH59" s="28"/>
      <c r="WGI59" s="28"/>
      <c r="WGJ59" s="28"/>
      <c r="WGK59" s="28"/>
      <c r="WGL59" s="28"/>
      <c r="WGM59" s="28"/>
      <c r="WGN59" s="28"/>
      <c r="WGO59" s="28"/>
      <c r="WGP59" s="28"/>
      <c r="WGQ59" s="28"/>
      <c r="WGR59" s="28"/>
      <c r="WGS59" s="28"/>
      <c r="WGT59" s="28"/>
      <c r="WGU59" s="28"/>
      <c r="WGV59" s="28"/>
      <c r="WGW59" s="28"/>
      <c r="WGX59" s="28"/>
      <c r="WGY59" s="28"/>
      <c r="WGZ59" s="28"/>
      <c r="WHA59" s="28"/>
      <c r="WHB59" s="28"/>
      <c r="WHC59" s="28"/>
      <c r="WHD59" s="28"/>
      <c r="WHE59" s="28"/>
      <c r="WHF59" s="28"/>
      <c r="WHG59" s="28"/>
      <c r="WHH59" s="28"/>
      <c r="WHI59" s="28"/>
      <c r="WHJ59" s="28"/>
      <c r="WHK59" s="28"/>
      <c r="WHL59" s="28"/>
      <c r="WHM59" s="28"/>
      <c r="WHN59" s="28"/>
      <c r="WHO59" s="28"/>
      <c r="WHP59" s="28"/>
      <c r="WHQ59" s="28"/>
      <c r="WHR59" s="28"/>
      <c r="WHS59" s="28"/>
      <c r="WHT59" s="28"/>
      <c r="WHU59" s="28"/>
      <c r="WHV59" s="28"/>
      <c r="WHW59" s="28"/>
      <c r="WHX59" s="28"/>
      <c r="WHY59" s="28"/>
      <c r="WHZ59" s="28"/>
      <c r="WIA59" s="28"/>
      <c r="WIB59" s="28"/>
      <c r="WIC59" s="28"/>
      <c r="WID59" s="28"/>
      <c r="WIE59" s="28"/>
      <c r="WIF59" s="28"/>
      <c r="WIG59" s="28"/>
      <c r="WIH59" s="28"/>
      <c r="WII59" s="28"/>
      <c r="WIJ59" s="28"/>
      <c r="WIK59" s="28"/>
      <c r="WIL59" s="28"/>
      <c r="WIM59" s="28"/>
      <c r="WIN59" s="28"/>
      <c r="WIO59" s="28"/>
      <c r="WIP59" s="28"/>
      <c r="WIQ59" s="28"/>
      <c r="WIR59" s="28"/>
      <c r="WIS59" s="28"/>
      <c r="WIT59" s="28"/>
      <c r="WIU59" s="28"/>
      <c r="WIV59" s="28"/>
      <c r="WIW59" s="28"/>
      <c r="WIX59" s="28"/>
      <c r="WIY59" s="28"/>
      <c r="WIZ59" s="28"/>
      <c r="WJA59" s="28"/>
      <c r="WJB59" s="28"/>
      <c r="WJC59" s="28"/>
      <c r="WJD59" s="28"/>
      <c r="WJE59" s="28"/>
      <c r="WJF59" s="28"/>
      <c r="WJG59" s="28"/>
      <c r="WJH59" s="28"/>
      <c r="WJI59" s="28"/>
      <c r="WJJ59" s="28"/>
      <c r="WJK59" s="28"/>
      <c r="WJL59" s="28"/>
      <c r="WJM59" s="28"/>
      <c r="WJN59" s="28"/>
      <c r="WJO59" s="28"/>
      <c r="WJP59" s="28"/>
      <c r="WJQ59" s="28"/>
      <c r="WJR59" s="28"/>
      <c r="WJS59" s="28"/>
      <c r="WJT59" s="28"/>
      <c r="WJU59" s="28"/>
      <c r="WJV59" s="28"/>
      <c r="WJW59" s="28"/>
      <c r="WJX59" s="28"/>
      <c r="WJY59" s="28"/>
      <c r="WJZ59" s="28"/>
      <c r="WKA59" s="28"/>
      <c r="WKB59" s="28"/>
      <c r="WKC59" s="28"/>
      <c r="WKD59" s="28"/>
      <c r="WKE59" s="28"/>
      <c r="WKF59" s="28"/>
      <c r="WKG59" s="28"/>
      <c r="WKH59" s="28"/>
      <c r="WKI59" s="28"/>
      <c r="WKJ59" s="28"/>
      <c r="WKK59" s="28"/>
      <c r="WKL59" s="28"/>
      <c r="WKM59" s="28"/>
      <c r="WKN59" s="28"/>
      <c r="WKO59" s="28"/>
      <c r="WKP59" s="28"/>
      <c r="WKQ59" s="28"/>
      <c r="WKR59" s="28"/>
      <c r="WKS59" s="28"/>
      <c r="WKT59" s="28"/>
      <c r="WKU59" s="28"/>
      <c r="WKV59" s="28"/>
      <c r="WKW59" s="28"/>
      <c r="WKX59" s="28"/>
      <c r="WKY59" s="28"/>
      <c r="WKZ59" s="28"/>
      <c r="WLA59" s="28"/>
      <c r="WLB59" s="28"/>
      <c r="WLC59" s="28"/>
      <c r="WLD59" s="28"/>
      <c r="WLE59" s="28"/>
      <c r="WLF59" s="28"/>
      <c r="WLG59" s="28"/>
      <c r="WLH59" s="28"/>
      <c r="WLI59" s="28"/>
      <c r="WLJ59" s="28"/>
      <c r="WLK59" s="28"/>
      <c r="WLL59" s="28"/>
      <c r="WLM59" s="28"/>
      <c r="WLN59" s="28"/>
      <c r="WLO59" s="28"/>
      <c r="WLP59" s="28"/>
      <c r="WLQ59" s="28"/>
      <c r="WLR59" s="28"/>
      <c r="WLS59" s="28"/>
      <c r="WLT59" s="28"/>
      <c r="WLU59" s="28"/>
      <c r="WLV59" s="28"/>
      <c r="WLW59" s="28"/>
      <c r="WLX59" s="28"/>
      <c r="WLY59" s="28"/>
      <c r="WLZ59" s="28"/>
      <c r="WMA59" s="28"/>
      <c r="WMB59" s="28"/>
      <c r="WMC59" s="28"/>
      <c r="WMD59" s="28"/>
      <c r="WME59" s="28"/>
      <c r="WMF59" s="28"/>
      <c r="WMG59" s="28"/>
      <c r="WMH59" s="28"/>
      <c r="WMI59" s="28"/>
      <c r="WMJ59" s="28"/>
      <c r="WMK59" s="28"/>
      <c r="WML59" s="28"/>
      <c r="WMM59" s="28"/>
      <c r="WMN59" s="28"/>
      <c r="WMO59" s="28"/>
      <c r="WMP59" s="28"/>
      <c r="WMQ59" s="28"/>
      <c r="WMR59" s="28"/>
      <c r="WMS59" s="28"/>
      <c r="WMT59" s="28"/>
      <c r="WMU59" s="28"/>
      <c r="WMV59" s="28"/>
      <c r="WMW59" s="28"/>
      <c r="WMX59" s="28"/>
      <c r="WMY59" s="28"/>
      <c r="WMZ59" s="28"/>
      <c r="WNA59" s="28"/>
      <c r="WNB59" s="28"/>
      <c r="WNC59" s="28"/>
      <c r="WND59" s="28"/>
      <c r="WNE59" s="28"/>
      <c r="WNF59" s="28"/>
      <c r="WNG59" s="28"/>
      <c r="WNH59" s="28"/>
      <c r="WNI59" s="28"/>
      <c r="WNJ59" s="28"/>
      <c r="WNK59" s="28"/>
      <c r="WNL59" s="28"/>
      <c r="WNM59" s="28"/>
      <c r="WNN59" s="28"/>
      <c r="WNO59" s="28"/>
      <c r="WNP59" s="28"/>
      <c r="WNQ59" s="28"/>
      <c r="WNR59" s="28"/>
      <c r="WNS59" s="28"/>
      <c r="WNT59" s="28"/>
      <c r="WNU59" s="28"/>
      <c r="WNV59" s="28"/>
      <c r="WNW59" s="28"/>
      <c r="WNX59" s="28"/>
      <c r="WNY59" s="28"/>
      <c r="WNZ59" s="28"/>
      <c r="WOA59" s="28"/>
      <c r="WOB59" s="28"/>
      <c r="WOC59" s="28"/>
      <c r="WOD59" s="28"/>
      <c r="WOE59" s="28"/>
      <c r="WOF59" s="28"/>
      <c r="WOG59" s="28"/>
      <c r="WOH59" s="28"/>
      <c r="WOI59" s="28"/>
      <c r="WOJ59" s="28"/>
      <c r="WOK59" s="28"/>
      <c r="WOL59" s="28"/>
      <c r="WOM59" s="28"/>
      <c r="WON59" s="28"/>
      <c r="WOO59" s="28"/>
      <c r="WOP59" s="28"/>
      <c r="WOQ59" s="28"/>
      <c r="WOR59" s="28"/>
      <c r="WOS59" s="28"/>
      <c r="WOT59" s="28"/>
      <c r="WOU59" s="28"/>
      <c r="WOV59" s="28"/>
      <c r="WOW59" s="28"/>
      <c r="WOX59" s="28"/>
      <c r="WOY59" s="28"/>
      <c r="WOZ59" s="28"/>
      <c r="WPA59" s="28"/>
      <c r="WPB59" s="28"/>
      <c r="WPC59" s="28"/>
      <c r="WPD59" s="28"/>
      <c r="WPE59" s="28"/>
      <c r="WPF59" s="28"/>
      <c r="WPG59" s="28"/>
      <c r="WPH59" s="28"/>
      <c r="WPI59" s="28"/>
      <c r="WPJ59" s="28"/>
      <c r="WPK59" s="28"/>
      <c r="WPL59" s="28"/>
      <c r="WPM59" s="28"/>
      <c r="WPN59" s="28"/>
      <c r="WPO59" s="28"/>
      <c r="WPP59" s="28"/>
      <c r="WPQ59" s="28"/>
      <c r="WPR59" s="28"/>
      <c r="WPS59" s="28"/>
      <c r="WPT59" s="28"/>
      <c r="WPU59" s="28"/>
      <c r="WPV59" s="28"/>
      <c r="WPW59" s="28"/>
      <c r="WPX59" s="28"/>
      <c r="WPY59" s="28"/>
      <c r="WPZ59" s="28"/>
      <c r="WQA59" s="28"/>
      <c r="WQB59" s="28"/>
      <c r="WQC59" s="28"/>
      <c r="WQD59" s="28"/>
      <c r="WQE59" s="28"/>
      <c r="WQF59" s="28"/>
      <c r="WQG59" s="28"/>
      <c r="WQH59" s="28"/>
      <c r="WQI59" s="28"/>
      <c r="WQJ59" s="28"/>
      <c r="WQK59" s="28"/>
      <c r="WQL59" s="28"/>
      <c r="WQM59" s="28"/>
      <c r="WQN59" s="28"/>
      <c r="WQO59" s="28"/>
      <c r="WQP59" s="28"/>
      <c r="WQQ59" s="28"/>
      <c r="WQR59" s="28"/>
      <c r="WQS59" s="28"/>
      <c r="WQT59" s="28"/>
      <c r="WQU59" s="28"/>
      <c r="WQV59" s="28"/>
      <c r="WQW59" s="28"/>
      <c r="WQX59" s="28"/>
      <c r="WQY59" s="28"/>
      <c r="WQZ59" s="28"/>
      <c r="WRA59" s="28"/>
      <c r="WRB59" s="28"/>
      <c r="WRC59" s="28"/>
      <c r="WRD59" s="28"/>
      <c r="WRE59" s="28"/>
      <c r="WRF59" s="28"/>
      <c r="WRG59" s="28"/>
      <c r="WRH59" s="28"/>
      <c r="WRI59" s="28"/>
      <c r="WRJ59" s="28"/>
      <c r="WRK59" s="28"/>
      <c r="WRL59" s="28"/>
      <c r="WRM59" s="28"/>
      <c r="WRN59" s="28"/>
      <c r="WRO59" s="28"/>
      <c r="WRP59" s="28"/>
      <c r="WRQ59" s="28"/>
      <c r="WRR59" s="28"/>
      <c r="WRS59" s="28"/>
      <c r="WRT59" s="28"/>
      <c r="WRU59" s="28"/>
      <c r="WRV59" s="28"/>
      <c r="WRW59" s="28"/>
      <c r="WRX59" s="28"/>
      <c r="WRY59" s="28"/>
      <c r="WRZ59" s="28"/>
      <c r="WSA59" s="28"/>
      <c r="WSB59" s="28"/>
      <c r="WSC59" s="28"/>
      <c r="WSD59" s="28"/>
      <c r="WSE59" s="28"/>
      <c r="WSF59" s="28"/>
      <c r="WSG59" s="28"/>
      <c r="WSH59" s="28"/>
      <c r="WSI59" s="28"/>
      <c r="WSJ59" s="28"/>
      <c r="WSK59" s="28"/>
      <c r="WSL59" s="28"/>
      <c r="WSM59" s="28"/>
      <c r="WSN59" s="28"/>
      <c r="WSO59" s="28"/>
      <c r="WSP59" s="28"/>
      <c r="WSQ59" s="28"/>
      <c r="WSR59" s="28"/>
      <c r="WSS59" s="28"/>
      <c r="WST59" s="28"/>
      <c r="WSU59" s="28"/>
      <c r="WSV59" s="28"/>
      <c r="WSW59" s="28"/>
      <c r="WSX59" s="28"/>
      <c r="WSY59" s="28"/>
      <c r="WSZ59" s="28"/>
      <c r="WTA59" s="28"/>
      <c r="WTB59" s="28"/>
      <c r="WTC59" s="28"/>
      <c r="WTD59" s="28"/>
      <c r="WTE59" s="28"/>
      <c r="WTF59" s="28"/>
      <c r="WTG59" s="28"/>
      <c r="WTH59" s="28"/>
      <c r="WTI59" s="28"/>
      <c r="WTJ59" s="28"/>
      <c r="WTK59" s="28"/>
      <c r="WTL59" s="28"/>
      <c r="WTM59" s="28"/>
      <c r="WTN59" s="28"/>
      <c r="WTO59" s="28"/>
      <c r="WTP59" s="28"/>
      <c r="WTQ59" s="28"/>
      <c r="WTR59" s="28"/>
      <c r="WTS59" s="28"/>
      <c r="WTT59" s="28"/>
      <c r="WTU59" s="28"/>
      <c r="WTV59" s="28"/>
      <c r="WTW59" s="28"/>
      <c r="WTX59" s="28"/>
      <c r="WTY59" s="28"/>
      <c r="WTZ59" s="28"/>
      <c r="WUA59" s="28"/>
      <c r="WUB59" s="28"/>
      <c r="WUC59" s="28"/>
      <c r="WUD59" s="28"/>
      <c r="WUE59" s="28"/>
      <c r="WUF59" s="28"/>
      <c r="WUG59" s="28"/>
      <c r="WUH59" s="28"/>
      <c r="WUI59" s="28"/>
      <c r="WUJ59" s="28"/>
      <c r="WUK59" s="28"/>
      <c r="WUL59" s="28"/>
    </row>
    <row r="61" spans="1:16106" x14ac:dyDescent="0.2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  <c r="AME61" s="28"/>
      <c r="AMF61" s="28"/>
      <c r="AMG61" s="28"/>
      <c r="AMH61" s="28"/>
      <c r="AMI61" s="28"/>
      <c r="AMJ61" s="28"/>
      <c r="AMK61" s="28"/>
      <c r="AML61" s="28"/>
      <c r="AMM61" s="28"/>
      <c r="AMN61" s="28"/>
      <c r="AMO61" s="28"/>
      <c r="AMP61" s="28"/>
      <c r="AMQ61" s="28"/>
      <c r="AMR61" s="28"/>
      <c r="AMS61" s="28"/>
      <c r="AMT61" s="28"/>
      <c r="AMU61" s="28"/>
      <c r="AMV61" s="28"/>
      <c r="AMW61" s="28"/>
      <c r="AMX61" s="28"/>
      <c r="AMY61" s="28"/>
      <c r="AMZ61" s="28"/>
      <c r="ANA61" s="28"/>
      <c r="ANB61" s="28"/>
      <c r="ANC61" s="28"/>
      <c r="AND61" s="28"/>
      <c r="ANE61" s="28"/>
      <c r="ANF61" s="28"/>
      <c r="ANG61" s="28"/>
      <c r="ANH61" s="28"/>
      <c r="ANI61" s="28"/>
      <c r="ANJ61" s="28"/>
      <c r="ANK61" s="28"/>
      <c r="ANL61" s="28"/>
      <c r="ANM61" s="28"/>
      <c r="ANN61" s="28"/>
      <c r="ANO61" s="28"/>
      <c r="ANP61" s="28"/>
      <c r="ANQ61" s="28"/>
      <c r="ANR61" s="28"/>
      <c r="ANS61" s="28"/>
      <c r="ANT61" s="28"/>
      <c r="ANU61" s="28"/>
      <c r="ANV61" s="28"/>
      <c r="ANW61" s="28"/>
      <c r="ANX61" s="28"/>
      <c r="ANY61" s="28"/>
      <c r="ANZ61" s="28"/>
      <c r="AOA61" s="28"/>
      <c r="AOB61" s="28"/>
      <c r="AOC61" s="28"/>
      <c r="AOD61" s="28"/>
      <c r="AOE61" s="28"/>
      <c r="AOF61" s="28"/>
      <c r="AOG61" s="28"/>
      <c r="AOH61" s="28"/>
      <c r="AOI61" s="28"/>
      <c r="AOJ61" s="28"/>
      <c r="AOK61" s="28"/>
      <c r="AOL61" s="28"/>
      <c r="AOM61" s="28"/>
      <c r="AON61" s="28"/>
      <c r="AOO61" s="28"/>
      <c r="AOP61" s="28"/>
      <c r="AOQ61" s="28"/>
      <c r="AOR61" s="28"/>
      <c r="AOS61" s="28"/>
      <c r="AOT61" s="28"/>
      <c r="AOU61" s="28"/>
      <c r="AOV61" s="28"/>
      <c r="AOW61" s="28"/>
      <c r="AOX61" s="28"/>
      <c r="AOY61" s="28"/>
      <c r="AOZ61" s="28"/>
      <c r="APA61" s="28"/>
      <c r="APB61" s="28"/>
      <c r="APC61" s="28"/>
      <c r="APD61" s="28"/>
      <c r="APE61" s="28"/>
      <c r="APF61" s="28"/>
      <c r="APG61" s="28"/>
      <c r="APH61" s="28"/>
      <c r="API61" s="28"/>
      <c r="APJ61" s="28"/>
      <c r="APK61" s="28"/>
      <c r="APL61" s="28"/>
      <c r="APM61" s="28"/>
      <c r="APN61" s="28"/>
      <c r="APO61" s="28"/>
      <c r="APP61" s="28"/>
      <c r="APQ61" s="28"/>
      <c r="APR61" s="28"/>
      <c r="APS61" s="28"/>
      <c r="APT61" s="28"/>
      <c r="APU61" s="28"/>
      <c r="APV61" s="28"/>
      <c r="APW61" s="28"/>
      <c r="APX61" s="28"/>
      <c r="APY61" s="28"/>
      <c r="APZ61" s="28"/>
      <c r="AQA61" s="28"/>
      <c r="AQB61" s="28"/>
      <c r="AQC61" s="28"/>
      <c r="AQD61" s="28"/>
      <c r="AQE61" s="28"/>
      <c r="AQF61" s="28"/>
      <c r="AQG61" s="28"/>
      <c r="AQH61" s="28"/>
      <c r="AQI61" s="28"/>
      <c r="AQJ61" s="28"/>
      <c r="AQK61" s="28"/>
      <c r="AQL61" s="28"/>
      <c r="AQM61" s="28"/>
      <c r="AQN61" s="28"/>
      <c r="AQO61" s="28"/>
      <c r="AQP61" s="28"/>
      <c r="AQQ61" s="28"/>
      <c r="AQR61" s="28"/>
      <c r="AQS61" s="28"/>
      <c r="AQT61" s="28"/>
      <c r="AQU61" s="28"/>
      <c r="AQV61" s="28"/>
      <c r="AQW61" s="28"/>
      <c r="AQX61" s="28"/>
      <c r="AQY61" s="28"/>
      <c r="AQZ61" s="28"/>
      <c r="ARA61" s="28"/>
      <c r="ARB61" s="28"/>
      <c r="ARC61" s="28"/>
      <c r="ARD61" s="28"/>
      <c r="ARE61" s="28"/>
      <c r="ARF61" s="28"/>
      <c r="ARG61" s="28"/>
      <c r="ARH61" s="28"/>
      <c r="ARI61" s="28"/>
      <c r="ARJ61" s="28"/>
      <c r="ARK61" s="28"/>
      <c r="ARL61" s="28"/>
      <c r="ARM61" s="28"/>
      <c r="ARN61" s="28"/>
      <c r="ARO61" s="28"/>
      <c r="ARP61" s="28"/>
      <c r="ARQ61" s="28"/>
      <c r="ARR61" s="28"/>
      <c r="ARS61" s="28"/>
      <c r="ART61" s="28"/>
      <c r="ARU61" s="28"/>
      <c r="ARV61" s="28"/>
      <c r="ARW61" s="28"/>
      <c r="ARX61" s="28"/>
      <c r="ARY61" s="28"/>
      <c r="ARZ61" s="28"/>
      <c r="ASA61" s="28"/>
      <c r="ASB61" s="28"/>
      <c r="ASC61" s="28"/>
      <c r="ASD61" s="28"/>
      <c r="ASE61" s="28"/>
      <c r="ASF61" s="28"/>
      <c r="ASG61" s="28"/>
      <c r="ASH61" s="28"/>
      <c r="ASI61" s="28"/>
      <c r="ASJ61" s="28"/>
      <c r="ASK61" s="28"/>
      <c r="ASL61" s="28"/>
      <c r="ASM61" s="28"/>
      <c r="ASN61" s="28"/>
      <c r="ASO61" s="28"/>
      <c r="ASP61" s="28"/>
      <c r="ASQ61" s="28"/>
      <c r="ASR61" s="28"/>
      <c r="ASS61" s="28"/>
      <c r="AST61" s="28"/>
      <c r="ASU61" s="28"/>
      <c r="ASV61" s="28"/>
      <c r="ASW61" s="28"/>
      <c r="ASX61" s="28"/>
      <c r="ASY61" s="28"/>
      <c r="ASZ61" s="28"/>
      <c r="ATA61" s="28"/>
      <c r="ATB61" s="28"/>
      <c r="ATC61" s="28"/>
      <c r="ATD61" s="28"/>
      <c r="ATE61" s="28"/>
      <c r="ATF61" s="28"/>
      <c r="ATG61" s="28"/>
      <c r="ATH61" s="28"/>
      <c r="ATI61" s="28"/>
      <c r="ATJ61" s="28"/>
      <c r="ATK61" s="28"/>
      <c r="ATL61" s="28"/>
      <c r="ATM61" s="28"/>
      <c r="ATN61" s="28"/>
      <c r="ATO61" s="28"/>
      <c r="ATP61" s="28"/>
      <c r="ATQ61" s="28"/>
      <c r="ATR61" s="28"/>
      <c r="ATS61" s="28"/>
      <c r="ATT61" s="28"/>
      <c r="ATU61" s="28"/>
      <c r="ATV61" s="28"/>
      <c r="ATW61" s="28"/>
      <c r="ATX61" s="28"/>
      <c r="ATY61" s="28"/>
      <c r="ATZ61" s="28"/>
      <c r="AUA61" s="28"/>
      <c r="AUB61" s="28"/>
      <c r="AUC61" s="28"/>
      <c r="AUD61" s="28"/>
      <c r="AUE61" s="28"/>
      <c r="AUF61" s="28"/>
      <c r="AUG61" s="28"/>
      <c r="AUH61" s="28"/>
      <c r="AUI61" s="28"/>
      <c r="AUJ61" s="28"/>
      <c r="AUK61" s="28"/>
      <c r="AUL61" s="28"/>
      <c r="AUM61" s="28"/>
      <c r="AUN61" s="28"/>
      <c r="AUO61" s="28"/>
      <c r="AUP61" s="28"/>
      <c r="AUQ61" s="28"/>
      <c r="AUR61" s="28"/>
      <c r="AUS61" s="28"/>
      <c r="AUT61" s="28"/>
      <c r="AUU61" s="28"/>
      <c r="AUV61" s="28"/>
      <c r="AUW61" s="28"/>
      <c r="AUX61" s="28"/>
      <c r="AUY61" s="28"/>
      <c r="AUZ61" s="28"/>
      <c r="AVA61" s="28"/>
      <c r="AVB61" s="28"/>
      <c r="AVC61" s="28"/>
      <c r="AVD61" s="28"/>
      <c r="AVE61" s="28"/>
      <c r="AVF61" s="28"/>
      <c r="AVG61" s="28"/>
      <c r="AVH61" s="28"/>
      <c r="AVI61" s="28"/>
      <c r="AVJ61" s="28"/>
      <c r="AVK61" s="28"/>
      <c r="AVL61" s="28"/>
      <c r="AVM61" s="28"/>
      <c r="AVN61" s="28"/>
      <c r="AVO61" s="28"/>
      <c r="AVP61" s="28"/>
      <c r="AVQ61" s="28"/>
      <c r="AVR61" s="28"/>
      <c r="AVS61" s="28"/>
      <c r="AVT61" s="28"/>
      <c r="AVU61" s="28"/>
      <c r="AVV61" s="28"/>
      <c r="AVW61" s="28"/>
      <c r="AVX61" s="28"/>
      <c r="AVY61" s="28"/>
      <c r="AVZ61" s="28"/>
      <c r="AWA61" s="28"/>
      <c r="AWB61" s="28"/>
      <c r="AWC61" s="28"/>
      <c r="AWD61" s="28"/>
      <c r="AWE61" s="28"/>
      <c r="AWF61" s="28"/>
      <c r="AWG61" s="28"/>
      <c r="AWH61" s="28"/>
      <c r="AWI61" s="28"/>
      <c r="AWJ61" s="28"/>
      <c r="AWK61" s="28"/>
      <c r="AWL61" s="28"/>
      <c r="AWM61" s="28"/>
      <c r="AWN61" s="28"/>
      <c r="AWO61" s="28"/>
      <c r="AWP61" s="28"/>
      <c r="AWQ61" s="28"/>
      <c r="AWR61" s="28"/>
      <c r="AWS61" s="28"/>
      <c r="AWT61" s="28"/>
      <c r="AWU61" s="28"/>
      <c r="AWV61" s="28"/>
      <c r="AWW61" s="28"/>
      <c r="AWX61" s="28"/>
      <c r="AWY61" s="28"/>
      <c r="AWZ61" s="28"/>
      <c r="AXA61" s="28"/>
      <c r="AXB61" s="28"/>
      <c r="AXC61" s="28"/>
      <c r="AXD61" s="28"/>
      <c r="AXE61" s="28"/>
      <c r="AXF61" s="28"/>
      <c r="AXG61" s="28"/>
      <c r="AXH61" s="28"/>
      <c r="AXI61" s="28"/>
      <c r="AXJ61" s="28"/>
      <c r="AXK61" s="28"/>
      <c r="AXL61" s="28"/>
      <c r="AXM61" s="28"/>
      <c r="AXN61" s="28"/>
      <c r="AXO61" s="28"/>
      <c r="AXP61" s="28"/>
      <c r="AXQ61" s="28"/>
      <c r="AXR61" s="28"/>
      <c r="AXS61" s="28"/>
      <c r="AXT61" s="28"/>
      <c r="AXU61" s="28"/>
      <c r="AXV61" s="28"/>
      <c r="AXW61" s="28"/>
      <c r="AXX61" s="28"/>
      <c r="AXY61" s="28"/>
      <c r="AXZ61" s="28"/>
      <c r="AYA61" s="28"/>
      <c r="AYB61" s="28"/>
      <c r="AYC61" s="28"/>
      <c r="AYD61" s="28"/>
      <c r="AYE61" s="28"/>
      <c r="AYF61" s="28"/>
      <c r="AYG61" s="28"/>
      <c r="AYH61" s="28"/>
      <c r="AYI61" s="28"/>
      <c r="AYJ61" s="28"/>
      <c r="AYK61" s="28"/>
      <c r="AYL61" s="28"/>
      <c r="AYM61" s="28"/>
      <c r="AYN61" s="28"/>
      <c r="AYO61" s="28"/>
      <c r="AYP61" s="28"/>
      <c r="AYQ61" s="28"/>
      <c r="AYR61" s="28"/>
      <c r="AYS61" s="28"/>
      <c r="AYT61" s="28"/>
      <c r="AYU61" s="28"/>
      <c r="AYV61" s="28"/>
      <c r="AYW61" s="28"/>
      <c r="AYX61" s="28"/>
      <c r="AYY61" s="28"/>
      <c r="AYZ61" s="28"/>
      <c r="AZA61" s="28"/>
      <c r="AZB61" s="28"/>
      <c r="AZC61" s="28"/>
      <c r="AZD61" s="28"/>
      <c r="AZE61" s="28"/>
      <c r="AZF61" s="28"/>
      <c r="AZG61" s="28"/>
      <c r="AZH61" s="28"/>
      <c r="AZI61" s="28"/>
      <c r="AZJ61" s="28"/>
      <c r="AZK61" s="28"/>
      <c r="AZL61" s="28"/>
      <c r="AZM61" s="28"/>
      <c r="AZN61" s="28"/>
      <c r="AZO61" s="28"/>
      <c r="AZP61" s="28"/>
      <c r="AZQ61" s="28"/>
      <c r="AZR61" s="28"/>
      <c r="AZS61" s="28"/>
      <c r="AZT61" s="28"/>
      <c r="AZU61" s="28"/>
      <c r="AZV61" s="28"/>
      <c r="AZW61" s="28"/>
      <c r="AZX61" s="28"/>
      <c r="AZY61" s="28"/>
      <c r="AZZ61" s="28"/>
      <c r="BAA61" s="28"/>
      <c r="BAB61" s="28"/>
      <c r="BAC61" s="28"/>
      <c r="BAD61" s="28"/>
      <c r="BAE61" s="28"/>
      <c r="BAF61" s="28"/>
      <c r="BAG61" s="28"/>
      <c r="BAH61" s="28"/>
      <c r="BAI61" s="28"/>
      <c r="BAJ61" s="28"/>
      <c r="BAK61" s="28"/>
      <c r="BAL61" s="28"/>
      <c r="BAM61" s="28"/>
      <c r="BAN61" s="28"/>
      <c r="BAO61" s="28"/>
      <c r="BAP61" s="28"/>
      <c r="BAQ61" s="28"/>
      <c r="BAR61" s="28"/>
      <c r="BAS61" s="28"/>
      <c r="BAT61" s="28"/>
      <c r="BAU61" s="28"/>
      <c r="BAV61" s="28"/>
      <c r="BAW61" s="28"/>
      <c r="BAX61" s="28"/>
      <c r="BAY61" s="28"/>
      <c r="BAZ61" s="28"/>
      <c r="BBA61" s="28"/>
      <c r="BBB61" s="28"/>
      <c r="BBC61" s="28"/>
      <c r="BBD61" s="28"/>
      <c r="BBE61" s="28"/>
      <c r="BBF61" s="28"/>
      <c r="BBG61" s="28"/>
      <c r="BBH61" s="28"/>
      <c r="BBI61" s="28"/>
      <c r="BBJ61" s="28"/>
      <c r="BBK61" s="28"/>
      <c r="BBL61" s="28"/>
      <c r="BBM61" s="28"/>
      <c r="BBN61" s="28"/>
      <c r="BBO61" s="28"/>
      <c r="BBP61" s="28"/>
      <c r="BBQ61" s="28"/>
      <c r="BBR61" s="28"/>
      <c r="BBS61" s="28"/>
      <c r="BBT61" s="28"/>
      <c r="BBU61" s="28"/>
      <c r="BBV61" s="28"/>
      <c r="BBW61" s="28"/>
      <c r="BBX61" s="28"/>
      <c r="BBY61" s="28"/>
      <c r="BBZ61" s="28"/>
      <c r="BCA61" s="28"/>
      <c r="BCB61" s="28"/>
      <c r="BCC61" s="28"/>
      <c r="BCD61" s="28"/>
      <c r="BCE61" s="28"/>
      <c r="BCF61" s="28"/>
      <c r="BCG61" s="28"/>
      <c r="BCH61" s="28"/>
      <c r="BCI61" s="28"/>
      <c r="BCJ61" s="28"/>
      <c r="BCK61" s="28"/>
      <c r="BCL61" s="28"/>
      <c r="BCM61" s="28"/>
      <c r="BCN61" s="28"/>
      <c r="BCO61" s="28"/>
      <c r="BCP61" s="28"/>
      <c r="BCQ61" s="28"/>
      <c r="BCR61" s="28"/>
      <c r="BCS61" s="28"/>
      <c r="BCT61" s="28"/>
      <c r="BCU61" s="28"/>
      <c r="BCV61" s="28"/>
      <c r="BCW61" s="28"/>
      <c r="BCX61" s="28"/>
      <c r="BCY61" s="28"/>
      <c r="BCZ61" s="28"/>
      <c r="BDA61" s="28"/>
      <c r="BDB61" s="28"/>
      <c r="BDC61" s="28"/>
      <c r="BDD61" s="28"/>
      <c r="BDE61" s="28"/>
      <c r="BDF61" s="28"/>
      <c r="BDG61" s="28"/>
      <c r="BDH61" s="28"/>
      <c r="BDI61" s="28"/>
      <c r="BDJ61" s="28"/>
      <c r="BDK61" s="28"/>
      <c r="BDL61" s="28"/>
      <c r="BDM61" s="28"/>
      <c r="BDN61" s="28"/>
      <c r="BDO61" s="28"/>
      <c r="BDP61" s="28"/>
      <c r="BDQ61" s="28"/>
      <c r="BDR61" s="28"/>
      <c r="BDS61" s="28"/>
      <c r="BDT61" s="28"/>
      <c r="BDU61" s="28"/>
      <c r="BDV61" s="28"/>
      <c r="BDW61" s="28"/>
      <c r="BDX61" s="28"/>
      <c r="BDY61" s="28"/>
      <c r="BDZ61" s="28"/>
      <c r="BEA61" s="28"/>
      <c r="BEB61" s="28"/>
      <c r="BEC61" s="28"/>
      <c r="BED61" s="28"/>
      <c r="BEE61" s="28"/>
      <c r="BEF61" s="28"/>
      <c r="BEG61" s="28"/>
      <c r="BEH61" s="28"/>
      <c r="BEI61" s="28"/>
      <c r="BEJ61" s="28"/>
      <c r="BEK61" s="28"/>
      <c r="BEL61" s="28"/>
      <c r="BEM61" s="28"/>
      <c r="BEN61" s="28"/>
      <c r="BEO61" s="28"/>
      <c r="BEP61" s="28"/>
      <c r="BEQ61" s="28"/>
      <c r="BER61" s="28"/>
      <c r="BES61" s="28"/>
      <c r="BET61" s="28"/>
      <c r="BEU61" s="28"/>
      <c r="BEV61" s="28"/>
      <c r="BEW61" s="28"/>
      <c r="BEX61" s="28"/>
      <c r="BEY61" s="28"/>
      <c r="BEZ61" s="28"/>
      <c r="BFA61" s="28"/>
      <c r="BFB61" s="28"/>
      <c r="BFC61" s="28"/>
      <c r="BFD61" s="28"/>
      <c r="BFE61" s="28"/>
      <c r="BFF61" s="28"/>
      <c r="BFG61" s="28"/>
      <c r="BFH61" s="28"/>
      <c r="BFI61" s="28"/>
      <c r="BFJ61" s="28"/>
      <c r="BFK61" s="28"/>
      <c r="BFL61" s="28"/>
      <c r="BFM61" s="28"/>
      <c r="BFN61" s="28"/>
      <c r="BFO61" s="28"/>
      <c r="BFP61" s="28"/>
      <c r="BFQ61" s="28"/>
      <c r="BFR61" s="28"/>
      <c r="BFS61" s="28"/>
      <c r="BFT61" s="28"/>
      <c r="BFU61" s="28"/>
      <c r="BFV61" s="28"/>
      <c r="BFW61" s="28"/>
      <c r="BFX61" s="28"/>
      <c r="BFY61" s="28"/>
      <c r="BFZ61" s="28"/>
      <c r="BGA61" s="28"/>
      <c r="BGB61" s="28"/>
      <c r="BGC61" s="28"/>
      <c r="BGD61" s="28"/>
      <c r="BGE61" s="28"/>
      <c r="BGF61" s="28"/>
      <c r="BGG61" s="28"/>
      <c r="BGH61" s="28"/>
      <c r="BGI61" s="28"/>
      <c r="BGJ61" s="28"/>
      <c r="BGK61" s="28"/>
      <c r="BGL61" s="28"/>
      <c r="BGM61" s="28"/>
      <c r="BGN61" s="28"/>
      <c r="BGO61" s="28"/>
      <c r="BGP61" s="28"/>
      <c r="BGQ61" s="28"/>
      <c r="BGR61" s="28"/>
      <c r="BGS61" s="28"/>
      <c r="BGT61" s="28"/>
      <c r="BGU61" s="28"/>
      <c r="BGV61" s="28"/>
      <c r="BGW61" s="28"/>
      <c r="BGX61" s="28"/>
      <c r="BGY61" s="28"/>
      <c r="BGZ61" s="28"/>
      <c r="BHA61" s="28"/>
      <c r="BHB61" s="28"/>
      <c r="BHC61" s="28"/>
      <c r="BHD61" s="28"/>
      <c r="BHE61" s="28"/>
      <c r="BHF61" s="28"/>
      <c r="BHG61" s="28"/>
      <c r="BHH61" s="28"/>
      <c r="BHI61" s="28"/>
      <c r="BHJ61" s="28"/>
      <c r="BHK61" s="28"/>
      <c r="BHL61" s="28"/>
      <c r="BHM61" s="28"/>
      <c r="BHN61" s="28"/>
      <c r="BHO61" s="28"/>
      <c r="BHP61" s="28"/>
      <c r="BHQ61" s="28"/>
      <c r="BHR61" s="28"/>
      <c r="BHS61" s="28"/>
      <c r="BHT61" s="28"/>
      <c r="BHU61" s="28"/>
      <c r="BHV61" s="28"/>
      <c r="BHW61" s="28"/>
      <c r="BHX61" s="28"/>
      <c r="BHY61" s="28"/>
      <c r="BHZ61" s="28"/>
      <c r="BIA61" s="28"/>
      <c r="BIB61" s="28"/>
      <c r="BIC61" s="28"/>
      <c r="BID61" s="28"/>
      <c r="BIE61" s="28"/>
      <c r="BIF61" s="28"/>
      <c r="BIG61" s="28"/>
      <c r="BIH61" s="28"/>
      <c r="BII61" s="28"/>
      <c r="BIJ61" s="28"/>
      <c r="BIK61" s="28"/>
      <c r="BIL61" s="28"/>
      <c r="BIM61" s="28"/>
      <c r="BIN61" s="28"/>
      <c r="BIO61" s="28"/>
      <c r="BIP61" s="28"/>
      <c r="BIQ61" s="28"/>
      <c r="BIR61" s="28"/>
      <c r="BIS61" s="28"/>
      <c r="BIT61" s="28"/>
      <c r="BIU61" s="28"/>
      <c r="BIV61" s="28"/>
      <c r="BIW61" s="28"/>
      <c r="BIX61" s="28"/>
      <c r="BIY61" s="28"/>
      <c r="BIZ61" s="28"/>
      <c r="BJA61" s="28"/>
      <c r="BJB61" s="28"/>
      <c r="BJC61" s="28"/>
      <c r="BJD61" s="28"/>
      <c r="BJE61" s="28"/>
      <c r="BJF61" s="28"/>
      <c r="BJG61" s="28"/>
      <c r="BJH61" s="28"/>
      <c r="BJI61" s="28"/>
      <c r="BJJ61" s="28"/>
      <c r="BJK61" s="28"/>
      <c r="BJL61" s="28"/>
      <c r="BJM61" s="28"/>
      <c r="BJN61" s="28"/>
      <c r="BJO61" s="28"/>
      <c r="BJP61" s="28"/>
      <c r="BJQ61" s="28"/>
      <c r="BJR61" s="28"/>
      <c r="BJS61" s="28"/>
      <c r="BJT61" s="28"/>
      <c r="BJU61" s="28"/>
      <c r="BJV61" s="28"/>
      <c r="BJW61" s="28"/>
      <c r="BJX61" s="28"/>
      <c r="BJY61" s="28"/>
      <c r="BJZ61" s="28"/>
      <c r="BKA61" s="28"/>
      <c r="BKB61" s="28"/>
      <c r="BKC61" s="28"/>
      <c r="BKD61" s="28"/>
      <c r="BKE61" s="28"/>
      <c r="BKF61" s="28"/>
      <c r="BKG61" s="28"/>
      <c r="BKH61" s="28"/>
      <c r="BKI61" s="28"/>
      <c r="BKJ61" s="28"/>
      <c r="BKK61" s="28"/>
      <c r="BKL61" s="28"/>
      <c r="BKM61" s="28"/>
      <c r="BKN61" s="28"/>
      <c r="BKO61" s="28"/>
      <c r="BKP61" s="28"/>
      <c r="BKQ61" s="28"/>
      <c r="BKR61" s="28"/>
      <c r="BKS61" s="28"/>
      <c r="BKT61" s="28"/>
      <c r="BKU61" s="28"/>
      <c r="BKV61" s="28"/>
      <c r="BKW61" s="28"/>
      <c r="BKX61" s="28"/>
      <c r="BKY61" s="28"/>
      <c r="BKZ61" s="28"/>
      <c r="BLA61" s="28"/>
      <c r="BLB61" s="28"/>
      <c r="BLC61" s="28"/>
      <c r="BLD61" s="28"/>
      <c r="BLE61" s="28"/>
      <c r="BLF61" s="28"/>
      <c r="BLG61" s="28"/>
      <c r="BLH61" s="28"/>
      <c r="BLI61" s="28"/>
      <c r="BLJ61" s="28"/>
      <c r="BLK61" s="28"/>
      <c r="BLL61" s="28"/>
      <c r="BLM61" s="28"/>
      <c r="BLN61" s="28"/>
      <c r="BLO61" s="28"/>
      <c r="BLP61" s="28"/>
      <c r="BLQ61" s="28"/>
      <c r="BLR61" s="28"/>
      <c r="BLS61" s="28"/>
      <c r="BLT61" s="28"/>
      <c r="BLU61" s="28"/>
      <c r="BLV61" s="28"/>
      <c r="BLW61" s="28"/>
      <c r="BLX61" s="28"/>
      <c r="BLY61" s="28"/>
      <c r="BLZ61" s="28"/>
      <c r="BMA61" s="28"/>
      <c r="BMB61" s="28"/>
      <c r="BMC61" s="28"/>
      <c r="BMD61" s="28"/>
      <c r="BME61" s="28"/>
      <c r="BMF61" s="28"/>
      <c r="BMG61" s="28"/>
      <c r="BMH61" s="28"/>
      <c r="BMI61" s="28"/>
      <c r="BMJ61" s="28"/>
      <c r="BMK61" s="28"/>
      <c r="BML61" s="28"/>
      <c r="BMM61" s="28"/>
      <c r="BMN61" s="28"/>
      <c r="BMO61" s="28"/>
      <c r="BMP61" s="28"/>
      <c r="BMQ61" s="28"/>
      <c r="BMR61" s="28"/>
      <c r="BMS61" s="28"/>
      <c r="BMT61" s="28"/>
      <c r="BMU61" s="28"/>
      <c r="BMV61" s="28"/>
      <c r="BMW61" s="28"/>
      <c r="BMX61" s="28"/>
      <c r="BMY61" s="28"/>
      <c r="BMZ61" s="28"/>
      <c r="BNA61" s="28"/>
      <c r="BNB61" s="28"/>
      <c r="BNC61" s="28"/>
      <c r="BND61" s="28"/>
      <c r="BNE61" s="28"/>
      <c r="BNF61" s="28"/>
      <c r="BNG61" s="28"/>
      <c r="BNH61" s="28"/>
      <c r="BNI61" s="28"/>
      <c r="BNJ61" s="28"/>
      <c r="BNK61" s="28"/>
      <c r="BNL61" s="28"/>
      <c r="BNM61" s="28"/>
      <c r="BNN61" s="28"/>
      <c r="BNO61" s="28"/>
      <c r="BNP61" s="28"/>
      <c r="BNQ61" s="28"/>
      <c r="BNR61" s="28"/>
      <c r="BNS61" s="28"/>
      <c r="BNT61" s="28"/>
      <c r="BNU61" s="28"/>
      <c r="BNV61" s="28"/>
      <c r="BNW61" s="28"/>
      <c r="BNX61" s="28"/>
      <c r="BNY61" s="28"/>
      <c r="BNZ61" s="28"/>
      <c r="BOA61" s="28"/>
      <c r="BOB61" s="28"/>
      <c r="BOC61" s="28"/>
      <c r="BOD61" s="28"/>
      <c r="BOE61" s="28"/>
      <c r="BOF61" s="28"/>
      <c r="BOG61" s="28"/>
      <c r="BOH61" s="28"/>
      <c r="BOI61" s="28"/>
      <c r="BOJ61" s="28"/>
      <c r="BOK61" s="28"/>
      <c r="BOL61" s="28"/>
      <c r="BOM61" s="28"/>
      <c r="BON61" s="28"/>
      <c r="BOO61" s="28"/>
      <c r="BOP61" s="28"/>
      <c r="BOQ61" s="28"/>
      <c r="BOR61" s="28"/>
      <c r="BOS61" s="28"/>
      <c r="BOT61" s="28"/>
      <c r="BOU61" s="28"/>
      <c r="BOV61" s="28"/>
      <c r="BOW61" s="28"/>
      <c r="BOX61" s="28"/>
      <c r="BOY61" s="28"/>
      <c r="BOZ61" s="28"/>
      <c r="BPA61" s="28"/>
      <c r="BPB61" s="28"/>
      <c r="BPC61" s="28"/>
      <c r="BPD61" s="28"/>
      <c r="BPE61" s="28"/>
      <c r="BPF61" s="28"/>
      <c r="BPG61" s="28"/>
      <c r="BPH61" s="28"/>
      <c r="BPI61" s="28"/>
      <c r="BPJ61" s="28"/>
      <c r="BPK61" s="28"/>
      <c r="BPL61" s="28"/>
      <c r="BPM61" s="28"/>
      <c r="BPN61" s="28"/>
      <c r="BPO61" s="28"/>
      <c r="BPP61" s="28"/>
      <c r="BPQ61" s="28"/>
      <c r="BPR61" s="28"/>
      <c r="BPS61" s="28"/>
      <c r="BPT61" s="28"/>
      <c r="BPU61" s="28"/>
      <c r="BPV61" s="28"/>
      <c r="BPW61" s="28"/>
      <c r="BPX61" s="28"/>
      <c r="BPY61" s="28"/>
      <c r="BPZ61" s="28"/>
      <c r="BQA61" s="28"/>
      <c r="BQB61" s="28"/>
      <c r="BQC61" s="28"/>
      <c r="BQD61" s="28"/>
      <c r="BQE61" s="28"/>
      <c r="BQF61" s="28"/>
      <c r="BQG61" s="28"/>
      <c r="BQH61" s="28"/>
      <c r="BQI61" s="28"/>
      <c r="BQJ61" s="28"/>
      <c r="BQK61" s="28"/>
      <c r="BQL61" s="28"/>
      <c r="BQM61" s="28"/>
      <c r="BQN61" s="28"/>
      <c r="BQO61" s="28"/>
      <c r="BQP61" s="28"/>
      <c r="BQQ61" s="28"/>
      <c r="BQR61" s="28"/>
      <c r="BQS61" s="28"/>
      <c r="BQT61" s="28"/>
      <c r="BQU61" s="28"/>
      <c r="BQV61" s="28"/>
      <c r="BQW61" s="28"/>
      <c r="BQX61" s="28"/>
      <c r="BQY61" s="28"/>
      <c r="BQZ61" s="28"/>
      <c r="BRA61" s="28"/>
      <c r="BRB61" s="28"/>
      <c r="BRC61" s="28"/>
      <c r="BRD61" s="28"/>
      <c r="BRE61" s="28"/>
      <c r="BRF61" s="28"/>
      <c r="BRG61" s="28"/>
      <c r="BRH61" s="28"/>
      <c r="BRI61" s="28"/>
      <c r="BRJ61" s="28"/>
      <c r="BRK61" s="28"/>
      <c r="BRL61" s="28"/>
      <c r="BRM61" s="28"/>
      <c r="BRN61" s="28"/>
      <c r="BRO61" s="28"/>
      <c r="BRP61" s="28"/>
      <c r="BRQ61" s="28"/>
      <c r="BRR61" s="28"/>
      <c r="BRS61" s="28"/>
      <c r="BRT61" s="28"/>
      <c r="BRU61" s="28"/>
      <c r="BRV61" s="28"/>
      <c r="BRW61" s="28"/>
      <c r="BRX61" s="28"/>
      <c r="BRY61" s="28"/>
      <c r="BRZ61" s="28"/>
      <c r="BSA61" s="28"/>
      <c r="BSB61" s="28"/>
      <c r="BSC61" s="28"/>
      <c r="BSD61" s="28"/>
      <c r="BSE61" s="28"/>
      <c r="BSF61" s="28"/>
      <c r="BSG61" s="28"/>
      <c r="BSH61" s="28"/>
      <c r="BSI61" s="28"/>
      <c r="BSJ61" s="28"/>
      <c r="BSK61" s="28"/>
      <c r="BSL61" s="28"/>
      <c r="BSM61" s="28"/>
      <c r="BSN61" s="28"/>
      <c r="BSO61" s="28"/>
      <c r="BSP61" s="28"/>
      <c r="BSQ61" s="28"/>
      <c r="BSR61" s="28"/>
      <c r="BSS61" s="28"/>
      <c r="BST61" s="28"/>
      <c r="BSU61" s="28"/>
      <c r="BSV61" s="28"/>
      <c r="BSW61" s="28"/>
      <c r="BSX61" s="28"/>
      <c r="BSY61" s="28"/>
      <c r="BSZ61" s="28"/>
      <c r="BTA61" s="28"/>
      <c r="BTB61" s="28"/>
      <c r="BTC61" s="28"/>
      <c r="BTD61" s="28"/>
      <c r="BTE61" s="28"/>
      <c r="BTF61" s="28"/>
      <c r="BTG61" s="28"/>
      <c r="BTH61" s="28"/>
      <c r="BTI61" s="28"/>
      <c r="BTJ61" s="28"/>
      <c r="BTK61" s="28"/>
      <c r="BTL61" s="28"/>
      <c r="BTM61" s="28"/>
      <c r="BTN61" s="28"/>
      <c r="BTO61" s="28"/>
      <c r="BTP61" s="28"/>
      <c r="BTQ61" s="28"/>
      <c r="BTR61" s="28"/>
      <c r="BTS61" s="28"/>
      <c r="BTT61" s="28"/>
      <c r="BTU61" s="28"/>
      <c r="BTV61" s="28"/>
      <c r="BTW61" s="28"/>
      <c r="BTX61" s="28"/>
      <c r="BTY61" s="28"/>
      <c r="BTZ61" s="28"/>
      <c r="BUA61" s="28"/>
      <c r="BUB61" s="28"/>
      <c r="BUC61" s="28"/>
      <c r="BUD61" s="28"/>
      <c r="BUE61" s="28"/>
      <c r="BUF61" s="28"/>
      <c r="BUG61" s="28"/>
      <c r="BUH61" s="28"/>
      <c r="BUI61" s="28"/>
      <c r="BUJ61" s="28"/>
      <c r="BUK61" s="28"/>
      <c r="BUL61" s="28"/>
      <c r="BUM61" s="28"/>
      <c r="BUN61" s="28"/>
      <c r="BUO61" s="28"/>
      <c r="BUP61" s="28"/>
      <c r="BUQ61" s="28"/>
      <c r="BUR61" s="28"/>
      <c r="BUS61" s="28"/>
      <c r="BUT61" s="28"/>
      <c r="BUU61" s="28"/>
      <c r="BUV61" s="28"/>
      <c r="BUW61" s="28"/>
      <c r="BUX61" s="28"/>
      <c r="BUY61" s="28"/>
      <c r="BUZ61" s="28"/>
      <c r="BVA61" s="28"/>
      <c r="BVB61" s="28"/>
      <c r="BVC61" s="28"/>
      <c r="BVD61" s="28"/>
      <c r="BVE61" s="28"/>
      <c r="BVF61" s="28"/>
      <c r="BVG61" s="28"/>
      <c r="BVH61" s="28"/>
      <c r="BVI61" s="28"/>
      <c r="BVJ61" s="28"/>
      <c r="BVK61" s="28"/>
      <c r="BVL61" s="28"/>
      <c r="BVM61" s="28"/>
      <c r="BVN61" s="28"/>
      <c r="BVO61" s="28"/>
      <c r="BVP61" s="28"/>
      <c r="BVQ61" s="28"/>
      <c r="BVR61" s="28"/>
      <c r="BVS61" s="28"/>
      <c r="BVT61" s="28"/>
      <c r="BVU61" s="28"/>
      <c r="BVV61" s="28"/>
      <c r="BVW61" s="28"/>
      <c r="BVX61" s="28"/>
      <c r="BVY61" s="28"/>
      <c r="BVZ61" s="28"/>
      <c r="BWA61" s="28"/>
      <c r="BWB61" s="28"/>
      <c r="BWC61" s="28"/>
      <c r="BWD61" s="28"/>
      <c r="BWE61" s="28"/>
      <c r="BWF61" s="28"/>
      <c r="BWG61" s="28"/>
      <c r="BWH61" s="28"/>
      <c r="BWI61" s="28"/>
      <c r="BWJ61" s="28"/>
      <c r="BWK61" s="28"/>
      <c r="BWL61" s="28"/>
      <c r="BWM61" s="28"/>
      <c r="BWN61" s="28"/>
      <c r="BWO61" s="28"/>
      <c r="BWP61" s="28"/>
      <c r="BWQ61" s="28"/>
      <c r="BWR61" s="28"/>
      <c r="BWS61" s="28"/>
      <c r="BWT61" s="28"/>
      <c r="BWU61" s="28"/>
      <c r="BWV61" s="28"/>
      <c r="BWW61" s="28"/>
      <c r="BWX61" s="28"/>
      <c r="BWY61" s="28"/>
      <c r="BWZ61" s="28"/>
      <c r="BXA61" s="28"/>
      <c r="BXB61" s="28"/>
      <c r="BXC61" s="28"/>
      <c r="BXD61" s="28"/>
      <c r="BXE61" s="28"/>
      <c r="BXF61" s="28"/>
      <c r="BXG61" s="28"/>
      <c r="BXH61" s="28"/>
      <c r="BXI61" s="28"/>
      <c r="BXJ61" s="28"/>
      <c r="BXK61" s="28"/>
      <c r="BXL61" s="28"/>
      <c r="BXM61" s="28"/>
      <c r="BXN61" s="28"/>
      <c r="BXO61" s="28"/>
      <c r="BXP61" s="28"/>
      <c r="BXQ61" s="28"/>
      <c r="BXR61" s="28"/>
      <c r="BXS61" s="28"/>
      <c r="BXT61" s="28"/>
      <c r="BXU61" s="28"/>
      <c r="BXV61" s="28"/>
      <c r="BXW61" s="28"/>
      <c r="BXX61" s="28"/>
      <c r="BXY61" s="28"/>
      <c r="BXZ61" s="28"/>
      <c r="BYA61" s="28"/>
      <c r="BYB61" s="28"/>
      <c r="BYC61" s="28"/>
      <c r="BYD61" s="28"/>
      <c r="BYE61" s="28"/>
      <c r="BYF61" s="28"/>
      <c r="BYG61" s="28"/>
      <c r="BYH61" s="28"/>
      <c r="BYI61" s="28"/>
      <c r="BYJ61" s="28"/>
      <c r="BYK61" s="28"/>
      <c r="BYL61" s="28"/>
      <c r="BYM61" s="28"/>
      <c r="BYN61" s="28"/>
      <c r="BYO61" s="28"/>
      <c r="BYP61" s="28"/>
      <c r="BYQ61" s="28"/>
      <c r="BYR61" s="28"/>
      <c r="BYS61" s="28"/>
      <c r="BYT61" s="28"/>
      <c r="BYU61" s="28"/>
      <c r="BYV61" s="28"/>
      <c r="BYW61" s="28"/>
      <c r="BYX61" s="28"/>
      <c r="BYY61" s="28"/>
      <c r="BYZ61" s="28"/>
      <c r="BZA61" s="28"/>
      <c r="BZB61" s="28"/>
      <c r="BZC61" s="28"/>
      <c r="BZD61" s="28"/>
      <c r="BZE61" s="28"/>
      <c r="BZF61" s="28"/>
      <c r="BZG61" s="28"/>
      <c r="BZH61" s="28"/>
      <c r="BZI61" s="28"/>
      <c r="BZJ61" s="28"/>
      <c r="BZK61" s="28"/>
      <c r="BZL61" s="28"/>
      <c r="BZM61" s="28"/>
      <c r="BZN61" s="28"/>
      <c r="BZO61" s="28"/>
      <c r="BZP61" s="28"/>
      <c r="BZQ61" s="28"/>
      <c r="BZR61" s="28"/>
      <c r="BZS61" s="28"/>
      <c r="BZT61" s="28"/>
      <c r="BZU61" s="28"/>
      <c r="BZV61" s="28"/>
      <c r="BZW61" s="28"/>
      <c r="BZX61" s="28"/>
      <c r="BZY61" s="28"/>
      <c r="BZZ61" s="28"/>
      <c r="CAA61" s="28"/>
      <c r="CAB61" s="28"/>
      <c r="CAC61" s="28"/>
      <c r="CAD61" s="28"/>
      <c r="CAE61" s="28"/>
      <c r="CAF61" s="28"/>
      <c r="CAG61" s="28"/>
      <c r="CAH61" s="28"/>
      <c r="CAI61" s="28"/>
      <c r="CAJ61" s="28"/>
      <c r="CAK61" s="28"/>
      <c r="CAL61" s="28"/>
      <c r="CAM61" s="28"/>
      <c r="CAN61" s="28"/>
      <c r="CAO61" s="28"/>
      <c r="CAP61" s="28"/>
      <c r="CAQ61" s="28"/>
      <c r="CAR61" s="28"/>
      <c r="CAS61" s="28"/>
      <c r="CAT61" s="28"/>
      <c r="CAU61" s="28"/>
      <c r="CAV61" s="28"/>
      <c r="CAW61" s="28"/>
      <c r="CAX61" s="28"/>
      <c r="CAY61" s="28"/>
      <c r="CAZ61" s="28"/>
      <c r="CBA61" s="28"/>
      <c r="CBB61" s="28"/>
      <c r="CBC61" s="28"/>
      <c r="CBD61" s="28"/>
      <c r="CBE61" s="28"/>
      <c r="CBF61" s="28"/>
      <c r="CBG61" s="28"/>
      <c r="CBH61" s="28"/>
      <c r="CBI61" s="28"/>
      <c r="CBJ61" s="28"/>
      <c r="CBK61" s="28"/>
      <c r="CBL61" s="28"/>
      <c r="CBM61" s="28"/>
      <c r="CBN61" s="28"/>
      <c r="CBO61" s="28"/>
      <c r="CBP61" s="28"/>
      <c r="CBQ61" s="28"/>
      <c r="CBR61" s="28"/>
      <c r="CBS61" s="28"/>
      <c r="CBT61" s="28"/>
      <c r="CBU61" s="28"/>
      <c r="CBV61" s="28"/>
      <c r="CBW61" s="28"/>
      <c r="CBX61" s="28"/>
      <c r="CBY61" s="28"/>
      <c r="CBZ61" s="28"/>
      <c r="CCA61" s="28"/>
      <c r="CCB61" s="28"/>
      <c r="CCC61" s="28"/>
      <c r="CCD61" s="28"/>
      <c r="CCE61" s="28"/>
      <c r="CCF61" s="28"/>
      <c r="CCG61" s="28"/>
      <c r="CCH61" s="28"/>
      <c r="CCI61" s="28"/>
      <c r="CCJ61" s="28"/>
      <c r="CCK61" s="28"/>
      <c r="CCL61" s="28"/>
      <c r="CCM61" s="28"/>
      <c r="CCN61" s="28"/>
      <c r="CCO61" s="28"/>
      <c r="CCP61" s="28"/>
      <c r="CCQ61" s="28"/>
      <c r="CCR61" s="28"/>
      <c r="CCS61" s="28"/>
      <c r="CCT61" s="28"/>
      <c r="CCU61" s="28"/>
      <c r="CCV61" s="28"/>
      <c r="CCW61" s="28"/>
      <c r="CCX61" s="28"/>
      <c r="CCY61" s="28"/>
      <c r="CCZ61" s="28"/>
      <c r="CDA61" s="28"/>
      <c r="CDB61" s="28"/>
      <c r="CDC61" s="28"/>
      <c r="CDD61" s="28"/>
      <c r="CDE61" s="28"/>
      <c r="CDF61" s="28"/>
      <c r="CDG61" s="28"/>
      <c r="CDH61" s="28"/>
      <c r="CDI61" s="28"/>
      <c r="CDJ61" s="28"/>
      <c r="CDK61" s="28"/>
      <c r="CDL61" s="28"/>
      <c r="CDM61" s="28"/>
      <c r="CDN61" s="28"/>
      <c r="CDO61" s="28"/>
      <c r="CDP61" s="28"/>
      <c r="CDQ61" s="28"/>
      <c r="CDR61" s="28"/>
      <c r="CDS61" s="28"/>
      <c r="CDT61" s="28"/>
      <c r="CDU61" s="28"/>
      <c r="CDV61" s="28"/>
      <c r="CDW61" s="28"/>
      <c r="CDX61" s="28"/>
      <c r="CDY61" s="28"/>
      <c r="CDZ61" s="28"/>
      <c r="CEA61" s="28"/>
      <c r="CEB61" s="28"/>
      <c r="CEC61" s="28"/>
      <c r="CED61" s="28"/>
      <c r="CEE61" s="28"/>
      <c r="CEF61" s="28"/>
      <c r="CEG61" s="28"/>
      <c r="CEH61" s="28"/>
      <c r="CEI61" s="28"/>
      <c r="CEJ61" s="28"/>
      <c r="CEK61" s="28"/>
      <c r="CEL61" s="28"/>
      <c r="CEM61" s="28"/>
      <c r="CEN61" s="28"/>
      <c r="CEO61" s="28"/>
      <c r="CEP61" s="28"/>
      <c r="CEQ61" s="28"/>
      <c r="CER61" s="28"/>
      <c r="CES61" s="28"/>
      <c r="CET61" s="28"/>
      <c r="CEU61" s="28"/>
      <c r="CEV61" s="28"/>
      <c r="CEW61" s="28"/>
      <c r="CEX61" s="28"/>
      <c r="CEY61" s="28"/>
      <c r="CEZ61" s="28"/>
      <c r="CFA61" s="28"/>
      <c r="CFB61" s="28"/>
      <c r="CFC61" s="28"/>
      <c r="CFD61" s="28"/>
      <c r="CFE61" s="28"/>
      <c r="CFF61" s="28"/>
      <c r="CFG61" s="28"/>
      <c r="CFH61" s="28"/>
      <c r="CFI61" s="28"/>
      <c r="CFJ61" s="28"/>
      <c r="CFK61" s="28"/>
      <c r="CFL61" s="28"/>
      <c r="CFM61" s="28"/>
      <c r="CFN61" s="28"/>
      <c r="CFO61" s="28"/>
      <c r="CFP61" s="28"/>
      <c r="CFQ61" s="28"/>
      <c r="CFR61" s="28"/>
      <c r="CFS61" s="28"/>
      <c r="CFT61" s="28"/>
      <c r="CFU61" s="28"/>
      <c r="CFV61" s="28"/>
      <c r="CFW61" s="28"/>
      <c r="CFX61" s="28"/>
      <c r="CFY61" s="28"/>
      <c r="CFZ61" s="28"/>
      <c r="CGA61" s="28"/>
      <c r="CGB61" s="28"/>
      <c r="CGC61" s="28"/>
      <c r="CGD61" s="28"/>
      <c r="CGE61" s="28"/>
      <c r="CGF61" s="28"/>
      <c r="CGG61" s="28"/>
      <c r="CGH61" s="28"/>
      <c r="CGI61" s="28"/>
      <c r="CGJ61" s="28"/>
      <c r="CGK61" s="28"/>
      <c r="CGL61" s="28"/>
      <c r="CGM61" s="28"/>
      <c r="CGN61" s="28"/>
      <c r="CGO61" s="28"/>
      <c r="CGP61" s="28"/>
      <c r="CGQ61" s="28"/>
      <c r="CGR61" s="28"/>
      <c r="CGS61" s="28"/>
      <c r="CGT61" s="28"/>
      <c r="CGU61" s="28"/>
      <c r="CGV61" s="28"/>
      <c r="CGW61" s="28"/>
      <c r="CGX61" s="28"/>
      <c r="CGY61" s="28"/>
      <c r="CGZ61" s="28"/>
      <c r="CHA61" s="28"/>
      <c r="CHB61" s="28"/>
      <c r="CHC61" s="28"/>
      <c r="CHD61" s="28"/>
      <c r="CHE61" s="28"/>
      <c r="CHF61" s="28"/>
      <c r="CHG61" s="28"/>
      <c r="CHH61" s="28"/>
      <c r="CHI61" s="28"/>
      <c r="CHJ61" s="28"/>
      <c r="CHK61" s="28"/>
      <c r="CHL61" s="28"/>
      <c r="CHM61" s="28"/>
      <c r="CHN61" s="28"/>
      <c r="CHO61" s="28"/>
      <c r="CHP61" s="28"/>
      <c r="CHQ61" s="28"/>
      <c r="CHR61" s="28"/>
      <c r="CHS61" s="28"/>
      <c r="CHT61" s="28"/>
      <c r="CHU61" s="28"/>
      <c r="CHV61" s="28"/>
      <c r="CHW61" s="28"/>
      <c r="CHX61" s="28"/>
      <c r="CHY61" s="28"/>
      <c r="CHZ61" s="28"/>
      <c r="CIA61" s="28"/>
      <c r="CIB61" s="28"/>
      <c r="CIC61" s="28"/>
      <c r="CID61" s="28"/>
      <c r="CIE61" s="28"/>
      <c r="CIF61" s="28"/>
      <c r="CIG61" s="28"/>
      <c r="CIH61" s="28"/>
      <c r="CII61" s="28"/>
      <c r="CIJ61" s="28"/>
      <c r="CIK61" s="28"/>
      <c r="CIL61" s="28"/>
      <c r="CIM61" s="28"/>
      <c r="CIN61" s="28"/>
      <c r="CIO61" s="28"/>
      <c r="CIP61" s="28"/>
      <c r="CIQ61" s="28"/>
      <c r="CIR61" s="28"/>
      <c r="CIS61" s="28"/>
      <c r="CIT61" s="28"/>
      <c r="CIU61" s="28"/>
      <c r="CIV61" s="28"/>
      <c r="CIW61" s="28"/>
      <c r="CIX61" s="28"/>
      <c r="CIY61" s="28"/>
      <c r="CIZ61" s="28"/>
      <c r="CJA61" s="28"/>
      <c r="CJB61" s="28"/>
      <c r="CJC61" s="28"/>
      <c r="CJD61" s="28"/>
      <c r="CJE61" s="28"/>
      <c r="CJF61" s="28"/>
      <c r="CJG61" s="28"/>
      <c r="CJH61" s="28"/>
      <c r="CJI61" s="28"/>
      <c r="CJJ61" s="28"/>
      <c r="CJK61" s="28"/>
      <c r="CJL61" s="28"/>
      <c r="CJM61" s="28"/>
      <c r="CJN61" s="28"/>
      <c r="CJO61" s="28"/>
      <c r="CJP61" s="28"/>
      <c r="CJQ61" s="28"/>
      <c r="CJR61" s="28"/>
      <c r="CJS61" s="28"/>
      <c r="CJT61" s="28"/>
      <c r="CJU61" s="28"/>
      <c r="CJV61" s="28"/>
      <c r="CJW61" s="28"/>
      <c r="CJX61" s="28"/>
      <c r="CJY61" s="28"/>
      <c r="CJZ61" s="28"/>
      <c r="CKA61" s="28"/>
      <c r="CKB61" s="28"/>
      <c r="CKC61" s="28"/>
      <c r="CKD61" s="28"/>
      <c r="CKE61" s="28"/>
      <c r="CKF61" s="28"/>
      <c r="CKG61" s="28"/>
      <c r="CKH61" s="28"/>
      <c r="CKI61" s="28"/>
      <c r="CKJ61" s="28"/>
      <c r="CKK61" s="28"/>
      <c r="CKL61" s="28"/>
      <c r="CKM61" s="28"/>
      <c r="CKN61" s="28"/>
      <c r="CKO61" s="28"/>
      <c r="CKP61" s="28"/>
      <c r="CKQ61" s="28"/>
      <c r="CKR61" s="28"/>
      <c r="CKS61" s="28"/>
      <c r="CKT61" s="28"/>
      <c r="CKU61" s="28"/>
      <c r="CKV61" s="28"/>
      <c r="CKW61" s="28"/>
      <c r="CKX61" s="28"/>
      <c r="CKY61" s="28"/>
      <c r="CKZ61" s="28"/>
      <c r="CLA61" s="28"/>
      <c r="CLB61" s="28"/>
      <c r="CLC61" s="28"/>
      <c r="CLD61" s="28"/>
      <c r="CLE61" s="28"/>
      <c r="CLF61" s="28"/>
      <c r="CLG61" s="28"/>
      <c r="CLH61" s="28"/>
      <c r="CLI61" s="28"/>
      <c r="CLJ61" s="28"/>
      <c r="CLK61" s="28"/>
      <c r="CLL61" s="28"/>
      <c r="CLM61" s="28"/>
      <c r="CLN61" s="28"/>
      <c r="CLO61" s="28"/>
      <c r="CLP61" s="28"/>
      <c r="CLQ61" s="28"/>
      <c r="CLR61" s="28"/>
      <c r="CLS61" s="28"/>
      <c r="CLT61" s="28"/>
      <c r="CLU61" s="28"/>
      <c r="CLV61" s="28"/>
      <c r="CLW61" s="28"/>
      <c r="CLX61" s="28"/>
      <c r="CLY61" s="28"/>
      <c r="CLZ61" s="28"/>
      <c r="CMA61" s="28"/>
      <c r="CMB61" s="28"/>
      <c r="CMC61" s="28"/>
      <c r="CMD61" s="28"/>
      <c r="CME61" s="28"/>
      <c r="CMF61" s="28"/>
      <c r="CMG61" s="28"/>
      <c r="CMH61" s="28"/>
      <c r="CMI61" s="28"/>
      <c r="CMJ61" s="28"/>
      <c r="CMK61" s="28"/>
      <c r="CML61" s="28"/>
      <c r="CMM61" s="28"/>
      <c r="CMN61" s="28"/>
      <c r="CMO61" s="28"/>
      <c r="CMP61" s="28"/>
      <c r="CMQ61" s="28"/>
      <c r="CMR61" s="28"/>
      <c r="CMS61" s="28"/>
      <c r="CMT61" s="28"/>
      <c r="CMU61" s="28"/>
      <c r="CMV61" s="28"/>
      <c r="CMW61" s="28"/>
      <c r="CMX61" s="28"/>
      <c r="CMY61" s="28"/>
      <c r="CMZ61" s="28"/>
      <c r="CNA61" s="28"/>
      <c r="CNB61" s="28"/>
      <c r="CNC61" s="28"/>
      <c r="CND61" s="28"/>
      <c r="CNE61" s="28"/>
      <c r="CNF61" s="28"/>
      <c r="CNG61" s="28"/>
      <c r="CNH61" s="28"/>
      <c r="CNI61" s="28"/>
      <c r="CNJ61" s="28"/>
      <c r="CNK61" s="28"/>
      <c r="CNL61" s="28"/>
      <c r="CNM61" s="28"/>
      <c r="CNN61" s="28"/>
      <c r="CNO61" s="28"/>
      <c r="CNP61" s="28"/>
      <c r="CNQ61" s="28"/>
      <c r="CNR61" s="28"/>
      <c r="CNS61" s="28"/>
      <c r="CNT61" s="28"/>
      <c r="CNU61" s="28"/>
      <c r="CNV61" s="28"/>
      <c r="CNW61" s="28"/>
      <c r="CNX61" s="28"/>
      <c r="CNY61" s="28"/>
      <c r="CNZ61" s="28"/>
      <c r="COA61" s="28"/>
      <c r="COB61" s="28"/>
      <c r="COC61" s="28"/>
      <c r="COD61" s="28"/>
      <c r="COE61" s="28"/>
      <c r="COF61" s="28"/>
      <c r="COG61" s="28"/>
      <c r="COH61" s="28"/>
      <c r="COI61" s="28"/>
      <c r="COJ61" s="28"/>
      <c r="COK61" s="28"/>
      <c r="COL61" s="28"/>
      <c r="COM61" s="28"/>
      <c r="CON61" s="28"/>
      <c r="COO61" s="28"/>
      <c r="COP61" s="28"/>
      <c r="COQ61" s="28"/>
      <c r="COR61" s="28"/>
      <c r="COS61" s="28"/>
      <c r="COT61" s="28"/>
      <c r="COU61" s="28"/>
      <c r="COV61" s="28"/>
      <c r="COW61" s="28"/>
      <c r="COX61" s="28"/>
      <c r="COY61" s="28"/>
      <c r="COZ61" s="28"/>
      <c r="CPA61" s="28"/>
      <c r="CPB61" s="28"/>
      <c r="CPC61" s="28"/>
      <c r="CPD61" s="28"/>
      <c r="CPE61" s="28"/>
      <c r="CPF61" s="28"/>
      <c r="CPG61" s="28"/>
      <c r="CPH61" s="28"/>
      <c r="CPI61" s="28"/>
      <c r="CPJ61" s="28"/>
      <c r="CPK61" s="28"/>
      <c r="CPL61" s="28"/>
      <c r="CPM61" s="28"/>
      <c r="CPN61" s="28"/>
      <c r="CPO61" s="28"/>
      <c r="CPP61" s="28"/>
      <c r="CPQ61" s="28"/>
      <c r="CPR61" s="28"/>
      <c r="CPS61" s="28"/>
      <c r="CPT61" s="28"/>
      <c r="CPU61" s="28"/>
      <c r="CPV61" s="28"/>
      <c r="CPW61" s="28"/>
      <c r="CPX61" s="28"/>
      <c r="CPY61" s="28"/>
      <c r="CPZ61" s="28"/>
      <c r="CQA61" s="28"/>
      <c r="CQB61" s="28"/>
      <c r="CQC61" s="28"/>
      <c r="CQD61" s="28"/>
      <c r="CQE61" s="28"/>
      <c r="CQF61" s="28"/>
      <c r="CQG61" s="28"/>
      <c r="CQH61" s="28"/>
      <c r="CQI61" s="28"/>
      <c r="CQJ61" s="28"/>
      <c r="CQK61" s="28"/>
      <c r="CQL61" s="28"/>
      <c r="CQM61" s="28"/>
      <c r="CQN61" s="28"/>
      <c r="CQO61" s="28"/>
      <c r="CQP61" s="28"/>
      <c r="CQQ61" s="28"/>
      <c r="CQR61" s="28"/>
      <c r="CQS61" s="28"/>
      <c r="CQT61" s="28"/>
      <c r="CQU61" s="28"/>
      <c r="CQV61" s="28"/>
      <c r="CQW61" s="28"/>
      <c r="CQX61" s="28"/>
      <c r="CQY61" s="28"/>
      <c r="CQZ61" s="28"/>
      <c r="CRA61" s="28"/>
      <c r="CRB61" s="28"/>
      <c r="CRC61" s="28"/>
      <c r="CRD61" s="28"/>
      <c r="CRE61" s="28"/>
      <c r="CRF61" s="28"/>
      <c r="CRG61" s="28"/>
      <c r="CRH61" s="28"/>
      <c r="CRI61" s="28"/>
      <c r="CRJ61" s="28"/>
      <c r="CRK61" s="28"/>
      <c r="CRL61" s="28"/>
      <c r="CRM61" s="28"/>
      <c r="CRN61" s="28"/>
      <c r="CRO61" s="28"/>
      <c r="CRP61" s="28"/>
      <c r="CRQ61" s="28"/>
      <c r="CRR61" s="28"/>
      <c r="CRS61" s="28"/>
      <c r="CRT61" s="28"/>
      <c r="CRU61" s="28"/>
      <c r="CRV61" s="28"/>
      <c r="CRW61" s="28"/>
      <c r="CRX61" s="28"/>
      <c r="CRY61" s="28"/>
      <c r="CRZ61" s="28"/>
      <c r="CSA61" s="28"/>
      <c r="CSB61" s="28"/>
      <c r="CSC61" s="28"/>
      <c r="CSD61" s="28"/>
      <c r="CSE61" s="28"/>
      <c r="CSF61" s="28"/>
      <c r="CSG61" s="28"/>
      <c r="CSH61" s="28"/>
      <c r="CSI61" s="28"/>
      <c r="CSJ61" s="28"/>
      <c r="CSK61" s="28"/>
      <c r="CSL61" s="28"/>
      <c r="CSM61" s="28"/>
      <c r="CSN61" s="28"/>
      <c r="CSO61" s="28"/>
      <c r="CSP61" s="28"/>
      <c r="CSQ61" s="28"/>
      <c r="CSR61" s="28"/>
      <c r="CSS61" s="28"/>
      <c r="CST61" s="28"/>
      <c r="CSU61" s="28"/>
      <c r="CSV61" s="28"/>
      <c r="CSW61" s="28"/>
      <c r="CSX61" s="28"/>
      <c r="CSY61" s="28"/>
      <c r="CSZ61" s="28"/>
      <c r="CTA61" s="28"/>
      <c r="CTB61" s="28"/>
      <c r="CTC61" s="28"/>
      <c r="CTD61" s="28"/>
      <c r="CTE61" s="28"/>
      <c r="CTF61" s="28"/>
      <c r="CTG61" s="28"/>
      <c r="CTH61" s="28"/>
      <c r="CTI61" s="28"/>
      <c r="CTJ61" s="28"/>
      <c r="CTK61" s="28"/>
      <c r="CTL61" s="28"/>
      <c r="CTM61" s="28"/>
      <c r="CTN61" s="28"/>
      <c r="CTO61" s="28"/>
      <c r="CTP61" s="28"/>
      <c r="CTQ61" s="28"/>
      <c r="CTR61" s="28"/>
      <c r="CTS61" s="28"/>
      <c r="CTT61" s="28"/>
      <c r="CTU61" s="28"/>
      <c r="CTV61" s="28"/>
      <c r="CTW61" s="28"/>
      <c r="CTX61" s="28"/>
      <c r="CTY61" s="28"/>
      <c r="CTZ61" s="28"/>
      <c r="CUA61" s="28"/>
      <c r="CUB61" s="28"/>
      <c r="CUC61" s="28"/>
      <c r="CUD61" s="28"/>
      <c r="CUE61" s="28"/>
      <c r="CUF61" s="28"/>
      <c r="CUG61" s="28"/>
      <c r="CUH61" s="28"/>
      <c r="CUI61" s="28"/>
      <c r="CUJ61" s="28"/>
      <c r="CUK61" s="28"/>
      <c r="CUL61" s="28"/>
      <c r="CUM61" s="28"/>
      <c r="CUN61" s="28"/>
      <c r="CUO61" s="28"/>
      <c r="CUP61" s="28"/>
      <c r="CUQ61" s="28"/>
      <c r="CUR61" s="28"/>
      <c r="CUS61" s="28"/>
      <c r="CUT61" s="28"/>
      <c r="CUU61" s="28"/>
      <c r="CUV61" s="28"/>
      <c r="CUW61" s="28"/>
      <c r="CUX61" s="28"/>
      <c r="CUY61" s="28"/>
      <c r="CUZ61" s="28"/>
      <c r="CVA61" s="28"/>
      <c r="CVB61" s="28"/>
      <c r="CVC61" s="28"/>
      <c r="CVD61" s="28"/>
      <c r="CVE61" s="28"/>
      <c r="CVF61" s="28"/>
      <c r="CVG61" s="28"/>
      <c r="CVH61" s="28"/>
      <c r="CVI61" s="28"/>
      <c r="CVJ61" s="28"/>
      <c r="CVK61" s="28"/>
      <c r="CVL61" s="28"/>
      <c r="CVM61" s="28"/>
      <c r="CVN61" s="28"/>
      <c r="CVO61" s="28"/>
      <c r="CVP61" s="28"/>
      <c r="CVQ61" s="28"/>
      <c r="CVR61" s="28"/>
      <c r="CVS61" s="28"/>
      <c r="CVT61" s="28"/>
      <c r="CVU61" s="28"/>
      <c r="CVV61" s="28"/>
      <c r="CVW61" s="28"/>
      <c r="CVX61" s="28"/>
      <c r="CVY61" s="28"/>
      <c r="CVZ61" s="28"/>
      <c r="CWA61" s="28"/>
      <c r="CWB61" s="28"/>
      <c r="CWC61" s="28"/>
      <c r="CWD61" s="28"/>
      <c r="CWE61" s="28"/>
      <c r="CWF61" s="28"/>
      <c r="CWG61" s="28"/>
      <c r="CWH61" s="28"/>
      <c r="CWI61" s="28"/>
      <c r="CWJ61" s="28"/>
      <c r="CWK61" s="28"/>
      <c r="CWL61" s="28"/>
      <c r="CWM61" s="28"/>
      <c r="CWN61" s="28"/>
      <c r="CWO61" s="28"/>
      <c r="CWP61" s="28"/>
      <c r="CWQ61" s="28"/>
      <c r="CWR61" s="28"/>
      <c r="CWS61" s="28"/>
      <c r="CWT61" s="28"/>
      <c r="CWU61" s="28"/>
      <c r="CWV61" s="28"/>
      <c r="CWW61" s="28"/>
      <c r="CWX61" s="28"/>
      <c r="CWY61" s="28"/>
      <c r="CWZ61" s="28"/>
      <c r="CXA61" s="28"/>
      <c r="CXB61" s="28"/>
      <c r="CXC61" s="28"/>
      <c r="CXD61" s="28"/>
      <c r="CXE61" s="28"/>
      <c r="CXF61" s="28"/>
      <c r="CXG61" s="28"/>
      <c r="CXH61" s="28"/>
      <c r="CXI61" s="28"/>
      <c r="CXJ61" s="28"/>
      <c r="CXK61" s="28"/>
      <c r="CXL61" s="28"/>
      <c r="CXM61" s="28"/>
      <c r="CXN61" s="28"/>
      <c r="CXO61" s="28"/>
      <c r="CXP61" s="28"/>
      <c r="CXQ61" s="28"/>
      <c r="CXR61" s="28"/>
      <c r="CXS61" s="28"/>
      <c r="CXT61" s="28"/>
      <c r="CXU61" s="28"/>
      <c r="CXV61" s="28"/>
      <c r="CXW61" s="28"/>
      <c r="CXX61" s="28"/>
      <c r="CXY61" s="28"/>
      <c r="CXZ61" s="28"/>
      <c r="CYA61" s="28"/>
      <c r="CYB61" s="28"/>
      <c r="CYC61" s="28"/>
      <c r="CYD61" s="28"/>
      <c r="CYE61" s="28"/>
      <c r="CYF61" s="28"/>
      <c r="CYG61" s="28"/>
      <c r="CYH61" s="28"/>
      <c r="CYI61" s="28"/>
      <c r="CYJ61" s="28"/>
      <c r="CYK61" s="28"/>
      <c r="CYL61" s="28"/>
      <c r="CYM61" s="28"/>
      <c r="CYN61" s="28"/>
      <c r="CYO61" s="28"/>
      <c r="CYP61" s="28"/>
      <c r="CYQ61" s="28"/>
      <c r="CYR61" s="28"/>
      <c r="CYS61" s="28"/>
      <c r="CYT61" s="28"/>
      <c r="CYU61" s="28"/>
      <c r="CYV61" s="28"/>
      <c r="CYW61" s="28"/>
      <c r="CYX61" s="28"/>
      <c r="CYY61" s="28"/>
      <c r="CYZ61" s="28"/>
      <c r="CZA61" s="28"/>
      <c r="CZB61" s="28"/>
      <c r="CZC61" s="28"/>
      <c r="CZD61" s="28"/>
      <c r="CZE61" s="28"/>
      <c r="CZF61" s="28"/>
      <c r="CZG61" s="28"/>
      <c r="CZH61" s="28"/>
      <c r="CZI61" s="28"/>
      <c r="CZJ61" s="28"/>
      <c r="CZK61" s="28"/>
      <c r="CZL61" s="28"/>
      <c r="CZM61" s="28"/>
      <c r="CZN61" s="28"/>
      <c r="CZO61" s="28"/>
      <c r="CZP61" s="28"/>
      <c r="CZQ61" s="28"/>
      <c r="CZR61" s="28"/>
      <c r="CZS61" s="28"/>
      <c r="CZT61" s="28"/>
      <c r="CZU61" s="28"/>
      <c r="CZV61" s="28"/>
      <c r="CZW61" s="28"/>
      <c r="CZX61" s="28"/>
      <c r="CZY61" s="28"/>
      <c r="CZZ61" s="28"/>
      <c r="DAA61" s="28"/>
      <c r="DAB61" s="28"/>
      <c r="DAC61" s="28"/>
      <c r="DAD61" s="28"/>
      <c r="DAE61" s="28"/>
      <c r="DAF61" s="28"/>
      <c r="DAG61" s="28"/>
      <c r="DAH61" s="28"/>
      <c r="DAI61" s="28"/>
      <c r="DAJ61" s="28"/>
      <c r="DAK61" s="28"/>
      <c r="DAL61" s="28"/>
      <c r="DAM61" s="28"/>
      <c r="DAN61" s="28"/>
      <c r="DAO61" s="28"/>
      <c r="DAP61" s="28"/>
      <c r="DAQ61" s="28"/>
      <c r="DAR61" s="28"/>
      <c r="DAS61" s="28"/>
      <c r="DAT61" s="28"/>
      <c r="DAU61" s="28"/>
      <c r="DAV61" s="28"/>
      <c r="DAW61" s="28"/>
      <c r="DAX61" s="28"/>
      <c r="DAY61" s="28"/>
      <c r="DAZ61" s="28"/>
      <c r="DBA61" s="28"/>
      <c r="DBB61" s="28"/>
      <c r="DBC61" s="28"/>
      <c r="DBD61" s="28"/>
      <c r="DBE61" s="28"/>
      <c r="DBF61" s="28"/>
      <c r="DBG61" s="28"/>
      <c r="DBH61" s="28"/>
      <c r="DBI61" s="28"/>
      <c r="DBJ61" s="28"/>
      <c r="DBK61" s="28"/>
      <c r="DBL61" s="28"/>
      <c r="DBM61" s="28"/>
      <c r="DBN61" s="28"/>
      <c r="DBO61" s="28"/>
      <c r="DBP61" s="28"/>
      <c r="DBQ61" s="28"/>
      <c r="DBR61" s="28"/>
      <c r="DBS61" s="28"/>
      <c r="DBT61" s="28"/>
      <c r="DBU61" s="28"/>
      <c r="DBV61" s="28"/>
      <c r="DBW61" s="28"/>
      <c r="DBX61" s="28"/>
      <c r="DBY61" s="28"/>
      <c r="DBZ61" s="28"/>
      <c r="DCA61" s="28"/>
      <c r="DCB61" s="28"/>
      <c r="DCC61" s="28"/>
      <c r="DCD61" s="28"/>
      <c r="DCE61" s="28"/>
      <c r="DCF61" s="28"/>
      <c r="DCG61" s="28"/>
      <c r="DCH61" s="28"/>
      <c r="DCI61" s="28"/>
      <c r="DCJ61" s="28"/>
      <c r="DCK61" s="28"/>
      <c r="DCL61" s="28"/>
      <c r="DCM61" s="28"/>
      <c r="DCN61" s="28"/>
      <c r="DCO61" s="28"/>
      <c r="DCP61" s="28"/>
      <c r="DCQ61" s="28"/>
      <c r="DCR61" s="28"/>
      <c r="DCS61" s="28"/>
      <c r="DCT61" s="28"/>
      <c r="DCU61" s="28"/>
      <c r="DCV61" s="28"/>
      <c r="DCW61" s="28"/>
      <c r="DCX61" s="28"/>
      <c r="DCY61" s="28"/>
      <c r="DCZ61" s="28"/>
      <c r="DDA61" s="28"/>
      <c r="DDB61" s="28"/>
      <c r="DDC61" s="28"/>
      <c r="DDD61" s="28"/>
      <c r="DDE61" s="28"/>
      <c r="DDF61" s="28"/>
      <c r="DDG61" s="28"/>
      <c r="DDH61" s="28"/>
      <c r="DDI61" s="28"/>
      <c r="DDJ61" s="28"/>
      <c r="DDK61" s="28"/>
      <c r="DDL61" s="28"/>
      <c r="DDM61" s="28"/>
      <c r="DDN61" s="28"/>
      <c r="DDO61" s="28"/>
      <c r="DDP61" s="28"/>
      <c r="DDQ61" s="28"/>
      <c r="DDR61" s="28"/>
      <c r="DDS61" s="28"/>
      <c r="DDT61" s="28"/>
      <c r="DDU61" s="28"/>
      <c r="DDV61" s="28"/>
      <c r="DDW61" s="28"/>
      <c r="DDX61" s="28"/>
      <c r="DDY61" s="28"/>
      <c r="DDZ61" s="28"/>
      <c r="DEA61" s="28"/>
      <c r="DEB61" s="28"/>
      <c r="DEC61" s="28"/>
      <c r="DED61" s="28"/>
      <c r="DEE61" s="28"/>
      <c r="DEF61" s="28"/>
      <c r="DEG61" s="28"/>
      <c r="DEH61" s="28"/>
      <c r="DEI61" s="28"/>
      <c r="DEJ61" s="28"/>
      <c r="DEK61" s="28"/>
      <c r="DEL61" s="28"/>
      <c r="DEM61" s="28"/>
      <c r="DEN61" s="28"/>
      <c r="DEO61" s="28"/>
      <c r="DEP61" s="28"/>
      <c r="DEQ61" s="28"/>
      <c r="DER61" s="28"/>
      <c r="DES61" s="28"/>
      <c r="DET61" s="28"/>
      <c r="DEU61" s="28"/>
      <c r="DEV61" s="28"/>
      <c r="DEW61" s="28"/>
      <c r="DEX61" s="28"/>
      <c r="DEY61" s="28"/>
      <c r="DEZ61" s="28"/>
      <c r="DFA61" s="28"/>
      <c r="DFB61" s="28"/>
      <c r="DFC61" s="28"/>
      <c r="DFD61" s="28"/>
      <c r="DFE61" s="28"/>
      <c r="DFF61" s="28"/>
      <c r="DFG61" s="28"/>
      <c r="DFH61" s="28"/>
      <c r="DFI61" s="28"/>
      <c r="DFJ61" s="28"/>
      <c r="DFK61" s="28"/>
      <c r="DFL61" s="28"/>
      <c r="DFM61" s="28"/>
      <c r="DFN61" s="28"/>
      <c r="DFO61" s="28"/>
      <c r="DFP61" s="28"/>
      <c r="DFQ61" s="28"/>
      <c r="DFR61" s="28"/>
      <c r="DFS61" s="28"/>
      <c r="DFT61" s="28"/>
      <c r="DFU61" s="28"/>
      <c r="DFV61" s="28"/>
      <c r="DFW61" s="28"/>
      <c r="DFX61" s="28"/>
      <c r="DFY61" s="28"/>
      <c r="DFZ61" s="28"/>
      <c r="DGA61" s="28"/>
      <c r="DGB61" s="28"/>
      <c r="DGC61" s="28"/>
      <c r="DGD61" s="28"/>
      <c r="DGE61" s="28"/>
      <c r="DGF61" s="28"/>
      <c r="DGG61" s="28"/>
      <c r="DGH61" s="28"/>
      <c r="DGI61" s="28"/>
      <c r="DGJ61" s="28"/>
      <c r="DGK61" s="28"/>
      <c r="DGL61" s="28"/>
      <c r="DGM61" s="28"/>
      <c r="DGN61" s="28"/>
      <c r="DGO61" s="28"/>
      <c r="DGP61" s="28"/>
      <c r="DGQ61" s="28"/>
      <c r="DGR61" s="28"/>
      <c r="DGS61" s="28"/>
      <c r="DGT61" s="28"/>
      <c r="DGU61" s="28"/>
      <c r="DGV61" s="28"/>
      <c r="DGW61" s="28"/>
      <c r="DGX61" s="28"/>
      <c r="DGY61" s="28"/>
      <c r="DGZ61" s="28"/>
      <c r="DHA61" s="28"/>
      <c r="DHB61" s="28"/>
      <c r="DHC61" s="28"/>
      <c r="DHD61" s="28"/>
      <c r="DHE61" s="28"/>
      <c r="DHF61" s="28"/>
      <c r="DHG61" s="28"/>
      <c r="DHH61" s="28"/>
      <c r="DHI61" s="28"/>
      <c r="DHJ61" s="28"/>
      <c r="DHK61" s="28"/>
      <c r="DHL61" s="28"/>
      <c r="DHM61" s="28"/>
      <c r="DHN61" s="28"/>
      <c r="DHO61" s="28"/>
      <c r="DHP61" s="28"/>
      <c r="DHQ61" s="28"/>
      <c r="DHR61" s="28"/>
      <c r="DHS61" s="28"/>
      <c r="DHT61" s="28"/>
      <c r="DHU61" s="28"/>
      <c r="DHV61" s="28"/>
      <c r="DHW61" s="28"/>
      <c r="DHX61" s="28"/>
      <c r="DHY61" s="28"/>
      <c r="DHZ61" s="28"/>
      <c r="DIA61" s="28"/>
      <c r="DIB61" s="28"/>
      <c r="DIC61" s="28"/>
      <c r="DID61" s="28"/>
      <c r="DIE61" s="28"/>
      <c r="DIF61" s="28"/>
      <c r="DIG61" s="28"/>
      <c r="DIH61" s="28"/>
      <c r="DII61" s="28"/>
      <c r="DIJ61" s="28"/>
      <c r="DIK61" s="28"/>
      <c r="DIL61" s="28"/>
      <c r="DIM61" s="28"/>
      <c r="DIN61" s="28"/>
      <c r="DIO61" s="28"/>
      <c r="DIP61" s="28"/>
      <c r="DIQ61" s="28"/>
      <c r="DIR61" s="28"/>
      <c r="DIS61" s="28"/>
      <c r="DIT61" s="28"/>
      <c r="DIU61" s="28"/>
      <c r="DIV61" s="28"/>
      <c r="DIW61" s="28"/>
      <c r="DIX61" s="28"/>
      <c r="DIY61" s="28"/>
      <c r="DIZ61" s="28"/>
      <c r="DJA61" s="28"/>
      <c r="DJB61" s="28"/>
      <c r="DJC61" s="28"/>
      <c r="DJD61" s="28"/>
      <c r="DJE61" s="28"/>
      <c r="DJF61" s="28"/>
      <c r="DJG61" s="28"/>
      <c r="DJH61" s="28"/>
      <c r="DJI61" s="28"/>
      <c r="DJJ61" s="28"/>
      <c r="DJK61" s="28"/>
      <c r="DJL61" s="28"/>
      <c r="DJM61" s="28"/>
      <c r="DJN61" s="28"/>
      <c r="DJO61" s="28"/>
      <c r="DJP61" s="28"/>
      <c r="DJQ61" s="28"/>
      <c r="DJR61" s="28"/>
      <c r="DJS61" s="28"/>
      <c r="DJT61" s="28"/>
      <c r="DJU61" s="28"/>
      <c r="DJV61" s="28"/>
      <c r="DJW61" s="28"/>
      <c r="DJX61" s="28"/>
      <c r="DJY61" s="28"/>
      <c r="DJZ61" s="28"/>
      <c r="DKA61" s="28"/>
      <c r="DKB61" s="28"/>
      <c r="DKC61" s="28"/>
      <c r="DKD61" s="28"/>
      <c r="DKE61" s="28"/>
      <c r="DKF61" s="28"/>
      <c r="DKG61" s="28"/>
      <c r="DKH61" s="28"/>
      <c r="DKI61" s="28"/>
      <c r="DKJ61" s="28"/>
      <c r="DKK61" s="28"/>
      <c r="DKL61" s="28"/>
      <c r="DKM61" s="28"/>
      <c r="DKN61" s="28"/>
      <c r="DKO61" s="28"/>
      <c r="DKP61" s="28"/>
      <c r="DKQ61" s="28"/>
      <c r="DKR61" s="28"/>
      <c r="DKS61" s="28"/>
      <c r="DKT61" s="28"/>
      <c r="DKU61" s="28"/>
      <c r="DKV61" s="28"/>
      <c r="DKW61" s="28"/>
      <c r="DKX61" s="28"/>
      <c r="DKY61" s="28"/>
      <c r="DKZ61" s="28"/>
      <c r="DLA61" s="28"/>
      <c r="DLB61" s="28"/>
      <c r="DLC61" s="28"/>
      <c r="DLD61" s="28"/>
      <c r="DLE61" s="28"/>
      <c r="DLF61" s="28"/>
      <c r="DLG61" s="28"/>
      <c r="DLH61" s="28"/>
      <c r="DLI61" s="28"/>
      <c r="DLJ61" s="28"/>
      <c r="DLK61" s="28"/>
      <c r="DLL61" s="28"/>
      <c r="DLM61" s="28"/>
      <c r="DLN61" s="28"/>
      <c r="DLO61" s="28"/>
      <c r="DLP61" s="28"/>
      <c r="DLQ61" s="28"/>
      <c r="DLR61" s="28"/>
      <c r="DLS61" s="28"/>
      <c r="DLT61" s="28"/>
      <c r="DLU61" s="28"/>
      <c r="DLV61" s="28"/>
      <c r="DLW61" s="28"/>
      <c r="DLX61" s="28"/>
      <c r="DLY61" s="28"/>
      <c r="DLZ61" s="28"/>
      <c r="DMA61" s="28"/>
      <c r="DMB61" s="28"/>
      <c r="DMC61" s="28"/>
      <c r="DMD61" s="28"/>
      <c r="DME61" s="28"/>
      <c r="DMF61" s="28"/>
      <c r="DMG61" s="28"/>
      <c r="DMH61" s="28"/>
      <c r="DMI61" s="28"/>
      <c r="DMJ61" s="28"/>
      <c r="DMK61" s="28"/>
      <c r="DML61" s="28"/>
      <c r="DMM61" s="28"/>
      <c r="DMN61" s="28"/>
      <c r="DMO61" s="28"/>
      <c r="DMP61" s="28"/>
      <c r="DMQ61" s="28"/>
      <c r="DMR61" s="28"/>
      <c r="DMS61" s="28"/>
      <c r="DMT61" s="28"/>
      <c r="DMU61" s="28"/>
      <c r="DMV61" s="28"/>
      <c r="DMW61" s="28"/>
      <c r="DMX61" s="28"/>
      <c r="DMY61" s="28"/>
      <c r="DMZ61" s="28"/>
      <c r="DNA61" s="28"/>
      <c r="DNB61" s="28"/>
      <c r="DNC61" s="28"/>
      <c r="DND61" s="28"/>
      <c r="DNE61" s="28"/>
      <c r="DNF61" s="28"/>
      <c r="DNG61" s="28"/>
      <c r="DNH61" s="28"/>
      <c r="DNI61" s="28"/>
      <c r="DNJ61" s="28"/>
      <c r="DNK61" s="28"/>
      <c r="DNL61" s="28"/>
      <c r="DNM61" s="28"/>
      <c r="DNN61" s="28"/>
      <c r="DNO61" s="28"/>
      <c r="DNP61" s="28"/>
      <c r="DNQ61" s="28"/>
      <c r="DNR61" s="28"/>
      <c r="DNS61" s="28"/>
      <c r="DNT61" s="28"/>
      <c r="DNU61" s="28"/>
      <c r="DNV61" s="28"/>
      <c r="DNW61" s="28"/>
      <c r="DNX61" s="28"/>
      <c r="DNY61" s="28"/>
      <c r="DNZ61" s="28"/>
      <c r="DOA61" s="28"/>
      <c r="DOB61" s="28"/>
      <c r="DOC61" s="28"/>
      <c r="DOD61" s="28"/>
      <c r="DOE61" s="28"/>
      <c r="DOF61" s="28"/>
      <c r="DOG61" s="28"/>
      <c r="DOH61" s="28"/>
      <c r="DOI61" s="28"/>
      <c r="DOJ61" s="28"/>
      <c r="DOK61" s="28"/>
      <c r="DOL61" s="28"/>
      <c r="DOM61" s="28"/>
      <c r="DON61" s="28"/>
      <c r="DOO61" s="28"/>
      <c r="DOP61" s="28"/>
      <c r="DOQ61" s="28"/>
      <c r="DOR61" s="28"/>
      <c r="DOS61" s="28"/>
      <c r="DOT61" s="28"/>
      <c r="DOU61" s="28"/>
      <c r="DOV61" s="28"/>
      <c r="DOW61" s="28"/>
      <c r="DOX61" s="28"/>
      <c r="DOY61" s="28"/>
      <c r="DOZ61" s="28"/>
      <c r="DPA61" s="28"/>
      <c r="DPB61" s="28"/>
      <c r="DPC61" s="28"/>
      <c r="DPD61" s="28"/>
      <c r="DPE61" s="28"/>
      <c r="DPF61" s="28"/>
      <c r="DPG61" s="28"/>
      <c r="DPH61" s="28"/>
      <c r="DPI61" s="28"/>
      <c r="DPJ61" s="28"/>
      <c r="DPK61" s="28"/>
      <c r="DPL61" s="28"/>
      <c r="DPM61" s="28"/>
      <c r="DPN61" s="28"/>
      <c r="DPO61" s="28"/>
      <c r="DPP61" s="28"/>
      <c r="DPQ61" s="28"/>
      <c r="DPR61" s="28"/>
      <c r="DPS61" s="28"/>
      <c r="DPT61" s="28"/>
      <c r="DPU61" s="28"/>
      <c r="DPV61" s="28"/>
      <c r="DPW61" s="28"/>
      <c r="DPX61" s="28"/>
      <c r="DPY61" s="28"/>
      <c r="DPZ61" s="28"/>
      <c r="DQA61" s="28"/>
      <c r="DQB61" s="28"/>
      <c r="DQC61" s="28"/>
      <c r="DQD61" s="28"/>
      <c r="DQE61" s="28"/>
      <c r="DQF61" s="28"/>
      <c r="DQG61" s="28"/>
      <c r="DQH61" s="28"/>
      <c r="DQI61" s="28"/>
      <c r="DQJ61" s="28"/>
      <c r="DQK61" s="28"/>
      <c r="DQL61" s="28"/>
      <c r="DQM61" s="28"/>
      <c r="DQN61" s="28"/>
      <c r="DQO61" s="28"/>
      <c r="DQP61" s="28"/>
      <c r="DQQ61" s="28"/>
      <c r="DQR61" s="28"/>
      <c r="DQS61" s="28"/>
      <c r="DQT61" s="28"/>
      <c r="DQU61" s="28"/>
      <c r="DQV61" s="28"/>
      <c r="DQW61" s="28"/>
      <c r="DQX61" s="28"/>
      <c r="DQY61" s="28"/>
      <c r="DQZ61" s="28"/>
      <c r="DRA61" s="28"/>
      <c r="DRB61" s="28"/>
      <c r="DRC61" s="28"/>
      <c r="DRD61" s="28"/>
      <c r="DRE61" s="28"/>
      <c r="DRF61" s="28"/>
      <c r="DRG61" s="28"/>
      <c r="DRH61" s="28"/>
      <c r="DRI61" s="28"/>
      <c r="DRJ61" s="28"/>
      <c r="DRK61" s="28"/>
      <c r="DRL61" s="28"/>
      <c r="DRM61" s="28"/>
      <c r="DRN61" s="28"/>
      <c r="DRO61" s="28"/>
      <c r="DRP61" s="28"/>
      <c r="DRQ61" s="28"/>
      <c r="DRR61" s="28"/>
      <c r="DRS61" s="28"/>
      <c r="DRT61" s="28"/>
      <c r="DRU61" s="28"/>
      <c r="DRV61" s="28"/>
      <c r="DRW61" s="28"/>
      <c r="DRX61" s="28"/>
      <c r="DRY61" s="28"/>
      <c r="DRZ61" s="28"/>
      <c r="DSA61" s="28"/>
      <c r="DSB61" s="28"/>
      <c r="DSC61" s="28"/>
      <c r="DSD61" s="28"/>
      <c r="DSE61" s="28"/>
      <c r="DSF61" s="28"/>
      <c r="DSG61" s="28"/>
      <c r="DSH61" s="28"/>
      <c r="DSI61" s="28"/>
      <c r="DSJ61" s="28"/>
      <c r="DSK61" s="28"/>
      <c r="DSL61" s="28"/>
      <c r="DSM61" s="28"/>
      <c r="DSN61" s="28"/>
      <c r="DSO61" s="28"/>
      <c r="DSP61" s="28"/>
      <c r="DSQ61" s="28"/>
      <c r="DSR61" s="28"/>
      <c r="DSS61" s="28"/>
      <c r="DST61" s="28"/>
      <c r="DSU61" s="28"/>
      <c r="DSV61" s="28"/>
      <c r="DSW61" s="28"/>
      <c r="DSX61" s="28"/>
      <c r="DSY61" s="28"/>
      <c r="DSZ61" s="28"/>
      <c r="DTA61" s="28"/>
      <c r="DTB61" s="28"/>
      <c r="DTC61" s="28"/>
      <c r="DTD61" s="28"/>
      <c r="DTE61" s="28"/>
      <c r="DTF61" s="28"/>
      <c r="DTG61" s="28"/>
      <c r="DTH61" s="28"/>
      <c r="DTI61" s="28"/>
      <c r="DTJ61" s="28"/>
      <c r="DTK61" s="28"/>
      <c r="DTL61" s="28"/>
      <c r="DTM61" s="28"/>
      <c r="DTN61" s="28"/>
      <c r="DTO61" s="28"/>
      <c r="DTP61" s="28"/>
      <c r="DTQ61" s="28"/>
      <c r="DTR61" s="28"/>
      <c r="DTS61" s="28"/>
      <c r="DTT61" s="28"/>
      <c r="DTU61" s="28"/>
      <c r="DTV61" s="28"/>
      <c r="DTW61" s="28"/>
      <c r="DTX61" s="28"/>
      <c r="DTY61" s="28"/>
      <c r="DTZ61" s="28"/>
      <c r="DUA61" s="28"/>
      <c r="DUB61" s="28"/>
      <c r="DUC61" s="28"/>
      <c r="DUD61" s="28"/>
      <c r="DUE61" s="28"/>
      <c r="DUF61" s="28"/>
      <c r="DUG61" s="28"/>
      <c r="DUH61" s="28"/>
      <c r="DUI61" s="28"/>
      <c r="DUJ61" s="28"/>
      <c r="DUK61" s="28"/>
      <c r="DUL61" s="28"/>
      <c r="DUM61" s="28"/>
      <c r="DUN61" s="28"/>
      <c r="DUO61" s="28"/>
      <c r="DUP61" s="28"/>
      <c r="DUQ61" s="28"/>
      <c r="DUR61" s="28"/>
      <c r="DUS61" s="28"/>
      <c r="DUT61" s="28"/>
      <c r="DUU61" s="28"/>
      <c r="DUV61" s="28"/>
      <c r="DUW61" s="28"/>
      <c r="DUX61" s="28"/>
      <c r="DUY61" s="28"/>
      <c r="DUZ61" s="28"/>
      <c r="DVA61" s="28"/>
      <c r="DVB61" s="28"/>
      <c r="DVC61" s="28"/>
      <c r="DVD61" s="28"/>
      <c r="DVE61" s="28"/>
      <c r="DVF61" s="28"/>
      <c r="DVG61" s="28"/>
      <c r="DVH61" s="28"/>
      <c r="DVI61" s="28"/>
      <c r="DVJ61" s="28"/>
      <c r="DVK61" s="28"/>
      <c r="DVL61" s="28"/>
      <c r="DVM61" s="28"/>
      <c r="DVN61" s="28"/>
      <c r="DVO61" s="28"/>
      <c r="DVP61" s="28"/>
      <c r="DVQ61" s="28"/>
      <c r="DVR61" s="28"/>
      <c r="DVS61" s="28"/>
      <c r="DVT61" s="28"/>
      <c r="DVU61" s="28"/>
      <c r="DVV61" s="28"/>
      <c r="DVW61" s="28"/>
      <c r="DVX61" s="28"/>
      <c r="DVY61" s="28"/>
      <c r="DVZ61" s="28"/>
      <c r="DWA61" s="28"/>
      <c r="DWB61" s="28"/>
      <c r="DWC61" s="28"/>
      <c r="DWD61" s="28"/>
      <c r="DWE61" s="28"/>
      <c r="DWF61" s="28"/>
      <c r="DWG61" s="28"/>
      <c r="DWH61" s="28"/>
      <c r="DWI61" s="28"/>
      <c r="DWJ61" s="28"/>
      <c r="DWK61" s="28"/>
      <c r="DWL61" s="28"/>
      <c r="DWM61" s="28"/>
      <c r="DWN61" s="28"/>
      <c r="DWO61" s="28"/>
      <c r="DWP61" s="28"/>
      <c r="DWQ61" s="28"/>
      <c r="DWR61" s="28"/>
      <c r="DWS61" s="28"/>
      <c r="DWT61" s="28"/>
      <c r="DWU61" s="28"/>
      <c r="DWV61" s="28"/>
      <c r="DWW61" s="28"/>
      <c r="DWX61" s="28"/>
      <c r="DWY61" s="28"/>
      <c r="DWZ61" s="28"/>
      <c r="DXA61" s="28"/>
      <c r="DXB61" s="28"/>
      <c r="DXC61" s="28"/>
      <c r="DXD61" s="28"/>
      <c r="DXE61" s="28"/>
      <c r="DXF61" s="28"/>
      <c r="DXG61" s="28"/>
      <c r="DXH61" s="28"/>
      <c r="DXI61" s="28"/>
      <c r="DXJ61" s="28"/>
      <c r="DXK61" s="28"/>
      <c r="DXL61" s="28"/>
      <c r="DXM61" s="28"/>
      <c r="DXN61" s="28"/>
      <c r="DXO61" s="28"/>
      <c r="DXP61" s="28"/>
      <c r="DXQ61" s="28"/>
      <c r="DXR61" s="28"/>
      <c r="DXS61" s="28"/>
      <c r="DXT61" s="28"/>
      <c r="DXU61" s="28"/>
      <c r="DXV61" s="28"/>
      <c r="DXW61" s="28"/>
      <c r="DXX61" s="28"/>
      <c r="DXY61" s="28"/>
      <c r="DXZ61" s="28"/>
      <c r="DYA61" s="28"/>
      <c r="DYB61" s="28"/>
      <c r="DYC61" s="28"/>
      <c r="DYD61" s="28"/>
      <c r="DYE61" s="28"/>
      <c r="DYF61" s="28"/>
      <c r="DYG61" s="28"/>
      <c r="DYH61" s="28"/>
      <c r="DYI61" s="28"/>
      <c r="DYJ61" s="28"/>
      <c r="DYK61" s="28"/>
      <c r="DYL61" s="28"/>
      <c r="DYM61" s="28"/>
      <c r="DYN61" s="28"/>
      <c r="DYO61" s="28"/>
      <c r="DYP61" s="28"/>
      <c r="DYQ61" s="28"/>
      <c r="DYR61" s="28"/>
      <c r="DYS61" s="28"/>
      <c r="DYT61" s="28"/>
      <c r="DYU61" s="28"/>
      <c r="DYV61" s="28"/>
      <c r="DYW61" s="28"/>
      <c r="DYX61" s="28"/>
      <c r="DYY61" s="28"/>
      <c r="DYZ61" s="28"/>
      <c r="DZA61" s="28"/>
      <c r="DZB61" s="28"/>
      <c r="DZC61" s="28"/>
      <c r="DZD61" s="28"/>
      <c r="DZE61" s="28"/>
      <c r="DZF61" s="28"/>
      <c r="DZG61" s="28"/>
      <c r="DZH61" s="28"/>
      <c r="DZI61" s="28"/>
      <c r="DZJ61" s="28"/>
      <c r="DZK61" s="28"/>
      <c r="DZL61" s="28"/>
      <c r="DZM61" s="28"/>
      <c r="DZN61" s="28"/>
      <c r="DZO61" s="28"/>
      <c r="DZP61" s="28"/>
      <c r="DZQ61" s="28"/>
      <c r="DZR61" s="28"/>
      <c r="DZS61" s="28"/>
      <c r="DZT61" s="28"/>
      <c r="DZU61" s="28"/>
      <c r="DZV61" s="28"/>
      <c r="DZW61" s="28"/>
      <c r="DZX61" s="28"/>
      <c r="DZY61" s="28"/>
      <c r="DZZ61" s="28"/>
      <c r="EAA61" s="28"/>
      <c r="EAB61" s="28"/>
      <c r="EAC61" s="28"/>
      <c r="EAD61" s="28"/>
      <c r="EAE61" s="28"/>
      <c r="EAF61" s="28"/>
      <c r="EAG61" s="28"/>
      <c r="EAH61" s="28"/>
      <c r="EAI61" s="28"/>
      <c r="EAJ61" s="28"/>
      <c r="EAK61" s="28"/>
      <c r="EAL61" s="28"/>
      <c r="EAM61" s="28"/>
      <c r="EAN61" s="28"/>
      <c r="EAO61" s="28"/>
      <c r="EAP61" s="28"/>
      <c r="EAQ61" s="28"/>
      <c r="EAR61" s="28"/>
      <c r="EAS61" s="28"/>
      <c r="EAT61" s="28"/>
      <c r="EAU61" s="28"/>
      <c r="EAV61" s="28"/>
      <c r="EAW61" s="28"/>
      <c r="EAX61" s="28"/>
      <c r="EAY61" s="28"/>
      <c r="EAZ61" s="28"/>
      <c r="EBA61" s="28"/>
      <c r="EBB61" s="28"/>
      <c r="EBC61" s="28"/>
      <c r="EBD61" s="28"/>
      <c r="EBE61" s="28"/>
      <c r="EBF61" s="28"/>
      <c r="EBG61" s="28"/>
      <c r="EBH61" s="28"/>
      <c r="EBI61" s="28"/>
      <c r="EBJ61" s="28"/>
      <c r="EBK61" s="28"/>
      <c r="EBL61" s="28"/>
      <c r="EBM61" s="28"/>
      <c r="EBN61" s="28"/>
      <c r="EBO61" s="28"/>
      <c r="EBP61" s="28"/>
      <c r="EBQ61" s="28"/>
      <c r="EBR61" s="28"/>
      <c r="EBS61" s="28"/>
      <c r="EBT61" s="28"/>
      <c r="EBU61" s="28"/>
      <c r="EBV61" s="28"/>
      <c r="EBW61" s="28"/>
      <c r="EBX61" s="28"/>
      <c r="EBY61" s="28"/>
      <c r="EBZ61" s="28"/>
      <c r="ECA61" s="28"/>
      <c r="ECB61" s="28"/>
      <c r="ECC61" s="28"/>
      <c r="ECD61" s="28"/>
      <c r="ECE61" s="28"/>
      <c r="ECF61" s="28"/>
      <c r="ECG61" s="28"/>
      <c r="ECH61" s="28"/>
      <c r="ECI61" s="28"/>
      <c r="ECJ61" s="28"/>
      <c r="ECK61" s="28"/>
      <c r="ECL61" s="28"/>
      <c r="ECM61" s="28"/>
      <c r="ECN61" s="28"/>
      <c r="ECO61" s="28"/>
      <c r="ECP61" s="28"/>
      <c r="ECQ61" s="28"/>
      <c r="ECR61" s="28"/>
      <c r="ECS61" s="28"/>
      <c r="ECT61" s="28"/>
      <c r="ECU61" s="28"/>
      <c r="ECV61" s="28"/>
      <c r="ECW61" s="28"/>
      <c r="ECX61" s="28"/>
      <c r="ECY61" s="28"/>
      <c r="ECZ61" s="28"/>
      <c r="EDA61" s="28"/>
      <c r="EDB61" s="28"/>
      <c r="EDC61" s="28"/>
      <c r="EDD61" s="28"/>
      <c r="EDE61" s="28"/>
      <c r="EDF61" s="28"/>
      <c r="EDG61" s="28"/>
      <c r="EDH61" s="28"/>
      <c r="EDI61" s="28"/>
      <c r="EDJ61" s="28"/>
      <c r="EDK61" s="28"/>
      <c r="EDL61" s="28"/>
      <c r="EDM61" s="28"/>
      <c r="EDN61" s="28"/>
      <c r="EDO61" s="28"/>
      <c r="EDP61" s="28"/>
      <c r="EDQ61" s="28"/>
      <c r="EDR61" s="28"/>
      <c r="EDS61" s="28"/>
      <c r="EDT61" s="28"/>
      <c r="EDU61" s="28"/>
      <c r="EDV61" s="28"/>
      <c r="EDW61" s="28"/>
      <c r="EDX61" s="28"/>
      <c r="EDY61" s="28"/>
      <c r="EDZ61" s="28"/>
      <c r="EEA61" s="28"/>
      <c r="EEB61" s="28"/>
      <c r="EEC61" s="28"/>
      <c r="EED61" s="28"/>
      <c r="EEE61" s="28"/>
      <c r="EEF61" s="28"/>
      <c r="EEG61" s="28"/>
      <c r="EEH61" s="28"/>
      <c r="EEI61" s="28"/>
      <c r="EEJ61" s="28"/>
      <c r="EEK61" s="28"/>
      <c r="EEL61" s="28"/>
      <c r="EEM61" s="28"/>
      <c r="EEN61" s="28"/>
      <c r="EEO61" s="28"/>
      <c r="EEP61" s="28"/>
      <c r="EEQ61" s="28"/>
      <c r="EER61" s="28"/>
      <c r="EES61" s="28"/>
      <c r="EET61" s="28"/>
      <c r="EEU61" s="28"/>
      <c r="EEV61" s="28"/>
      <c r="EEW61" s="28"/>
      <c r="EEX61" s="28"/>
      <c r="EEY61" s="28"/>
      <c r="EEZ61" s="28"/>
      <c r="EFA61" s="28"/>
      <c r="EFB61" s="28"/>
      <c r="EFC61" s="28"/>
      <c r="EFD61" s="28"/>
      <c r="EFE61" s="28"/>
      <c r="EFF61" s="28"/>
      <c r="EFG61" s="28"/>
      <c r="EFH61" s="28"/>
      <c r="EFI61" s="28"/>
      <c r="EFJ61" s="28"/>
      <c r="EFK61" s="28"/>
      <c r="EFL61" s="28"/>
      <c r="EFM61" s="28"/>
      <c r="EFN61" s="28"/>
      <c r="EFO61" s="28"/>
      <c r="EFP61" s="28"/>
      <c r="EFQ61" s="28"/>
      <c r="EFR61" s="28"/>
      <c r="EFS61" s="28"/>
      <c r="EFT61" s="28"/>
      <c r="EFU61" s="28"/>
      <c r="EFV61" s="28"/>
      <c r="EFW61" s="28"/>
      <c r="EFX61" s="28"/>
      <c r="EFY61" s="28"/>
      <c r="EFZ61" s="28"/>
      <c r="EGA61" s="28"/>
      <c r="EGB61" s="28"/>
      <c r="EGC61" s="28"/>
      <c r="EGD61" s="28"/>
      <c r="EGE61" s="28"/>
      <c r="EGF61" s="28"/>
      <c r="EGG61" s="28"/>
      <c r="EGH61" s="28"/>
      <c r="EGI61" s="28"/>
      <c r="EGJ61" s="28"/>
      <c r="EGK61" s="28"/>
      <c r="EGL61" s="28"/>
      <c r="EGM61" s="28"/>
      <c r="EGN61" s="28"/>
      <c r="EGO61" s="28"/>
      <c r="EGP61" s="28"/>
      <c r="EGQ61" s="28"/>
      <c r="EGR61" s="28"/>
      <c r="EGS61" s="28"/>
      <c r="EGT61" s="28"/>
      <c r="EGU61" s="28"/>
      <c r="EGV61" s="28"/>
      <c r="EGW61" s="28"/>
      <c r="EGX61" s="28"/>
      <c r="EGY61" s="28"/>
      <c r="EGZ61" s="28"/>
      <c r="EHA61" s="28"/>
      <c r="EHB61" s="28"/>
      <c r="EHC61" s="28"/>
      <c r="EHD61" s="28"/>
      <c r="EHE61" s="28"/>
      <c r="EHF61" s="28"/>
      <c r="EHG61" s="28"/>
      <c r="EHH61" s="28"/>
      <c r="EHI61" s="28"/>
      <c r="EHJ61" s="28"/>
      <c r="EHK61" s="28"/>
      <c r="EHL61" s="28"/>
      <c r="EHM61" s="28"/>
      <c r="EHN61" s="28"/>
      <c r="EHO61" s="28"/>
      <c r="EHP61" s="28"/>
      <c r="EHQ61" s="28"/>
      <c r="EHR61" s="28"/>
      <c r="EHS61" s="28"/>
      <c r="EHT61" s="28"/>
      <c r="EHU61" s="28"/>
      <c r="EHV61" s="28"/>
      <c r="EHW61" s="28"/>
      <c r="EHX61" s="28"/>
      <c r="EHY61" s="28"/>
      <c r="EHZ61" s="28"/>
      <c r="EIA61" s="28"/>
      <c r="EIB61" s="28"/>
      <c r="EIC61" s="28"/>
      <c r="EID61" s="28"/>
      <c r="EIE61" s="28"/>
      <c r="EIF61" s="28"/>
      <c r="EIG61" s="28"/>
      <c r="EIH61" s="28"/>
      <c r="EII61" s="28"/>
      <c r="EIJ61" s="28"/>
      <c r="EIK61" s="28"/>
      <c r="EIL61" s="28"/>
      <c r="EIM61" s="28"/>
      <c r="EIN61" s="28"/>
      <c r="EIO61" s="28"/>
      <c r="EIP61" s="28"/>
      <c r="EIQ61" s="28"/>
      <c r="EIR61" s="28"/>
      <c r="EIS61" s="28"/>
      <c r="EIT61" s="28"/>
      <c r="EIU61" s="28"/>
      <c r="EIV61" s="28"/>
      <c r="EIW61" s="28"/>
      <c r="EIX61" s="28"/>
      <c r="EIY61" s="28"/>
      <c r="EIZ61" s="28"/>
      <c r="EJA61" s="28"/>
      <c r="EJB61" s="28"/>
      <c r="EJC61" s="28"/>
      <c r="EJD61" s="28"/>
      <c r="EJE61" s="28"/>
      <c r="EJF61" s="28"/>
      <c r="EJG61" s="28"/>
      <c r="EJH61" s="28"/>
      <c r="EJI61" s="28"/>
      <c r="EJJ61" s="28"/>
      <c r="EJK61" s="28"/>
      <c r="EJL61" s="28"/>
      <c r="EJM61" s="28"/>
      <c r="EJN61" s="28"/>
      <c r="EJO61" s="28"/>
      <c r="EJP61" s="28"/>
      <c r="EJQ61" s="28"/>
      <c r="EJR61" s="28"/>
      <c r="EJS61" s="28"/>
      <c r="EJT61" s="28"/>
      <c r="EJU61" s="28"/>
      <c r="EJV61" s="28"/>
      <c r="EJW61" s="28"/>
      <c r="EJX61" s="28"/>
      <c r="EJY61" s="28"/>
      <c r="EJZ61" s="28"/>
      <c r="EKA61" s="28"/>
      <c r="EKB61" s="28"/>
      <c r="EKC61" s="28"/>
      <c r="EKD61" s="28"/>
      <c r="EKE61" s="28"/>
      <c r="EKF61" s="28"/>
      <c r="EKG61" s="28"/>
      <c r="EKH61" s="28"/>
      <c r="EKI61" s="28"/>
      <c r="EKJ61" s="28"/>
      <c r="EKK61" s="28"/>
      <c r="EKL61" s="28"/>
      <c r="EKM61" s="28"/>
      <c r="EKN61" s="28"/>
      <c r="EKO61" s="28"/>
      <c r="EKP61" s="28"/>
      <c r="EKQ61" s="28"/>
      <c r="EKR61" s="28"/>
      <c r="EKS61" s="28"/>
      <c r="EKT61" s="28"/>
      <c r="EKU61" s="28"/>
      <c r="EKV61" s="28"/>
      <c r="EKW61" s="28"/>
      <c r="EKX61" s="28"/>
      <c r="EKY61" s="28"/>
      <c r="EKZ61" s="28"/>
      <c r="ELA61" s="28"/>
      <c r="ELB61" s="28"/>
      <c r="ELC61" s="28"/>
      <c r="ELD61" s="28"/>
      <c r="ELE61" s="28"/>
      <c r="ELF61" s="28"/>
      <c r="ELG61" s="28"/>
      <c r="ELH61" s="28"/>
      <c r="ELI61" s="28"/>
      <c r="ELJ61" s="28"/>
      <c r="ELK61" s="28"/>
      <c r="ELL61" s="28"/>
      <c r="ELM61" s="28"/>
      <c r="ELN61" s="28"/>
      <c r="ELO61" s="28"/>
      <c r="ELP61" s="28"/>
      <c r="ELQ61" s="28"/>
      <c r="ELR61" s="28"/>
      <c r="ELS61" s="28"/>
      <c r="ELT61" s="28"/>
      <c r="ELU61" s="28"/>
      <c r="ELV61" s="28"/>
      <c r="ELW61" s="28"/>
      <c r="ELX61" s="28"/>
      <c r="ELY61" s="28"/>
      <c r="ELZ61" s="28"/>
      <c r="EMA61" s="28"/>
      <c r="EMB61" s="28"/>
      <c r="EMC61" s="28"/>
      <c r="EMD61" s="28"/>
      <c r="EME61" s="28"/>
      <c r="EMF61" s="28"/>
      <c r="EMG61" s="28"/>
      <c r="EMH61" s="28"/>
      <c r="EMI61" s="28"/>
      <c r="EMJ61" s="28"/>
      <c r="EMK61" s="28"/>
      <c r="EML61" s="28"/>
      <c r="EMM61" s="28"/>
      <c r="EMN61" s="28"/>
      <c r="EMO61" s="28"/>
      <c r="EMP61" s="28"/>
      <c r="EMQ61" s="28"/>
      <c r="EMR61" s="28"/>
      <c r="EMS61" s="28"/>
      <c r="EMT61" s="28"/>
      <c r="EMU61" s="28"/>
      <c r="EMV61" s="28"/>
      <c r="EMW61" s="28"/>
      <c r="EMX61" s="28"/>
      <c r="EMY61" s="28"/>
      <c r="EMZ61" s="28"/>
      <c r="ENA61" s="28"/>
      <c r="ENB61" s="28"/>
      <c r="ENC61" s="28"/>
      <c r="END61" s="28"/>
      <c r="ENE61" s="28"/>
      <c r="ENF61" s="28"/>
      <c r="ENG61" s="28"/>
      <c r="ENH61" s="28"/>
      <c r="ENI61" s="28"/>
      <c r="ENJ61" s="28"/>
      <c r="ENK61" s="28"/>
      <c r="ENL61" s="28"/>
      <c r="ENM61" s="28"/>
      <c r="ENN61" s="28"/>
      <c r="ENO61" s="28"/>
      <c r="ENP61" s="28"/>
      <c r="ENQ61" s="28"/>
      <c r="ENR61" s="28"/>
      <c r="ENS61" s="28"/>
      <c r="ENT61" s="28"/>
      <c r="ENU61" s="28"/>
      <c r="ENV61" s="28"/>
      <c r="ENW61" s="28"/>
      <c r="ENX61" s="28"/>
      <c r="ENY61" s="28"/>
      <c r="ENZ61" s="28"/>
      <c r="EOA61" s="28"/>
      <c r="EOB61" s="28"/>
      <c r="EOC61" s="28"/>
      <c r="EOD61" s="28"/>
      <c r="EOE61" s="28"/>
      <c r="EOF61" s="28"/>
      <c r="EOG61" s="28"/>
      <c r="EOH61" s="28"/>
      <c r="EOI61" s="28"/>
      <c r="EOJ61" s="28"/>
      <c r="EOK61" s="28"/>
      <c r="EOL61" s="28"/>
      <c r="EOM61" s="28"/>
      <c r="EON61" s="28"/>
      <c r="EOO61" s="28"/>
      <c r="EOP61" s="28"/>
      <c r="EOQ61" s="28"/>
      <c r="EOR61" s="28"/>
      <c r="EOS61" s="28"/>
      <c r="EOT61" s="28"/>
      <c r="EOU61" s="28"/>
      <c r="EOV61" s="28"/>
      <c r="EOW61" s="28"/>
      <c r="EOX61" s="28"/>
      <c r="EOY61" s="28"/>
      <c r="EOZ61" s="28"/>
      <c r="EPA61" s="28"/>
      <c r="EPB61" s="28"/>
      <c r="EPC61" s="28"/>
      <c r="EPD61" s="28"/>
      <c r="EPE61" s="28"/>
      <c r="EPF61" s="28"/>
      <c r="EPG61" s="28"/>
      <c r="EPH61" s="28"/>
      <c r="EPI61" s="28"/>
      <c r="EPJ61" s="28"/>
      <c r="EPK61" s="28"/>
      <c r="EPL61" s="28"/>
      <c r="EPM61" s="28"/>
      <c r="EPN61" s="28"/>
      <c r="EPO61" s="28"/>
      <c r="EPP61" s="28"/>
      <c r="EPQ61" s="28"/>
      <c r="EPR61" s="28"/>
      <c r="EPS61" s="28"/>
      <c r="EPT61" s="28"/>
      <c r="EPU61" s="28"/>
      <c r="EPV61" s="28"/>
      <c r="EPW61" s="28"/>
      <c r="EPX61" s="28"/>
      <c r="EPY61" s="28"/>
      <c r="EPZ61" s="28"/>
      <c r="EQA61" s="28"/>
      <c r="EQB61" s="28"/>
      <c r="EQC61" s="28"/>
      <c r="EQD61" s="28"/>
      <c r="EQE61" s="28"/>
      <c r="EQF61" s="28"/>
      <c r="EQG61" s="28"/>
      <c r="EQH61" s="28"/>
      <c r="EQI61" s="28"/>
      <c r="EQJ61" s="28"/>
      <c r="EQK61" s="28"/>
      <c r="EQL61" s="28"/>
      <c r="EQM61" s="28"/>
      <c r="EQN61" s="28"/>
      <c r="EQO61" s="28"/>
      <c r="EQP61" s="28"/>
      <c r="EQQ61" s="28"/>
      <c r="EQR61" s="28"/>
      <c r="EQS61" s="28"/>
      <c r="EQT61" s="28"/>
      <c r="EQU61" s="28"/>
      <c r="EQV61" s="28"/>
      <c r="EQW61" s="28"/>
      <c r="EQX61" s="28"/>
      <c r="EQY61" s="28"/>
      <c r="EQZ61" s="28"/>
      <c r="ERA61" s="28"/>
      <c r="ERB61" s="28"/>
      <c r="ERC61" s="28"/>
      <c r="ERD61" s="28"/>
      <c r="ERE61" s="28"/>
      <c r="ERF61" s="28"/>
      <c r="ERG61" s="28"/>
      <c r="ERH61" s="28"/>
      <c r="ERI61" s="28"/>
      <c r="ERJ61" s="28"/>
      <c r="ERK61" s="28"/>
      <c r="ERL61" s="28"/>
      <c r="ERM61" s="28"/>
      <c r="ERN61" s="28"/>
      <c r="ERO61" s="28"/>
      <c r="ERP61" s="28"/>
      <c r="ERQ61" s="28"/>
      <c r="ERR61" s="28"/>
      <c r="ERS61" s="28"/>
      <c r="ERT61" s="28"/>
      <c r="ERU61" s="28"/>
      <c r="ERV61" s="28"/>
      <c r="ERW61" s="28"/>
      <c r="ERX61" s="28"/>
      <c r="ERY61" s="28"/>
      <c r="ERZ61" s="28"/>
      <c r="ESA61" s="28"/>
      <c r="ESB61" s="28"/>
      <c r="ESC61" s="28"/>
      <c r="ESD61" s="28"/>
      <c r="ESE61" s="28"/>
      <c r="ESF61" s="28"/>
      <c r="ESG61" s="28"/>
      <c r="ESH61" s="28"/>
      <c r="ESI61" s="28"/>
      <c r="ESJ61" s="28"/>
      <c r="ESK61" s="28"/>
      <c r="ESL61" s="28"/>
      <c r="ESM61" s="28"/>
      <c r="ESN61" s="28"/>
      <c r="ESO61" s="28"/>
      <c r="ESP61" s="28"/>
      <c r="ESQ61" s="28"/>
      <c r="ESR61" s="28"/>
      <c r="ESS61" s="28"/>
      <c r="EST61" s="28"/>
      <c r="ESU61" s="28"/>
      <c r="ESV61" s="28"/>
      <c r="ESW61" s="28"/>
      <c r="ESX61" s="28"/>
      <c r="ESY61" s="28"/>
      <c r="ESZ61" s="28"/>
      <c r="ETA61" s="28"/>
      <c r="ETB61" s="28"/>
      <c r="ETC61" s="28"/>
      <c r="ETD61" s="28"/>
      <c r="ETE61" s="28"/>
      <c r="ETF61" s="28"/>
      <c r="ETG61" s="28"/>
      <c r="ETH61" s="28"/>
      <c r="ETI61" s="28"/>
      <c r="ETJ61" s="28"/>
      <c r="ETK61" s="28"/>
      <c r="ETL61" s="28"/>
      <c r="ETM61" s="28"/>
      <c r="ETN61" s="28"/>
      <c r="ETO61" s="28"/>
      <c r="ETP61" s="28"/>
      <c r="ETQ61" s="28"/>
      <c r="ETR61" s="28"/>
      <c r="ETS61" s="28"/>
      <c r="ETT61" s="28"/>
      <c r="ETU61" s="28"/>
      <c r="ETV61" s="28"/>
      <c r="ETW61" s="28"/>
      <c r="ETX61" s="28"/>
      <c r="ETY61" s="28"/>
      <c r="ETZ61" s="28"/>
      <c r="EUA61" s="28"/>
      <c r="EUB61" s="28"/>
      <c r="EUC61" s="28"/>
      <c r="EUD61" s="28"/>
      <c r="EUE61" s="28"/>
      <c r="EUF61" s="28"/>
      <c r="EUG61" s="28"/>
      <c r="EUH61" s="28"/>
      <c r="EUI61" s="28"/>
      <c r="EUJ61" s="28"/>
      <c r="EUK61" s="28"/>
      <c r="EUL61" s="28"/>
      <c r="EUM61" s="28"/>
      <c r="EUN61" s="28"/>
      <c r="EUO61" s="28"/>
      <c r="EUP61" s="28"/>
      <c r="EUQ61" s="28"/>
      <c r="EUR61" s="28"/>
      <c r="EUS61" s="28"/>
      <c r="EUT61" s="28"/>
      <c r="EUU61" s="28"/>
      <c r="EUV61" s="28"/>
      <c r="EUW61" s="28"/>
      <c r="EUX61" s="28"/>
      <c r="EUY61" s="28"/>
      <c r="EUZ61" s="28"/>
      <c r="EVA61" s="28"/>
      <c r="EVB61" s="28"/>
      <c r="EVC61" s="28"/>
      <c r="EVD61" s="28"/>
      <c r="EVE61" s="28"/>
      <c r="EVF61" s="28"/>
      <c r="EVG61" s="28"/>
      <c r="EVH61" s="28"/>
      <c r="EVI61" s="28"/>
      <c r="EVJ61" s="28"/>
      <c r="EVK61" s="28"/>
      <c r="EVL61" s="28"/>
      <c r="EVM61" s="28"/>
      <c r="EVN61" s="28"/>
      <c r="EVO61" s="28"/>
      <c r="EVP61" s="28"/>
      <c r="EVQ61" s="28"/>
      <c r="EVR61" s="28"/>
      <c r="EVS61" s="28"/>
      <c r="EVT61" s="28"/>
      <c r="EVU61" s="28"/>
      <c r="EVV61" s="28"/>
      <c r="EVW61" s="28"/>
      <c r="EVX61" s="28"/>
      <c r="EVY61" s="28"/>
      <c r="EVZ61" s="28"/>
      <c r="EWA61" s="28"/>
      <c r="EWB61" s="28"/>
      <c r="EWC61" s="28"/>
      <c r="EWD61" s="28"/>
      <c r="EWE61" s="28"/>
      <c r="EWF61" s="28"/>
      <c r="EWG61" s="28"/>
      <c r="EWH61" s="28"/>
      <c r="EWI61" s="28"/>
      <c r="EWJ61" s="28"/>
      <c r="EWK61" s="28"/>
      <c r="EWL61" s="28"/>
      <c r="EWM61" s="28"/>
      <c r="EWN61" s="28"/>
      <c r="EWO61" s="28"/>
      <c r="EWP61" s="28"/>
      <c r="EWQ61" s="28"/>
      <c r="EWR61" s="28"/>
      <c r="EWS61" s="28"/>
      <c r="EWT61" s="28"/>
      <c r="EWU61" s="28"/>
      <c r="EWV61" s="28"/>
      <c r="EWW61" s="28"/>
      <c r="EWX61" s="28"/>
      <c r="EWY61" s="28"/>
      <c r="EWZ61" s="28"/>
      <c r="EXA61" s="28"/>
      <c r="EXB61" s="28"/>
      <c r="EXC61" s="28"/>
      <c r="EXD61" s="28"/>
      <c r="EXE61" s="28"/>
      <c r="EXF61" s="28"/>
      <c r="EXG61" s="28"/>
      <c r="EXH61" s="28"/>
      <c r="EXI61" s="28"/>
      <c r="EXJ61" s="28"/>
      <c r="EXK61" s="28"/>
      <c r="EXL61" s="28"/>
      <c r="EXM61" s="28"/>
      <c r="EXN61" s="28"/>
      <c r="EXO61" s="28"/>
      <c r="EXP61" s="28"/>
      <c r="EXQ61" s="28"/>
      <c r="EXR61" s="28"/>
      <c r="EXS61" s="28"/>
      <c r="EXT61" s="28"/>
      <c r="EXU61" s="28"/>
      <c r="EXV61" s="28"/>
      <c r="EXW61" s="28"/>
      <c r="EXX61" s="28"/>
      <c r="EXY61" s="28"/>
      <c r="EXZ61" s="28"/>
      <c r="EYA61" s="28"/>
      <c r="EYB61" s="28"/>
      <c r="EYC61" s="28"/>
      <c r="EYD61" s="28"/>
      <c r="EYE61" s="28"/>
      <c r="EYF61" s="28"/>
      <c r="EYG61" s="28"/>
      <c r="EYH61" s="28"/>
      <c r="EYI61" s="28"/>
      <c r="EYJ61" s="28"/>
      <c r="EYK61" s="28"/>
      <c r="EYL61" s="28"/>
      <c r="EYM61" s="28"/>
      <c r="EYN61" s="28"/>
      <c r="EYO61" s="28"/>
      <c r="EYP61" s="28"/>
      <c r="EYQ61" s="28"/>
      <c r="EYR61" s="28"/>
      <c r="EYS61" s="28"/>
      <c r="EYT61" s="28"/>
      <c r="EYU61" s="28"/>
      <c r="EYV61" s="28"/>
      <c r="EYW61" s="28"/>
      <c r="EYX61" s="28"/>
      <c r="EYY61" s="28"/>
      <c r="EYZ61" s="28"/>
      <c r="EZA61" s="28"/>
      <c r="EZB61" s="28"/>
      <c r="EZC61" s="28"/>
      <c r="EZD61" s="28"/>
      <c r="EZE61" s="28"/>
      <c r="EZF61" s="28"/>
      <c r="EZG61" s="28"/>
      <c r="EZH61" s="28"/>
      <c r="EZI61" s="28"/>
      <c r="EZJ61" s="28"/>
      <c r="EZK61" s="28"/>
      <c r="EZL61" s="28"/>
      <c r="EZM61" s="28"/>
      <c r="EZN61" s="28"/>
      <c r="EZO61" s="28"/>
      <c r="EZP61" s="28"/>
      <c r="EZQ61" s="28"/>
      <c r="EZR61" s="28"/>
      <c r="EZS61" s="28"/>
      <c r="EZT61" s="28"/>
      <c r="EZU61" s="28"/>
      <c r="EZV61" s="28"/>
      <c r="EZW61" s="28"/>
      <c r="EZX61" s="28"/>
      <c r="EZY61" s="28"/>
      <c r="EZZ61" s="28"/>
      <c r="FAA61" s="28"/>
      <c r="FAB61" s="28"/>
      <c r="FAC61" s="28"/>
      <c r="FAD61" s="28"/>
      <c r="FAE61" s="28"/>
      <c r="FAF61" s="28"/>
      <c r="FAG61" s="28"/>
      <c r="FAH61" s="28"/>
      <c r="FAI61" s="28"/>
      <c r="FAJ61" s="28"/>
      <c r="FAK61" s="28"/>
      <c r="FAL61" s="28"/>
      <c r="FAM61" s="28"/>
      <c r="FAN61" s="28"/>
      <c r="FAO61" s="28"/>
      <c r="FAP61" s="28"/>
      <c r="FAQ61" s="28"/>
      <c r="FAR61" s="28"/>
      <c r="FAS61" s="28"/>
      <c r="FAT61" s="28"/>
      <c r="FAU61" s="28"/>
      <c r="FAV61" s="28"/>
      <c r="FAW61" s="28"/>
      <c r="FAX61" s="28"/>
      <c r="FAY61" s="28"/>
      <c r="FAZ61" s="28"/>
      <c r="FBA61" s="28"/>
      <c r="FBB61" s="28"/>
      <c r="FBC61" s="28"/>
      <c r="FBD61" s="28"/>
      <c r="FBE61" s="28"/>
      <c r="FBF61" s="28"/>
      <c r="FBG61" s="28"/>
      <c r="FBH61" s="28"/>
      <c r="FBI61" s="28"/>
      <c r="FBJ61" s="28"/>
      <c r="FBK61" s="28"/>
      <c r="FBL61" s="28"/>
      <c r="FBM61" s="28"/>
      <c r="FBN61" s="28"/>
      <c r="FBO61" s="28"/>
      <c r="FBP61" s="28"/>
      <c r="FBQ61" s="28"/>
      <c r="FBR61" s="28"/>
      <c r="FBS61" s="28"/>
      <c r="FBT61" s="28"/>
      <c r="FBU61" s="28"/>
      <c r="FBV61" s="28"/>
      <c r="FBW61" s="28"/>
      <c r="FBX61" s="28"/>
      <c r="FBY61" s="28"/>
      <c r="FBZ61" s="28"/>
      <c r="FCA61" s="28"/>
      <c r="FCB61" s="28"/>
      <c r="FCC61" s="28"/>
      <c r="FCD61" s="28"/>
      <c r="FCE61" s="28"/>
      <c r="FCF61" s="28"/>
      <c r="FCG61" s="28"/>
      <c r="FCH61" s="28"/>
      <c r="FCI61" s="28"/>
      <c r="FCJ61" s="28"/>
      <c r="FCK61" s="28"/>
      <c r="FCL61" s="28"/>
      <c r="FCM61" s="28"/>
      <c r="FCN61" s="28"/>
      <c r="FCO61" s="28"/>
      <c r="FCP61" s="28"/>
      <c r="FCQ61" s="28"/>
      <c r="FCR61" s="28"/>
      <c r="FCS61" s="28"/>
      <c r="FCT61" s="28"/>
      <c r="FCU61" s="28"/>
      <c r="FCV61" s="28"/>
      <c r="FCW61" s="28"/>
      <c r="FCX61" s="28"/>
      <c r="FCY61" s="28"/>
      <c r="FCZ61" s="28"/>
      <c r="FDA61" s="28"/>
      <c r="FDB61" s="28"/>
      <c r="FDC61" s="28"/>
      <c r="FDD61" s="28"/>
      <c r="FDE61" s="28"/>
      <c r="FDF61" s="28"/>
      <c r="FDG61" s="28"/>
      <c r="FDH61" s="28"/>
      <c r="FDI61" s="28"/>
      <c r="FDJ61" s="28"/>
      <c r="FDK61" s="28"/>
      <c r="FDL61" s="28"/>
      <c r="FDM61" s="28"/>
      <c r="FDN61" s="28"/>
      <c r="FDO61" s="28"/>
      <c r="FDP61" s="28"/>
      <c r="FDQ61" s="28"/>
      <c r="FDR61" s="28"/>
      <c r="FDS61" s="28"/>
      <c r="FDT61" s="28"/>
      <c r="FDU61" s="28"/>
      <c r="FDV61" s="28"/>
      <c r="FDW61" s="28"/>
      <c r="FDX61" s="28"/>
      <c r="FDY61" s="28"/>
      <c r="FDZ61" s="28"/>
      <c r="FEA61" s="28"/>
      <c r="FEB61" s="28"/>
      <c r="FEC61" s="28"/>
      <c r="FED61" s="28"/>
      <c r="FEE61" s="28"/>
      <c r="FEF61" s="28"/>
      <c r="FEG61" s="28"/>
      <c r="FEH61" s="28"/>
      <c r="FEI61" s="28"/>
      <c r="FEJ61" s="28"/>
      <c r="FEK61" s="28"/>
      <c r="FEL61" s="28"/>
      <c r="FEM61" s="28"/>
      <c r="FEN61" s="28"/>
      <c r="FEO61" s="28"/>
      <c r="FEP61" s="28"/>
      <c r="FEQ61" s="28"/>
      <c r="FER61" s="28"/>
      <c r="FES61" s="28"/>
      <c r="FET61" s="28"/>
      <c r="FEU61" s="28"/>
      <c r="FEV61" s="28"/>
      <c r="FEW61" s="28"/>
      <c r="FEX61" s="28"/>
      <c r="FEY61" s="28"/>
      <c r="FEZ61" s="28"/>
      <c r="FFA61" s="28"/>
      <c r="FFB61" s="28"/>
      <c r="FFC61" s="28"/>
      <c r="FFD61" s="28"/>
      <c r="FFE61" s="28"/>
      <c r="FFF61" s="28"/>
      <c r="FFG61" s="28"/>
      <c r="FFH61" s="28"/>
      <c r="FFI61" s="28"/>
      <c r="FFJ61" s="28"/>
      <c r="FFK61" s="28"/>
      <c r="FFL61" s="28"/>
      <c r="FFM61" s="28"/>
      <c r="FFN61" s="28"/>
      <c r="FFO61" s="28"/>
      <c r="FFP61" s="28"/>
      <c r="FFQ61" s="28"/>
      <c r="FFR61" s="28"/>
      <c r="FFS61" s="28"/>
      <c r="FFT61" s="28"/>
      <c r="FFU61" s="28"/>
      <c r="FFV61" s="28"/>
      <c r="FFW61" s="28"/>
      <c r="FFX61" s="28"/>
      <c r="FFY61" s="28"/>
      <c r="FFZ61" s="28"/>
      <c r="FGA61" s="28"/>
      <c r="FGB61" s="28"/>
      <c r="FGC61" s="28"/>
      <c r="FGD61" s="28"/>
      <c r="FGE61" s="28"/>
      <c r="FGF61" s="28"/>
      <c r="FGG61" s="28"/>
      <c r="FGH61" s="28"/>
      <c r="FGI61" s="28"/>
      <c r="FGJ61" s="28"/>
      <c r="FGK61" s="28"/>
      <c r="FGL61" s="28"/>
      <c r="FGM61" s="28"/>
      <c r="FGN61" s="28"/>
      <c r="FGO61" s="28"/>
      <c r="FGP61" s="28"/>
      <c r="FGQ61" s="28"/>
      <c r="FGR61" s="28"/>
      <c r="FGS61" s="28"/>
      <c r="FGT61" s="28"/>
      <c r="FGU61" s="28"/>
      <c r="FGV61" s="28"/>
      <c r="FGW61" s="28"/>
      <c r="FGX61" s="28"/>
      <c r="FGY61" s="28"/>
      <c r="FGZ61" s="28"/>
      <c r="FHA61" s="28"/>
      <c r="FHB61" s="28"/>
      <c r="FHC61" s="28"/>
      <c r="FHD61" s="28"/>
      <c r="FHE61" s="28"/>
      <c r="FHF61" s="28"/>
      <c r="FHG61" s="28"/>
      <c r="FHH61" s="28"/>
      <c r="FHI61" s="28"/>
      <c r="FHJ61" s="28"/>
      <c r="FHK61" s="28"/>
      <c r="FHL61" s="28"/>
      <c r="FHM61" s="28"/>
      <c r="FHN61" s="28"/>
      <c r="FHO61" s="28"/>
      <c r="FHP61" s="28"/>
      <c r="FHQ61" s="28"/>
      <c r="FHR61" s="28"/>
      <c r="FHS61" s="28"/>
      <c r="FHT61" s="28"/>
      <c r="FHU61" s="28"/>
      <c r="FHV61" s="28"/>
      <c r="FHW61" s="28"/>
      <c r="FHX61" s="28"/>
      <c r="FHY61" s="28"/>
      <c r="FHZ61" s="28"/>
      <c r="FIA61" s="28"/>
      <c r="FIB61" s="28"/>
      <c r="FIC61" s="28"/>
      <c r="FID61" s="28"/>
      <c r="FIE61" s="28"/>
      <c r="FIF61" s="28"/>
      <c r="FIG61" s="28"/>
      <c r="FIH61" s="28"/>
      <c r="FII61" s="28"/>
      <c r="FIJ61" s="28"/>
      <c r="FIK61" s="28"/>
      <c r="FIL61" s="28"/>
      <c r="FIM61" s="28"/>
      <c r="FIN61" s="28"/>
      <c r="FIO61" s="28"/>
      <c r="FIP61" s="28"/>
      <c r="FIQ61" s="28"/>
      <c r="FIR61" s="28"/>
      <c r="FIS61" s="28"/>
      <c r="FIT61" s="28"/>
      <c r="FIU61" s="28"/>
      <c r="FIV61" s="28"/>
      <c r="FIW61" s="28"/>
      <c r="FIX61" s="28"/>
      <c r="FIY61" s="28"/>
      <c r="FIZ61" s="28"/>
      <c r="FJA61" s="28"/>
      <c r="FJB61" s="28"/>
      <c r="FJC61" s="28"/>
      <c r="FJD61" s="28"/>
      <c r="FJE61" s="28"/>
      <c r="FJF61" s="28"/>
      <c r="FJG61" s="28"/>
      <c r="FJH61" s="28"/>
      <c r="FJI61" s="28"/>
      <c r="FJJ61" s="28"/>
      <c r="FJK61" s="28"/>
      <c r="FJL61" s="28"/>
      <c r="FJM61" s="28"/>
      <c r="FJN61" s="28"/>
      <c r="FJO61" s="28"/>
      <c r="FJP61" s="28"/>
      <c r="FJQ61" s="28"/>
      <c r="FJR61" s="28"/>
      <c r="FJS61" s="28"/>
      <c r="FJT61" s="28"/>
      <c r="FJU61" s="28"/>
      <c r="FJV61" s="28"/>
      <c r="FJW61" s="28"/>
      <c r="FJX61" s="28"/>
      <c r="FJY61" s="28"/>
      <c r="FJZ61" s="28"/>
      <c r="FKA61" s="28"/>
      <c r="FKB61" s="28"/>
      <c r="FKC61" s="28"/>
      <c r="FKD61" s="28"/>
      <c r="FKE61" s="28"/>
      <c r="FKF61" s="28"/>
      <c r="FKG61" s="28"/>
      <c r="FKH61" s="28"/>
      <c r="FKI61" s="28"/>
      <c r="FKJ61" s="28"/>
      <c r="FKK61" s="28"/>
      <c r="FKL61" s="28"/>
      <c r="FKM61" s="28"/>
      <c r="FKN61" s="28"/>
      <c r="FKO61" s="28"/>
      <c r="FKP61" s="28"/>
      <c r="FKQ61" s="28"/>
      <c r="FKR61" s="28"/>
      <c r="FKS61" s="28"/>
      <c r="FKT61" s="28"/>
      <c r="FKU61" s="28"/>
      <c r="FKV61" s="28"/>
      <c r="FKW61" s="28"/>
      <c r="FKX61" s="28"/>
      <c r="FKY61" s="28"/>
      <c r="FKZ61" s="28"/>
      <c r="FLA61" s="28"/>
      <c r="FLB61" s="28"/>
      <c r="FLC61" s="28"/>
      <c r="FLD61" s="28"/>
      <c r="FLE61" s="28"/>
      <c r="FLF61" s="28"/>
      <c r="FLG61" s="28"/>
      <c r="FLH61" s="28"/>
      <c r="FLI61" s="28"/>
      <c r="FLJ61" s="28"/>
      <c r="FLK61" s="28"/>
      <c r="FLL61" s="28"/>
      <c r="FLM61" s="28"/>
      <c r="FLN61" s="28"/>
      <c r="FLO61" s="28"/>
      <c r="FLP61" s="28"/>
      <c r="FLQ61" s="28"/>
      <c r="FLR61" s="28"/>
      <c r="FLS61" s="28"/>
      <c r="FLT61" s="28"/>
      <c r="FLU61" s="28"/>
      <c r="FLV61" s="28"/>
      <c r="FLW61" s="28"/>
      <c r="FLX61" s="28"/>
      <c r="FLY61" s="28"/>
      <c r="FLZ61" s="28"/>
      <c r="FMA61" s="28"/>
      <c r="FMB61" s="28"/>
      <c r="FMC61" s="28"/>
      <c r="FMD61" s="28"/>
      <c r="FME61" s="28"/>
      <c r="FMF61" s="28"/>
      <c r="FMG61" s="28"/>
      <c r="FMH61" s="28"/>
      <c r="FMI61" s="28"/>
      <c r="FMJ61" s="28"/>
      <c r="FMK61" s="28"/>
      <c r="FML61" s="28"/>
      <c r="FMM61" s="28"/>
      <c r="FMN61" s="28"/>
      <c r="FMO61" s="28"/>
      <c r="FMP61" s="28"/>
      <c r="FMQ61" s="28"/>
      <c r="FMR61" s="28"/>
      <c r="FMS61" s="28"/>
      <c r="FMT61" s="28"/>
      <c r="FMU61" s="28"/>
      <c r="FMV61" s="28"/>
      <c r="FMW61" s="28"/>
      <c r="FMX61" s="28"/>
      <c r="FMY61" s="28"/>
      <c r="FMZ61" s="28"/>
      <c r="FNA61" s="28"/>
      <c r="FNB61" s="28"/>
      <c r="FNC61" s="28"/>
      <c r="FND61" s="28"/>
      <c r="FNE61" s="28"/>
      <c r="FNF61" s="28"/>
      <c r="FNG61" s="28"/>
      <c r="FNH61" s="28"/>
      <c r="FNI61" s="28"/>
      <c r="FNJ61" s="28"/>
      <c r="FNK61" s="28"/>
      <c r="FNL61" s="28"/>
      <c r="FNM61" s="28"/>
      <c r="FNN61" s="28"/>
      <c r="FNO61" s="28"/>
      <c r="FNP61" s="28"/>
      <c r="FNQ61" s="28"/>
      <c r="FNR61" s="28"/>
      <c r="FNS61" s="28"/>
      <c r="FNT61" s="28"/>
      <c r="FNU61" s="28"/>
      <c r="FNV61" s="28"/>
      <c r="FNW61" s="28"/>
      <c r="FNX61" s="28"/>
      <c r="FNY61" s="28"/>
      <c r="FNZ61" s="28"/>
      <c r="FOA61" s="28"/>
      <c r="FOB61" s="28"/>
      <c r="FOC61" s="28"/>
      <c r="FOD61" s="28"/>
      <c r="FOE61" s="28"/>
      <c r="FOF61" s="28"/>
      <c r="FOG61" s="28"/>
      <c r="FOH61" s="28"/>
      <c r="FOI61" s="28"/>
      <c r="FOJ61" s="28"/>
      <c r="FOK61" s="28"/>
      <c r="FOL61" s="28"/>
      <c r="FOM61" s="28"/>
      <c r="FON61" s="28"/>
      <c r="FOO61" s="28"/>
      <c r="FOP61" s="28"/>
      <c r="FOQ61" s="28"/>
      <c r="FOR61" s="28"/>
      <c r="FOS61" s="28"/>
      <c r="FOT61" s="28"/>
      <c r="FOU61" s="28"/>
      <c r="FOV61" s="28"/>
      <c r="FOW61" s="28"/>
      <c r="FOX61" s="28"/>
      <c r="FOY61" s="28"/>
      <c r="FOZ61" s="28"/>
      <c r="FPA61" s="28"/>
      <c r="FPB61" s="28"/>
      <c r="FPC61" s="28"/>
      <c r="FPD61" s="28"/>
      <c r="FPE61" s="28"/>
      <c r="FPF61" s="28"/>
      <c r="FPG61" s="28"/>
      <c r="FPH61" s="28"/>
      <c r="FPI61" s="28"/>
      <c r="FPJ61" s="28"/>
      <c r="FPK61" s="28"/>
      <c r="FPL61" s="28"/>
      <c r="FPM61" s="28"/>
      <c r="FPN61" s="28"/>
      <c r="FPO61" s="28"/>
      <c r="FPP61" s="28"/>
      <c r="FPQ61" s="28"/>
      <c r="FPR61" s="28"/>
      <c r="FPS61" s="28"/>
      <c r="FPT61" s="28"/>
      <c r="FPU61" s="28"/>
      <c r="FPV61" s="28"/>
      <c r="FPW61" s="28"/>
      <c r="FPX61" s="28"/>
      <c r="FPY61" s="28"/>
      <c r="FPZ61" s="28"/>
      <c r="FQA61" s="28"/>
      <c r="FQB61" s="28"/>
      <c r="FQC61" s="28"/>
      <c r="FQD61" s="28"/>
      <c r="FQE61" s="28"/>
      <c r="FQF61" s="28"/>
      <c r="FQG61" s="28"/>
      <c r="FQH61" s="28"/>
      <c r="FQI61" s="28"/>
      <c r="FQJ61" s="28"/>
      <c r="FQK61" s="28"/>
      <c r="FQL61" s="28"/>
      <c r="FQM61" s="28"/>
      <c r="FQN61" s="28"/>
      <c r="FQO61" s="28"/>
      <c r="FQP61" s="28"/>
      <c r="FQQ61" s="28"/>
      <c r="FQR61" s="28"/>
      <c r="FQS61" s="28"/>
      <c r="FQT61" s="28"/>
      <c r="FQU61" s="28"/>
      <c r="FQV61" s="28"/>
      <c r="FQW61" s="28"/>
      <c r="FQX61" s="28"/>
      <c r="FQY61" s="28"/>
      <c r="FQZ61" s="28"/>
      <c r="FRA61" s="28"/>
      <c r="FRB61" s="28"/>
      <c r="FRC61" s="28"/>
      <c r="FRD61" s="28"/>
      <c r="FRE61" s="28"/>
      <c r="FRF61" s="28"/>
      <c r="FRG61" s="28"/>
      <c r="FRH61" s="28"/>
      <c r="FRI61" s="28"/>
      <c r="FRJ61" s="28"/>
      <c r="FRK61" s="28"/>
      <c r="FRL61" s="28"/>
      <c r="FRM61" s="28"/>
      <c r="FRN61" s="28"/>
      <c r="FRO61" s="28"/>
      <c r="FRP61" s="28"/>
      <c r="FRQ61" s="28"/>
      <c r="FRR61" s="28"/>
      <c r="FRS61" s="28"/>
      <c r="FRT61" s="28"/>
      <c r="FRU61" s="28"/>
      <c r="FRV61" s="28"/>
      <c r="FRW61" s="28"/>
      <c r="FRX61" s="28"/>
      <c r="FRY61" s="28"/>
      <c r="FRZ61" s="28"/>
      <c r="FSA61" s="28"/>
      <c r="FSB61" s="28"/>
      <c r="FSC61" s="28"/>
      <c r="FSD61" s="28"/>
      <c r="FSE61" s="28"/>
      <c r="FSF61" s="28"/>
      <c r="FSG61" s="28"/>
      <c r="FSH61" s="28"/>
      <c r="FSI61" s="28"/>
      <c r="FSJ61" s="28"/>
      <c r="FSK61" s="28"/>
      <c r="FSL61" s="28"/>
      <c r="FSM61" s="28"/>
      <c r="FSN61" s="28"/>
      <c r="FSO61" s="28"/>
      <c r="FSP61" s="28"/>
      <c r="FSQ61" s="28"/>
      <c r="FSR61" s="28"/>
      <c r="FSS61" s="28"/>
      <c r="FST61" s="28"/>
      <c r="FSU61" s="28"/>
      <c r="FSV61" s="28"/>
      <c r="FSW61" s="28"/>
      <c r="FSX61" s="28"/>
      <c r="FSY61" s="28"/>
      <c r="FSZ61" s="28"/>
      <c r="FTA61" s="28"/>
      <c r="FTB61" s="28"/>
      <c r="FTC61" s="28"/>
      <c r="FTD61" s="28"/>
      <c r="FTE61" s="28"/>
      <c r="FTF61" s="28"/>
      <c r="FTG61" s="28"/>
      <c r="FTH61" s="28"/>
      <c r="FTI61" s="28"/>
      <c r="FTJ61" s="28"/>
      <c r="FTK61" s="28"/>
      <c r="FTL61" s="28"/>
      <c r="FTM61" s="28"/>
      <c r="FTN61" s="28"/>
      <c r="FTO61" s="28"/>
      <c r="FTP61" s="28"/>
      <c r="FTQ61" s="28"/>
      <c r="FTR61" s="28"/>
      <c r="FTS61" s="28"/>
      <c r="FTT61" s="28"/>
      <c r="FTU61" s="28"/>
      <c r="FTV61" s="28"/>
      <c r="FTW61" s="28"/>
      <c r="FTX61" s="28"/>
      <c r="FTY61" s="28"/>
      <c r="FTZ61" s="28"/>
      <c r="FUA61" s="28"/>
      <c r="FUB61" s="28"/>
      <c r="FUC61" s="28"/>
      <c r="FUD61" s="28"/>
      <c r="FUE61" s="28"/>
      <c r="FUF61" s="28"/>
      <c r="FUG61" s="28"/>
      <c r="FUH61" s="28"/>
      <c r="FUI61" s="28"/>
      <c r="FUJ61" s="28"/>
      <c r="FUK61" s="28"/>
      <c r="FUL61" s="28"/>
      <c r="FUM61" s="28"/>
      <c r="FUN61" s="28"/>
      <c r="FUO61" s="28"/>
      <c r="FUP61" s="28"/>
      <c r="FUQ61" s="28"/>
      <c r="FUR61" s="28"/>
      <c r="FUS61" s="28"/>
      <c r="FUT61" s="28"/>
      <c r="FUU61" s="28"/>
      <c r="FUV61" s="28"/>
      <c r="FUW61" s="28"/>
      <c r="FUX61" s="28"/>
      <c r="FUY61" s="28"/>
      <c r="FUZ61" s="28"/>
      <c r="FVA61" s="28"/>
      <c r="FVB61" s="28"/>
      <c r="FVC61" s="28"/>
      <c r="FVD61" s="28"/>
      <c r="FVE61" s="28"/>
      <c r="FVF61" s="28"/>
      <c r="FVG61" s="28"/>
      <c r="FVH61" s="28"/>
      <c r="FVI61" s="28"/>
      <c r="FVJ61" s="28"/>
      <c r="FVK61" s="28"/>
      <c r="FVL61" s="28"/>
      <c r="FVM61" s="28"/>
      <c r="FVN61" s="28"/>
      <c r="FVO61" s="28"/>
      <c r="FVP61" s="28"/>
      <c r="FVQ61" s="28"/>
      <c r="FVR61" s="28"/>
      <c r="FVS61" s="28"/>
      <c r="FVT61" s="28"/>
      <c r="FVU61" s="28"/>
      <c r="FVV61" s="28"/>
      <c r="FVW61" s="28"/>
      <c r="FVX61" s="28"/>
      <c r="FVY61" s="28"/>
      <c r="FVZ61" s="28"/>
      <c r="FWA61" s="28"/>
      <c r="FWB61" s="28"/>
      <c r="FWC61" s="28"/>
      <c r="FWD61" s="28"/>
      <c r="FWE61" s="28"/>
      <c r="FWF61" s="28"/>
      <c r="FWG61" s="28"/>
      <c r="FWH61" s="28"/>
      <c r="FWI61" s="28"/>
      <c r="FWJ61" s="28"/>
      <c r="FWK61" s="28"/>
      <c r="FWL61" s="28"/>
      <c r="FWM61" s="28"/>
      <c r="FWN61" s="28"/>
      <c r="FWO61" s="28"/>
      <c r="FWP61" s="28"/>
      <c r="FWQ61" s="28"/>
      <c r="FWR61" s="28"/>
      <c r="FWS61" s="28"/>
      <c r="FWT61" s="28"/>
      <c r="FWU61" s="28"/>
      <c r="FWV61" s="28"/>
      <c r="FWW61" s="28"/>
      <c r="FWX61" s="28"/>
      <c r="FWY61" s="28"/>
      <c r="FWZ61" s="28"/>
      <c r="FXA61" s="28"/>
      <c r="FXB61" s="28"/>
      <c r="FXC61" s="28"/>
      <c r="FXD61" s="28"/>
      <c r="FXE61" s="28"/>
      <c r="FXF61" s="28"/>
      <c r="FXG61" s="28"/>
      <c r="FXH61" s="28"/>
      <c r="FXI61" s="28"/>
      <c r="FXJ61" s="28"/>
      <c r="FXK61" s="28"/>
      <c r="FXL61" s="28"/>
      <c r="FXM61" s="28"/>
      <c r="FXN61" s="28"/>
      <c r="FXO61" s="28"/>
      <c r="FXP61" s="28"/>
      <c r="FXQ61" s="28"/>
      <c r="FXR61" s="28"/>
      <c r="FXS61" s="28"/>
      <c r="FXT61" s="28"/>
      <c r="FXU61" s="28"/>
      <c r="FXV61" s="28"/>
      <c r="FXW61" s="28"/>
      <c r="FXX61" s="28"/>
      <c r="FXY61" s="28"/>
      <c r="FXZ61" s="28"/>
      <c r="FYA61" s="28"/>
      <c r="FYB61" s="28"/>
      <c r="FYC61" s="28"/>
      <c r="FYD61" s="28"/>
      <c r="FYE61" s="28"/>
      <c r="FYF61" s="28"/>
      <c r="FYG61" s="28"/>
      <c r="FYH61" s="28"/>
      <c r="FYI61" s="28"/>
      <c r="FYJ61" s="28"/>
      <c r="FYK61" s="28"/>
      <c r="FYL61" s="28"/>
      <c r="FYM61" s="28"/>
      <c r="FYN61" s="28"/>
      <c r="FYO61" s="28"/>
      <c r="FYP61" s="28"/>
      <c r="FYQ61" s="28"/>
      <c r="FYR61" s="28"/>
      <c r="FYS61" s="28"/>
      <c r="FYT61" s="28"/>
      <c r="FYU61" s="28"/>
      <c r="FYV61" s="28"/>
      <c r="FYW61" s="28"/>
      <c r="FYX61" s="28"/>
      <c r="FYY61" s="28"/>
      <c r="FYZ61" s="28"/>
      <c r="FZA61" s="28"/>
      <c r="FZB61" s="28"/>
      <c r="FZC61" s="28"/>
      <c r="FZD61" s="28"/>
      <c r="FZE61" s="28"/>
      <c r="FZF61" s="28"/>
      <c r="FZG61" s="28"/>
      <c r="FZH61" s="28"/>
      <c r="FZI61" s="28"/>
      <c r="FZJ61" s="28"/>
      <c r="FZK61" s="28"/>
      <c r="FZL61" s="28"/>
      <c r="FZM61" s="28"/>
      <c r="FZN61" s="28"/>
      <c r="FZO61" s="28"/>
      <c r="FZP61" s="28"/>
      <c r="FZQ61" s="28"/>
      <c r="FZR61" s="28"/>
      <c r="FZS61" s="28"/>
      <c r="FZT61" s="28"/>
      <c r="FZU61" s="28"/>
      <c r="FZV61" s="28"/>
      <c r="FZW61" s="28"/>
      <c r="FZX61" s="28"/>
      <c r="FZY61" s="28"/>
      <c r="FZZ61" s="28"/>
      <c r="GAA61" s="28"/>
      <c r="GAB61" s="28"/>
      <c r="GAC61" s="28"/>
      <c r="GAD61" s="28"/>
      <c r="GAE61" s="28"/>
      <c r="GAF61" s="28"/>
      <c r="GAG61" s="28"/>
      <c r="GAH61" s="28"/>
      <c r="GAI61" s="28"/>
      <c r="GAJ61" s="28"/>
      <c r="GAK61" s="28"/>
      <c r="GAL61" s="28"/>
      <c r="GAM61" s="28"/>
      <c r="GAN61" s="28"/>
      <c r="GAO61" s="28"/>
      <c r="GAP61" s="28"/>
      <c r="GAQ61" s="28"/>
      <c r="GAR61" s="28"/>
      <c r="GAS61" s="28"/>
      <c r="GAT61" s="28"/>
      <c r="GAU61" s="28"/>
      <c r="GAV61" s="28"/>
      <c r="GAW61" s="28"/>
      <c r="GAX61" s="28"/>
      <c r="GAY61" s="28"/>
      <c r="GAZ61" s="28"/>
      <c r="GBA61" s="28"/>
      <c r="GBB61" s="28"/>
      <c r="GBC61" s="28"/>
      <c r="GBD61" s="28"/>
      <c r="GBE61" s="28"/>
      <c r="GBF61" s="28"/>
      <c r="GBG61" s="28"/>
      <c r="GBH61" s="28"/>
      <c r="GBI61" s="28"/>
      <c r="GBJ61" s="28"/>
      <c r="GBK61" s="28"/>
      <c r="GBL61" s="28"/>
      <c r="GBM61" s="28"/>
      <c r="GBN61" s="28"/>
      <c r="GBO61" s="28"/>
      <c r="GBP61" s="28"/>
      <c r="GBQ61" s="28"/>
      <c r="GBR61" s="28"/>
      <c r="GBS61" s="28"/>
      <c r="GBT61" s="28"/>
      <c r="GBU61" s="28"/>
      <c r="GBV61" s="28"/>
      <c r="GBW61" s="28"/>
      <c r="GBX61" s="28"/>
      <c r="GBY61" s="28"/>
      <c r="GBZ61" s="28"/>
      <c r="GCA61" s="28"/>
      <c r="GCB61" s="28"/>
      <c r="GCC61" s="28"/>
      <c r="GCD61" s="28"/>
      <c r="GCE61" s="28"/>
      <c r="GCF61" s="28"/>
      <c r="GCG61" s="28"/>
      <c r="GCH61" s="28"/>
      <c r="GCI61" s="28"/>
      <c r="GCJ61" s="28"/>
      <c r="GCK61" s="28"/>
      <c r="GCL61" s="28"/>
      <c r="GCM61" s="28"/>
      <c r="GCN61" s="28"/>
      <c r="GCO61" s="28"/>
      <c r="GCP61" s="28"/>
      <c r="GCQ61" s="28"/>
      <c r="GCR61" s="28"/>
      <c r="GCS61" s="28"/>
      <c r="GCT61" s="28"/>
      <c r="GCU61" s="28"/>
      <c r="GCV61" s="28"/>
      <c r="GCW61" s="28"/>
      <c r="GCX61" s="28"/>
      <c r="GCY61" s="28"/>
      <c r="GCZ61" s="28"/>
      <c r="GDA61" s="28"/>
      <c r="GDB61" s="28"/>
      <c r="GDC61" s="28"/>
      <c r="GDD61" s="28"/>
      <c r="GDE61" s="28"/>
      <c r="GDF61" s="28"/>
      <c r="GDG61" s="28"/>
      <c r="GDH61" s="28"/>
      <c r="GDI61" s="28"/>
      <c r="GDJ61" s="28"/>
      <c r="GDK61" s="28"/>
      <c r="GDL61" s="28"/>
      <c r="GDM61" s="28"/>
      <c r="GDN61" s="28"/>
      <c r="GDO61" s="28"/>
      <c r="GDP61" s="28"/>
      <c r="GDQ61" s="28"/>
      <c r="GDR61" s="28"/>
      <c r="GDS61" s="28"/>
      <c r="GDT61" s="28"/>
      <c r="GDU61" s="28"/>
      <c r="GDV61" s="28"/>
      <c r="GDW61" s="28"/>
      <c r="GDX61" s="28"/>
      <c r="GDY61" s="28"/>
      <c r="GDZ61" s="28"/>
      <c r="GEA61" s="28"/>
      <c r="GEB61" s="28"/>
      <c r="GEC61" s="28"/>
      <c r="GED61" s="28"/>
      <c r="GEE61" s="28"/>
      <c r="GEF61" s="28"/>
      <c r="GEG61" s="28"/>
      <c r="GEH61" s="28"/>
      <c r="GEI61" s="28"/>
      <c r="GEJ61" s="28"/>
      <c r="GEK61" s="28"/>
      <c r="GEL61" s="28"/>
      <c r="GEM61" s="28"/>
      <c r="GEN61" s="28"/>
      <c r="GEO61" s="28"/>
      <c r="GEP61" s="28"/>
      <c r="GEQ61" s="28"/>
      <c r="GER61" s="28"/>
      <c r="GES61" s="28"/>
      <c r="GET61" s="28"/>
      <c r="GEU61" s="28"/>
      <c r="GEV61" s="28"/>
      <c r="GEW61" s="28"/>
      <c r="GEX61" s="28"/>
      <c r="GEY61" s="28"/>
      <c r="GEZ61" s="28"/>
      <c r="GFA61" s="28"/>
      <c r="GFB61" s="28"/>
      <c r="GFC61" s="28"/>
      <c r="GFD61" s="28"/>
      <c r="GFE61" s="28"/>
      <c r="GFF61" s="28"/>
      <c r="GFG61" s="28"/>
      <c r="GFH61" s="28"/>
      <c r="GFI61" s="28"/>
      <c r="GFJ61" s="28"/>
      <c r="GFK61" s="28"/>
      <c r="GFL61" s="28"/>
      <c r="GFM61" s="28"/>
      <c r="GFN61" s="28"/>
      <c r="GFO61" s="28"/>
      <c r="GFP61" s="28"/>
      <c r="GFQ61" s="28"/>
      <c r="GFR61" s="28"/>
      <c r="GFS61" s="28"/>
      <c r="GFT61" s="28"/>
      <c r="GFU61" s="28"/>
      <c r="GFV61" s="28"/>
      <c r="GFW61" s="28"/>
      <c r="GFX61" s="28"/>
      <c r="GFY61" s="28"/>
      <c r="GFZ61" s="28"/>
      <c r="GGA61" s="28"/>
      <c r="GGB61" s="28"/>
      <c r="GGC61" s="28"/>
      <c r="GGD61" s="28"/>
      <c r="GGE61" s="28"/>
      <c r="GGF61" s="28"/>
      <c r="GGG61" s="28"/>
      <c r="GGH61" s="28"/>
      <c r="GGI61" s="28"/>
      <c r="GGJ61" s="28"/>
      <c r="GGK61" s="28"/>
      <c r="GGL61" s="28"/>
      <c r="GGM61" s="28"/>
      <c r="GGN61" s="28"/>
      <c r="GGO61" s="28"/>
      <c r="GGP61" s="28"/>
      <c r="GGQ61" s="28"/>
      <c r="GGR61" s="28"/>
      <c r="GGS61" s="28"/>
      <c r="GGT61" s="28"/>
      <c r="GGU61" s="28"/>
      <c r="GGV61" s="28"/>
      <c r="GGW61" s="28"/>
      <c r="GGX61" s="28"/>
      <c r="GGY61" s="28"/>
      <c r="GGZ61" s="28"/>
      <c r="GHA61" s="28"/>
      <c r="GHB61" s="28"/>
      <c r="GHC61" s="28"/>
      <c r="GHD61" s="28"/>
      <c r="GHE61" s="28"/>
      <c r="GHF61" s="28"/>
      <c r="GHG61" s="28"/>
      <c r="GHH61" s="28"/>
      <c r="GHI61" s="28"/>
      <c r="GHJ61" s="28"/>
      <c r="GHK61" s="28"/>
      <c r="GHL61" s="28"/>
      <c r="GHM61" s="28"/>
      <c r="GHN61" s="28"/>
      <c r="GHO61" s="28"/>
      <c r="GHP61" s="28"/>
      <c r="GHQ61" s="28"/>
      <c r="GHR61" s="28"/>
      <c r="GHS61" s="28"/>
      <c r="GHT61" s="28"/>
      <c r="GHU61" s="28"/>
      <c r="GHV61" s="28"/>
      <c r="GHW61" s="28"/>
      <c r="GHX61" s="28"/>
      <c r="GHY61" s="28"/>
      <c r="GHZ61" s="28"/>
      <c r="GIA61" s="28"/>
      <c r="GIB61" s="28"/>
      <c r="GIC61" s="28"/>
      <c r="GID61" s="28"/>
      <c r="GIE61" s="28"/>
      <c r="GIF61" s="28"/>
      <c r="GIG61" s="28"/>
      <c r="GIH61" s="28"/>
      <c r="GII61" s="28"/>
      <c r="GIJ61" s="28"/>
      <c r="GIK61" s="28"/>
      <c r="GIL61" s="28"/>
      <c r="GIM61" s="28"/>
      <c r="GIN61" s="28"/>
      <c r="GIO61" s="28"/>
      <c r="GIP61" s="28"/>
      <c r="GIQ61" s="28"/>
      <c r="GIR61" s="28"/>
      <c r="GIS61" s="28"/>
      <c r="GIT61" s="28"/>
      <c r="GIU61" s="28"/>
      <c r="GIV61" s="28"/>
      <c r="GIW61" s="28"/>
      <c r="GIX61" s="28"/>
      <c r="GIY61" s="28"/>
      <c r="GIZ61" s="28"/>
      <c r="GJA61" s="28"/>
      <c r="GJB61" s="28"/>
      <c r="GJC61" s="28"/>
      <c r="GJD61" s="28"/>
      <c r="GJE61" s="28"/>
      <c r="GJF61" s="28"/>
      <c r="GJG61" s="28"/>
      <c r="GJH61" s="28"/>
      <c r="GJI61" s="28"/>
      <c r="GJJ61" s="28"/>
      <c r="GJK61" s="28"/>
      <c r="GJL61" s="28"/>
      <c r="GJM61" s="28"/>
      <c r="GJN61" s="28"/>
      <c r="GJO61" s="28"/>
      <c r="GJP61" s="28"/>
      <c r="GJQ61" s="28"/>
      <c r="GJR61" s="28"/>
      <c r="GJS61" s="28"/>
      <c r="GJT61" s="28"/>
      <c r="GJU61" s="28"/>
      <c r="GJV61" s="28"/>
      <c r="GJW61" s="28"/>
      <c r="GJX61" s="28"/>
      <c r="GJY61" s="28"/>
      <c r="GJZ61" s="28"/>
      <c r="GKA61" s="28"/>
      <c r="GKB61" s="28"/>
      <c r="GKC61" s="28"/>
      <c r="GKD61" s="28"/>
      <c r="GKE61" s="28"/>
      <c r="GKF61" s="28"/>
      <c r="GKG61" s="28"/>
      <c r="GKH61" s="28"/>
      <c r="GKI61" s="28"/>
      <c r="GKJ61" s="28"/>
      <c r="GKK61" s="28"/>
      <c r="GKL61" s="28"/>
      <c r="GKM61" s="28"/>
      <c r="GKN61" s="28"/>
      <c r="GKO61" s="28"/>
      <c r="GKP61" s="28"/>
      <c r="GKQ61" s="28"/>
      <c r="GKR61" s="28"/>
      <c r="GKS61" s="28"/>
      <c r="GKT61" s="28"/>
      <c r="GKU61" s="28"/>
      <c r="GKV61" s="28"/>
      <c r="GKW61" s="28"/>
      <c r="GKX61" s="28"/>
      <c r="GKY61" s="28"/>
      <c r="GKZ61" s="28"/>
      <c r="GLA61" s="28"/>
      <c r="GLB61" s="28"/>
      <c r="GLC61" s="28"/>
      <c r="GLD61" s="28"/>
      <c r="GLE61" s="28"/>
      <c r="GLF61" s="28"/>
      <c r="GLG61" s="28"/>
      <c r="GLH61" s="28"/>
      <c r="GLI61" s="28"/>
      <c r="GLJ61" s="28"/>
      <c r="GLK61" s="28"/>
      <c r="GLL61" s="28"/>
      <c r="GLM61" s="28"/>
      <c r="GLN61" s="28"/>
      <c r="GLO61" s="28"/>
      <c r="GLP61" s="28"/>
      <c r="GLQ61" s="28"/>
      <c r="GLR61" s="28"/>
      <c r="GLS61" s="28"/>
      <c r="GLT61" s="28"/>
      <c r="GLU61" s="28"/>
      <c r="GLV61" s="28"/>
      <c r="GLW61" s="28"/>
      <c r="GLX61" s="28"/>
      <c r="GLY61" s="28"/>
      <c r="GLZ61" s="28"/>
      <c r="GMA61" s="28"/>
      <c r="GMB61" s="28"/>
      <c r="GMC61" s="28"/>
      <c r="GMD61" s="28"/>
      <c r="GME61" s="28"/>
      <c r="GMF61" s="28"/>
      <c r="GMG61" s="28"/>
      <c r="GMH61" s="28"/>
      <c r="GMI61" s="28"/>
      <c r="GMJ61" s="28"/>
      <c r="GMK61" s="28"/>
      <c r="GML61" s="28"/>
      <c r="GMM61" s="28"/>
      <c r="GMN61" s="28"/>
      <c r="GMO61" s="28"/>
      <c r="GMP61" s="28"/>
      <c r="GMQ61" s="28"/>
      <c r="GMR61" s="28"/>
      <c r="GMS61" s="28"/>
      <c r="GMT61" s="28"/>
      <c r="GMU61" s="28"/>
      <c r="GMV61" s="28"/>
      <c r="GMW61" s="28"/>
      <c r="GMX61" s="28"/>
      <c r="GMY61" s="28"/>
      <c r="GMZ61" s="28"/>
      <c r="GNA61" s="28"/>
      <c r="GNB61" s="28"/>
      <c r="GNC61" s="28"/>
      <c r="GND61" s="28"/>
      <c r="GNE61" s="28"/>
      <c r="GNF61" s="28"/>
      <c r="GNG61" s="28"/>
      <c r="GNH61" s="28"/>
      <c r="GNI61" s="28"/>
      <c r="GNJ61" s="28"/>
      <c r="GNK61" s="28"/>
      <c r="GNL61" s="28"/>
      <c r="GNM61" s="28"/>
      <c r="GNN61" s="28"/>
      <c r="GNO61" s="28"/>
      <c r="GNP61" s="28"/>
      <c r="GNQ61" s="28"/>
      <c r="GNR61" s="28"/>
      <c r="GNS61" s="28"/>
      <c r="GNT61" s="28"/>
      <c r="GNU61" s="28"/>
      <c r="GNV61" s="28"/>
      <c r="GNW61" s="28"/>
      <c r="GNX61" s="28"/>
      <c r="GNY61" s="28"/>
      <c r="GNZ61" s="28"/>
      <c r="GOA61" s="28"/>
      <c r="GOB61" s="28"/>
      <c r="GOC61" s="28"/>
      <c r="GOD61" s="28"/>
      <c r="GOE61" s="28"/>
      <c r="GOF61" s="28"/>
      <c r="GOG61" s="28"/>
      <c r="GOH61" s="28"/>
      <c r="GOI61" s="28"/>
      <c r="GOJ61" s="28"/>
      <c r="GOK61" s="28"/>
      <c r="GOL61" s="28"/>
      <c r="GOM61" s="28"/>
      <c r="GON61" s="28"/>
      <c r="GOO61" s="28"/>
      <c r="GOP61" s="28"/>
      <c r="GOQ61" s="28"/>
      <c r="GOR61" s="28"/>
      <c r="GOS61" s="28"/>
      <c r="GOT61" s="28"/>
      <c r="GOU61" s="28"/>
      <c r="GOV61" s="28"/>
      <c r="GOW61" s="28"/>
      <c r="GOX61" s="28"/>
      <c r="GOY61" s="28"/>
      <c r="GOZ61" s="28"/>
      <c r="GPA61" s="28"/>
      <c r="GPB61" s="28"/>
      <c r="GPC61" s="28"/>
      <c r="GPD61" s="28"/>
      <c r="GPE61" s="28"/>
      <c r="GPF61" s="28"/>
      <c r="GPG61" s="28"/>
      <c r="GPH61" s="28"/>
      <c r="GPI61" s="28"/>
      <c r="GPJ61" s="28"/>
      <c r="GPK61" s="28"/>
      <c r="GPL61" s="28"/>
      <c r="GPM61" s="28"/>
      <c r="GPN61" s="28"/>
      <c r="GPO61" s="28"/>
      <c r="GPP61" s="28"/>
      <c r="GPQ61" s="28"/>
      <c r="GPR61" s="28"/>
      <c r="GPS61" s="28"/>
      <c r="GPT61" s="28"/>
      <c r="GPU61" s="28"/>
      <c r="GPV61" s="28"/>
      <c r="GPW61" s="28"/>
      <c r="GPX61" s="28"/>
      <c r="GPY61" s="28"/>
      <c r="GPZ61" s="28"/>
      <c r="GQA61" s="28"/>
      <c r="GQB61" s="28"/>
      <c r="GQC61" s="28"/>
      <c r="GQD61" s="28"/>
      <c r="GQE61" s="28"/>
      <c r="GQF61" s="28"/>
      <c r="GQG61" s="28"/>
      <c r="GQH61" s="28"/>
      <c r="GQI61" s="28"/>
      <c r="GQJ61" s="28"/>
      <c r="GQK61" s="28"/>
      <c r="GQL61" s="28"/>
      <c r="GQM61" s="28"/>
      <c r="GQN61" s="28"/>
      <c r="GQO61" s="28"/>
      <c r="GQP61" s="28"/>
      <c r="GQQ61" s="28"/>
      <c r="GQR61" s="28"/>
      <c r="GQS61" s="28"/>
      <c r="GQT61" s="28"/>
      <c r="GQU61" s="28"/>
      <c r="GQV61" s="28"/>
      <c r="GQW61" s="28"/>
      <c r="GQX61" s="28"/>
      <c r="GQY61" s="28"/>
      <c r="GQZ61" s="28"/>
      <c r="GRA61" s="28"/>
      <c r="GRB61" s="28"/>
      <c r="GRC61" s="28"/>
      <c r="GRD61" s="28"/>
      <c r="GRE61" s="28"/>
      <c r="GRF61" s="28"/>
      <c r="GRG61" s="28"/>
      <c r="GRH61" s="28"/>
      <c r="GRI61" s="28"/>
      <c r="GRJ61" s="28"/>
      <c r="GRK61" s="28"/>
      <c r="GRL61" s="28"/>
      <c r="GRM61" s="28"/>
      <c r="GRN61" s="28"/>
      <c r="GRO61" s="28"/>
      <c r="GRP61" s="28"/>
      <c r="GRQ61" s="28"/>
      <c r="GRR61" s="28"/>
      <c r="GRS61" s="28"/>
      <c r="GRT61" s="28"/>
      <c r="GRU61" s="28"/>
      <c r="GRV61" s="28"/>
      <c r="GRW61" s="28"/>
      <c r="GRX61" s="28"/>
      <c r="GRY61" s="28"/>
      <c r="GRZ61" s="28"/>
      <c r="GSA61" s="28"/>
      <c r="GSB61" s="28"/>
      <c r="GSC61" s="28"/>
      <c r="GSD61" s="28"/>
      <c r="GSE61" s="28"/>
      <c r="GSF61" s="28"/>
      <c r="GSG61" s="28"/>
      <c r="GSH61" s="28"/>
      <c r="GSI61" s="28"/>
      <c r="GSJ61" s="28"/>
      <c r="GSK61" s="28"/>
      <c r="GSL61" s="28"/>
      <c r="GSM61" s="28"/>
      <c r="GSN61" s="28"/>
      <c r="GSO61" s="28"/>
      <c r="GSP61" s="28"/>
      <c r="GSQ61" s="28"/>
      <c r="GSR61" s="28"/>
      <c r="GSS61" s="28"/>
      <c r="GST61" s="28"/>
      <c r="GSU61" s="28"/>
      <c r="GSV61" s="28"/>
      <c r="GSW61" s="28"/>
      <c r="GSX61" s="28"/>
      <c r="GSY61" s="28"/>
      <c r="GSZ61" s="28"/>
      <c r="GTA61" s="28"/>
      <c r="GTB61" s="28"/>
      <c r="GTC61" s="28"/>
      <c r="GTD61" s="28"/>
      <c r="GTE61" s="28"/>
      <c r="GTF61" s="28"/>
      <c r="GTG61" s="28"/>
      <c r="GTH61" s="28"/>
      <c r="GTI61" s="28"/>
      <c r="GTJ61" s="28"/>
      <c r="GTK61" s="28"/>
      <c r="GTL61" s="28"/>
      <c r="GTM61" s="28"/>
      <c r="GTN61" s="28"/>
      <c r="GTO61" s="28"/>
      <c r="GTP61" s="28"/>
      <c r="GTQ61" s="28"/>
      <c r="GTR61" s="28"/>
      <c r="GTS61" s="28"/>
      <c r="GTT61" s="28"/>
      <c r="GTU61" s="28"/>
      <c r="GTV61" s="28"/>
      <c r="GTW61" s="28"/>
      <c r="GTX61" s="28"/>
      <c r="GTY61" s="28"/>
      <c r="GTZ61" s="28"/>
      <c r="GUA61" s="28"/>
      <c r="GUB61" s="28"/>
      <c r="GUC61" s="28"/>
      <c r="GUD61" s="28"/>
      <c r="GUE61" s="28"/>
      <c r="GUF61" s="28"/>
      <c r="GUG61" s="28"/>
      <c r="GUH61" s="28"/>
      <c r="GUI61" s="28"/>
      <c r="GUJ61" s="28"/>
      <c r="GUK61" s="28"/>
      <c r="GUL61" s="28"/>
      <c r="GUM61" s="28"/>
      <c r="GUN61" s="28"/>
      <c r="GUO61" s="28"/>
      <c r="GUP61" s="28"/>
      <c r="GUQ61" s="28"/>
      <c r="GUR61" s="28"/>
      <c r="GUS61" s="28"/>
      <c r="GUT61" s="28"/>
      <c r="GUU61" s="28"/>
      <c r="GUV61" s="28"/>
      <c r="GUW61" s="28"/>
      <c r="GUX61" s="28"/>
      <c r="GUY61" s="28"/>
      <c r="GUZ61" s="28"/>
      <c r="GVA61" s="28"/>
      <c r="GVB61" s="28"/>
      <c r="GVC61" s="28"/>
      <c r="GVD61" s="28"/>
      <c r="GVE61" s="28"/>
      <c r="GVF61" s="28"/>
      <c r="GVG61" s="28"/>
      <c r="GVH61" s="28"/>
      <c r="GVI61" s="28"/>
      <c r="GVJ61" s="28"/>
      <c r="GVK61" s="28"/>
      <c r="GVL61" s="28"/>
      <c r="GVM61" s="28"/>
      <c r="GVN61" s="28"/>
      <c r="GVO61" s="28"/>
      <c r="GVP61" s="28"/>
      <c r="GVQ61" s="28"/>
      <c r="GVR61" s="28"/>
      <c r="GVS61" s="28"/>
      <c r="GVT61" s="28"/>
      <c r="GVU61" s="28"/>
      <c r="GVV61" s="28"/>
      <c r="GVW61" s="28"/>
      <c r="GVX61" s="28"/>
      <c r="GVY61" s="28"/>
      <c r="GVZ61" s="28"/>
      <c r="GWA61" s="28"/>
      <c r="GWB61" s="28"/>
      <c r="GWC61" s="28"/>
      <c r="GWD61" s="28"/>
      <c r="GWE61" s="28"/>
      <c r="GWF61" s="28"/>
      <c r="GWG61" s="28"/>
      <c r="GWH61" s="28"/>
      <c r="GWI61" s="28"/>
      <c r="GWJ61" s="28"/>
      <c r="GWK61" s="28"/>
      <c r="GWL61" s="28"/>
      <c r="GWM61" s="28"/>
      <c r="GWN61" s="28"/>
      <c r="GWO61" s="28"/>
      <c r="GWP61" s="28"/>
      <c r="GWQ61" s="28"/>
      <c r="GWR61" s="28"/>
      <c r="GWS61" s="28"/>
      <c r="GWT61" s="28"/>
      <c r="GWU61" s="28"/>
      <c r="GWV61" s="28"/>
      <c r="GWW61" s="28"/>
      <c r="GWX61" s="28"/>
      <c r="GWY61" s="28"/>
      <c r="GWZ61" s="28"/>
      <c r="GXA61" s="28"/>
      <c r="GXB61" s="28"/>
      <c r="GXC61" s="28"/>
      <c r="GXD61" s="28"/>
      <c r="GXE61" s="28"/>
      <c r="GXF61" s="28"/>
      <c r="GXG61" s="28"/>
      <c r="GXH61" s="28"/>
      <c r="GXI61" s="28"/>
      <c r="GXJ61" s="28"/>
      <c r="GXK61" s="28"/>
      <c r="GXL61" s="28"/>
      <c r="GXM61" s="28"/>
      <c r="GXN61" s="28"/>
      <c r="GXO61" s="28"/>
      <c r="GXP61" s="28"/>
      <c r="GXQ61" s="28"/>
      <c r="GXR61" s="28"/>
      <c r="GXS61" s="28"/>
      <c r="GXT61" s="28"/>
      <c r="GXU61" s="28"/>
      <c r="GXV61" s="28"/>
      <c r="GXW61" s="28"/>
      <c r="GXX61" s="28"/>
      <c r="GXY61" s="28"/>
      <c r="GXZ61" s="28"/>
      <c r="GYA61" s="28"/>
      <c r="GYB61" s="28"/>
      <c r="GYC61" s="28"/>
      <c r="GYD61" s="28"/>
      <c r="GYE61" s="28"/>
      <c r="GYF61" s="28"/>
      <c r="GYG61" s="28"/>
      <c r="GYH61" s="28"/>
      <c r="GYI61" s="28"/>
      <c r="GYJ61" s="28"/>
      <c r="GYK61" s="28"/>
      <c r="GYL61" s="28"/>
      <c r="GYM61" s="28"/>
      <c r="GYN61" s="28"/>
      <c r="GYO61" s="28"/>
      <c r="GYP61" s="28"/>
      <c r="GYQ61" s="28"/>
      <c r="GYR61" s="28"/>
      <c r="GYS61" s="28"/>
      <c r="GYT61" s="28"/>
      <c r="GYU61" s="28"/>
      <c r="GYV61" s="28"/>
      <c r="GYW61" s="28"/>
      <c r="GYX61" s="28"/>
      <c r="GYY61" s="28"/>
      <c r="GYZ61" s="28"/>
      <c r="GZA61" s="28"/>
      <c r="GZB61" s="28"/>
      <c r="GZC61" s="28"/>
      <c r="GZD61" s="28"/>
      <c r="GZE61" s="28"/>
      <c r="GZF61" s="28"/>
      <c r="GZG61" s="28"/>
      <c r="GZH61" s="28"/>
      <c r="GZI61" s="28"/>
      <c r="GZJ61" s="28"/>
      <c r="GZK61" s="28"/>
      <c r="GZL61" s="28"/>
      <c r="GZM61" s="28"/>
      <c r="GZN61" s="28"/>
      <c r="GZO61" s="28"/>
      <c r="GZP61" s="28"/>
      <c r="GZQ61" s="28"/>
      <c r="GZR61" s="28"/>
      <c r="GZS61" s="28"/>
      <c r="GZT61" s="28"/>
      <c r="GZU61" s="28"/>
      <c r="GZV61" s="28"/>
      <c r="GZW61" s="28"/>
      <c r="GZX61" s="28"/>
      <c r="GZY61" s="28"/>
      <c r="GZZ61" s="28"/>
      <c r="HAA61" s="28"/>
      <c r="HAB61" s="28"/>
      <c r="HAC61" s="28"/>
      <c r="HAD61" s="28"/>
      <c r="HAE61" s="28"/>
      <c r="HAF61" s="28"/>
      <c r="HAG61" s="28"/>
      <c r="HAH61" s="28"/>
      <c r="HAI61" s="28"/>
      <c r="HAJ61" s="28"/>
      <c r="HAK61" s="28"/>
      <c r="HAL61" s="28"/>
      <c r="HAM61" s="28"/>
      <c r="HAN61" s="28"/>
      <c r="HAO61" s="28"/>
      <c r="HAP61" s="28"/>
      <c r="HAQ61" s="28"/>
      <c r="HAR61" s="28"/>
      <c r="HAS61" s="28"/>
      <c r="HAT61" s="28"/>
      <c r="HAU61" s="28"/>
      <c r="HAV61" s="28"/>
      <c r="HAW61" s="28"/>
      <c r="HAX61" s="28"/>
      <c r="HAY61" s="28"/>
      <c r="HAZ61" s="28"/>
      <c r="HBA61" s="28"/>
      <c r="HBB61" s="28"/>
      <c r="HBC61" s="28"/>
      <c r="HBD61" s="28"/>
      <c r="HBE61" s="28"/>
      <c r="HBF61" s="28"/>
      <c r="HBG61" s="28"/>
      <c r="HBH61" s="28"/>
      <c r="HBI61" s="28"/>
      <c r="HBJ61" s="28"/>
      <c r="HBK61" s="28"/>
      <c r="HBL61" s="28"/>
      <c r="HBM61" s="28"/>
      <c r="HBN61" s="28"/>
      <c r="HBO61" s="28"/>
      <c r="HBP61" s="28"/>
      <c r="HBQ61" s="28"/>
      <c r="HBR61" s="28"/>
      <c r="HBS61" s="28"/>
      <c r="HBT61" s="28"/>
      <c r="HBU61" s="28"/>
      <c r="HBV61" s="28"/>
      <c r="HBW61" s="28"/>
      <c r="HBX61" s="28"/>
      <c r="HBY61" s="28"/>
      <c r="HBZ61" s="28"/>
      <c r="HCA61" s="28"/>
      <c r="HCB61" s="28"/>
      <c r="HCC61" s="28"/>
      <c r="HCD61" s="28"/>
      <c r="HCE61" s="28"/>
      <c r="HCF61" s="28"/>
      <c r="HCG61" s="28"/>
      <c r="HCH61" s="28"/>
      <c r="HCI61" s="28"/>
      <c r="HCJ61" s="28"/>
      <c r="HCK61" s="28"/>
      <c r="HCL61" s="28"/>
      <c r="HCM61" s="28"/>
      <c r="HCN61" s="28"/>
      <c r="HCO61" s="28"/>
      <c r="HCP61" s="28"/>
      <c r="HCQ61" s="28"/>
      <c r="HCR61" s="28"/>
      <c r="HCS61" s="28"/>
      <c r="HCT61" s="28"/>
      <c r="HCU61" s="28"/>
      <c r="HCV61" s="28"/>
      <c r="HCW61" s="28"/>
      <c r="HCX61" s="28"/>
      <c r="HCY61" s="28"/>
      <c r="HCZ61" s="28"/>
      <c r="HDA61" s="28"/>
      <c r="HDB61" s="28"/>
      <c r="HDC61" s="28"/>
      <c r="HDD61" s="28"/>
      <c r="HDE61" s="28"/>
      <c r="HDF61" s="28"/>
      <c r="HDG61" s="28"/>
      <c r="HDH61" s="28"/>
      <c r="HDI61" s="28"/>
      <c r="HDJ61" s="28"/>
      <c r="HDK61" s="28"/>
      <c r="HDL61" s="28"/>
      <c r="HDM61" s="28"/>
      <c r="HDN61" s="28"/>
      <c r="HDO61" s="28"/>
      <c r="HDP61" s="28"/>
      <c r="HDQ61" s="28"/>
      <c r="HDR61" s="28"/>
      <c r="HDS61" s="28"/>
      <c r="HDT61" s="28"/>
      <c r="HDU61" s="28"/>
      <c r="HDV61" s="28"/>
      <c r="HDW61" s="28"/>
      <c r="HDX61" s="28"/>
      <c r="HDY61" s="28"/>
      <c r="HDZ61" s="28"/>
      <c r="HEA61" s="28"/>
      <c r="HEB61" s="28"/>
      <c r="HEC61" s="28"/>
      <c r="HED61" s="28"/>
      <c r="HEE61" s="28"/>
      <c r="HEF61" s="28"/>
      <c r="HEG61" s="28"/>
      <c r="HEH61" s="28"/>
      <c r="HEI61" s="28"/>
      <c r="HEJ61" s="28"/>
      <c r="HEK61" s="28"/>
      <c r="HEL61" s="28"/>
      <c r="HEM61" s="28"/>
      <c r="HEN61" s="28"/>
      <c r="HEO61" s="28"/>
      <c r="HEP61" s="28"/>
      <c r="HEQ61" s="28"/>
      <c r="HER61" s="28"/>
      <c r="HES61" s="28"/>
      <c r="HET61" s="28"/>
      <c r="HEU61" s="28"/>
      <c r="HEV61" s="28"/>
      <c r="HEW61" s="28"/>
      <c r="HEX61" s="28"/>
      <c r="HEY61" s="28"/>
      <c r="HEZ61" s="28"/>
      <c r="HFA61" s="28"/>
      <c r="HFB61" s="28"/>
      <c r="HFC61" s="28"/>
      <c r="HFD61" s="28"/>
      <c r="HFE61" s="28"/>
      <c r="HFF61" s="28"/>
      <c r="HFG61" s="28"/>
      <c r="HFH61" s="28"/>
      <c r="HFI61" s="28"/>
      <c r="HFJ61" s="28"/>
      <c r="HFK61" s="28"/>
      <c r="HFL61" s="28"/>
      <c r="HFM61" s="28"/>
      <c r="HFN61" s="28"/>
      <c r="HFO61" s="28"/>
      <c r="HFP61" s="28"/>
      <c r="HFQ61" s="28"/>
      <c r="HFR61" s="28"/>
      <c r="HFS61" s="28"/>
      <c r="HFT61" s="28"/>
      <c r="HFU61" s="28"/>
      <c r="HFV61" s="28"/>
      <c r="HFW61" s="28"/>
      <c r="HFX61" s="28"/>
      <c r="HFY61" s="28"/>
      <c r="HFZ61" s="28"/>
      <c r="HGA61" s="28"/>
      <c r="HGB61" s="28"/>
      <c r="HGC61" s="28"/>
      <c r="HGD61" s="28"/>
      <c r="HGE61" s="28"/>
      <c r="HGF61" s="28"/>
      <c r="HGG61" s="28"/>
      <c r="HGH61" s="28"/>
      <c r="HGI61" s="28"/>
      <c r="HGJ61" s="28"/>
      <c r="HGK61" s="28"/>
      <c r="HGL61" s="28"/>
      <c r="HGM61" s="28"/>
      <c r="HGN61" s="28"/>
      <c r="HGO61" s="28"/>
      <c r="HGP61" s="28"/>
      <c r="HGQ61" s="28"/>
      <c r="HGR61" s="28"/>
      <c r="HGS61" s="28"/>
      <c r="HGT61" s="28"/>
      <c r="HGU61" s="28"/>
      <c r="HGV61" s="28"/>
      <c r="HGW61" s="28"/>
      <c r="HGX61" s="28"/>
      <c r="HGY61" s="28"/>
      <c r="HGZ61" s="28"/>
      <c r="HHA61" s="28"/>
      <c r="HHB61" s="28"/>
      <c r="HHC61" s="28"/>
      <c r="HHD61" s="28"/>
      <c r="HHE61" s="28"/>
      <c r="HHF61" s="28"/>
      <c r="HHG61" s="28"/>
      <c r="HHH61" s="28"/>
      <c r="HHI61" s="28"/>
      <c r="HHJ61" s="28"/>
      <c r="HHK61" s="28"/>
      <c r="HHL61" s="28"/>
      <c r="HHM61" s="28"/>
      <c r="HHN61" s="28"/>
      <c r="HHO61" s="28"/>
      <c r="HHP61" s="28"/>
      <c r="HHQ61" s="28"/>
      <c r="HHR61" s="28"/>
      <c r="HHS61" s="28"/>
      <c r="HHT61" s="28"/>
      <c r="HHU61" s="28"/>
      <c r="HHV61" s="28"/>
      <c r="HHW61" s="28"/>
      <c r="HHX61" s="28"/>
      <c r="HHY61" s="28"/>
      <c r="HHZ61" s="28"/>
      <c r="HIA61" s="28"/>
      <c r="HIB61" s="28"/>
      <c r="HIC61" s="28"/>
      <c r="HID61" s="28"/>
      <c r="HIE61" s="28"/>
      <c r="HIF61" s="28"/>
      <c r="HIG61" s="28"/>
      <c r="HIH61" s="28"/>
      <c r="HII61" s="28"/>
      <c r="HIJ61" s="28"/>
      <c r="HIK61" s="28"/>
      <c r="HIL61" s="28"/>
      <c r="HIM61" s="28"/>
      <c r="HIN61" s="28"/>
      <c r="HIO61" s="28"/>
      <c r="HIP61" s="28"/>
      <c r="HIQ61" s="28"/>
      <c r="HIR61" s="28"/>
      <c r="HIS61" s="28"/>
      <c r="HIT61" s="28"/>
      <c r="HIU61" s="28"/>
      <c r="HIV61" s="28"/>
      <c r="HIW61" s="28"/>
      <c r="HIX61" s="28"/>
      <c r="HIY61" s="28"/>
      <c r="HIZ61" s="28"/>
      <c r="HJA61" s="28"/>
      <c r="HJB61" s="28"/>
      <c r="HJC61" s="28"/>
      <c r="HJD61" s="28"/>
      <c r="HJE61" s="28"/>
      <c r="HJF61" s="28"/>
      <c r="HJG61" s="28"/>
      <c r="HJH61" s="28"/>
      <c r="HJI61" s="28"/>
      <c r="HJJ61" s="28"/>
      <c r="HJK61" s="28"/>
      <c r="HJL61" s="28"/>
      <c r="HJM61" s="28"/>
      <c r="HJN61" s="28"/>
      <c r="HJO61" s="28"/>
      <c r="HJP61" s="28"/>
      <c r="HJQ61" s="28"/>
      <c r="HJR61" s="28"/>
      <c r="HJS61" s="28"/>
      <c r="HJT61" s="28"/>
      <c r="HJU61" s="28"/>
      <c r="HJV61" s="28"/>
      <c r="HJW61" s="28"/>
      <c r="HJX61" s="28"/>
      <c r="HJY61" s="28"/>
      <c r="HJZ61" s="28"/>
      <c r="HKA61" s="28"/>
      <c r="HKB61" s="28"/>
      <c r="HKC61" s="28"/>
      <c r="HKD61" s="28"/>
      <c r="HKE61" s="28"/>
      <c r="HKF61" s="28"/>
      <c r="HKG61" s="28"/>
      <c r="HKH61" s="28"/>
      <c r="HKI61" s="28"/>
      <c r="HKJ61" s="28"/>
      <c r="HKK61" s="28"/>
      <c r="HKL61" s="28"/>
      <c r="HKM61" s="28"/>
      <c r="HKN61" s="28"/>
      <c r="HKO61" s="28"/>
      <c r="HKP61" s="28"/>
      <c r="HKQ61" s="28"/>
      <c r="HKR61" s="28"/>
      <c r="HKS61" s="28"/>
      <c r="HKT61" s="28"/>
      <c r="HKU61" s="28"/>
      <c r="HKV61" s="28"/>
      <c r="HKW61" s="28"/>
      <c r="HKX61" s="28"/>
      <c r="HKY61" s="28"/>
      <c r="HKZ61" s="28"/>
      <c r="HLA61" s="28"/>
      <c r="HLB61" s="28"/>
      <c r="HLC61" s="28"/>
      <c r="HLD61" s="28"/>
      <c r="HLE61" s="28"/>
      <c r="HLF61" s="28"/>
      <c r="HLG61" s="28"/>
      <c r="HLH61" s="28"/>
      <c r="HLI61" s="28"/>
      <c r="HLJ61" s="28"/>
      <c r="HLK61" s="28"/>
      <c r="HLL61" s="28"/>
      <c r="HLM61" s="28"/>
      <c r="HLN61" s="28"/>
      <c r="HLO61" s="28"/>
      <c r="HLP61" s="28"/>
      <c r="HLQ61" s="28"/>
      <c r="HLR61" s="28"/>
      <c r="HLS61" s="28"/>
      <c r="HLT61" s="28"/>
      <c r="HLU61" s="28"/>
      <c r="HLV61" s="28"/>
      <c r="HLW61" s="28"/>
      <c r="HLX61" s="28"/>
      <c r="HLY61" s="28"/>
      <c r="HLZ61" s="28"/>
      <c r="HMA61" s="28"/>
      <c r="HMB61" s="28"/>
      <c r="HMC61" s="28"/>
      <c r="HMD61" s="28"/>
      <c r="HME61" s="28"/>
      <c r="HMF61" s="28"/>
      <c r="HMG61" s="28"/>
      <c r="HMH61" s="28"/>
      <c r="HMI61" s="28"/>
      <c r="HMJ61" s="28"/>
      <c r="HMK61" s="28"/>
      <c r="HML61" s="28"/>
      <c r="HMM61" s="28"/>
      <c r="HMN61" s="28"/>
      <c r="HMO61" s="28"/>
      <c r="HMP61" s="28"/>
      <c r="HMQ61" s="28"/>
      <c r="HMR61" s="28"/>
      <c r="HMS61" s="28"/>
      <c r="HMT61" s="28"/>
      <c r="HMU61" s="28"/>
      <c r="HMV61" s="28"/>
      <c r="HMW61" s="28"/>
      <c r="HMX61" s="28"/>
      <c r="HMY61" s="28"/>
      <c r="HMZ61" s="28"/>
      <c r="HNA61" s="28"/>
      <c r="HNB61" s="28"/>
      <c r="HNC61" s="28"/>
      <c r="HND61" s="28"/>
      <c r="HNE61" s="28"/>
      <c r="HNF61" s="28"/>
      <c r="HNG61" s="28"/>
      <c r="HNH61" s="28"/>
      <c r="HNI61" s="28"/>
      <c r="HNJ61" s="28"/>
      <c r="HNK61" s="28"/>
      <c r="HNL61" s="28"/>
      <c r="HNM61" s="28"/>
      <c r="HNN61" s="28"/>
      <c r="HNO61" s="28"/>
      <c r="HNP61" s="28"/>
      <c r="HNQ61" s="28"/>
      <c r="HNR61" s="28"/>
      <c r="HNS61" s="28"/>
      <c r="HNT61" s="28"/>
      <c r="HNU61" s="28"/>
      <c r="HNV61" s="28"/>
      <c r="HNW61" s="28"/>
      <c r="HNX61" s="28"/>
      <c r="HNY61" s="28"/>
      <c r="HNZ61" s="28"/>
      <c r="HOA61" s="28"/>
      <c r="HOB61" s="28"/>
      <c r="HOC61" s="28"/>
      <c r="HOD61" s="28"/>
      <c r="HOE61" s="28"/>
      <c r="HOF61" s="28"/>
      <c r="HOG61" s="28"/>
      <c r="HOH61" s="28"/>
      <c r="HOI61" s="28"/>
      <c r="HOJ61" s="28"/>
      <c r="HOK61" s="28"/>
      <c r="HOL61" s="28"/>
      <c r="HOM61" s="28"/>
      <c r="HON61" s="28"/>
      <c r="HOO61" s="28"/>
      <c r="HOP61" s="28"/>
      <c r="HOQ61" s="28"/>
      <c r="HOR61" s="28"/>
      <c r="HOS61" s="28"/>
      <c r="HOT61" s="28"/>
      <c r="HOU61" s="28"/>
      <c r="HOV61" s="28"/>
      <c r="HOW61" s="28"/>
      <c r="HOX61" s="28"/>
      <c r="HOY61" s="28"/>
      <c r="HOZ61" s="28"/>
      <c r="HPA61" s="28"/>
      <c r="HPB61" s="28"/>
      <c r="HPC61" s="28"/>
      <c r="HPD61" s="28"/>
      <c r="HPE61" s="28"/>
      <c r="HPF61" s="28"/>
      <c r="HPG61" s="28"/>
      <c r="HPH61" s="28"/>
      <c r="HPI61" s="28"/>
      <c r="HPJ61" s="28"/>
      <c r="HPK61" s="28"/>
      <c r="HPL61" s="28"/>
      <c r="HPM61" s="28"/>
      <c r="HPN61" s="28"/>
      <c r="HPO61" s="28"/>
      <c r="HPP61" s="28"/>
      <c r="HPQ61" s="28"/>
      <c r="HPR61" s="28"/>
      <c r="HPS61" s="28"/>
      <c r="HPT61" s="28"/>
      <c r="HPU61" s="28"/>
      <c r="HPV61" s="28"/>
      <c r="HPW61" s="28"/>
      <c r="HPX61" s="28"/>
      <c r="HPY61" s="28"/>
      <c r="HPZ61" s="28"/>
      <c r="HQA61" s="28"/>
      <c r="HQB61" s="28"/>
      <c r="HQC61" s="28"/>
      <c r="HQD61" s="28"/>
      <c r="HQE61" s="28"/>
      <c r="HQF61" s="28"/>
      <c r="HQG61" s="28"/>
      <c r="HQH61" s="28"/>
      <c r="HQI61" s="28"/>
      <c r="HQJ61" s="28"/>
      <c r="HQK61" s="28"/>
      <c r="HQL61" s="28"/>
      <c r="HQM61" s="28"/>
      <c r="HQN61" s="28"/>
      <c r="HQO61" s="28"/>
      <c r="HQP61" s="28"/>
      <c r="HQQ61" s="28"/>
      <c r="HQR61" s="28"/>
      <c r="HQS61" s="28"/>
      <c r="HQT61" s="28"/>
      <c r="HQU61" s="28"/>
      <c r="HQV61" s="28"/>
      <c r="HQW61" s="28"/>
      <c r="HQX61" s="28"/>
      <c r="HQY61" s="28"/>
      <c r="HQZ61" s="28"/>
      <c r="HRA61" s="28"/>
      <c r="HRB61" s="28"/>
      <c r="HRC61" s="28"/>
      <c r="HRD61" s="28"/>
      <c r="HRE61" s="28"/>
      <c r="HRF61" s="28"/>
      <c r="HRG61" s="28"/>
      <c r="HRH61" s="28"/>
      <c r="HRI61" s="28"/>
      <c r="HRJ61" s="28"/>
      <c r="HRK61" s="28"/>
      <c r="HRL61" s="28"/>
      <c r="HRM61" s="28"/>
      <c r="HRN61" s="28"/>
      <c r="HRO61" s="28"/>
      <c r="HRP61" s="28"/>
      <c r="HRQ61" s="28"/>
      <c r="HRR61" s="28"/>
      <c r="HRS61" s="28"/>
      <c r="HRT61" s="28"/>
      <c r="HRU61" s="28"/>
      <c r="HRV61" s="28"/>
      <c r="HRW61" s="28"/>
      <c r="HRX61" s="28"/>
      <c r="HRY61" s="28"/>
      <c r="HRZ61" s="28"/>
      <c r="HSA61" s="28"/>
      <c r="HSB61" s="28"/>
      <c r="HSC61" s="28"/>
      <c r="HSD61" s="28"/>
      <c r="HSE61" s="28"/>
      <c r="HSF61" s="28"/>
      <c r="HSG61" s="28"/>
      <c r="HSH61" s="28"/>
      <c r="HSI61" s="28"/>
      <c r="HSJ61" s="28"/>
      <c r="HSK61" s="28"/>
      <c r="HSL61" s="28"/>
      <c r="HSM61" s="28"/>
      <c r="HSN61" s="28"/>
      <c r="HSO61" s="28"/>
      <c r="HSP61" s="28"/>
      <c r="HSQ61" s="28"/>
      <c r="HSR61" s="28"/>
      <c r="HSS61" s="28"/>
      <c r="HST61" s="28"/>
      <c r="HSU61" s="28"/>
      <c r="HSV61" s="28"/>
      <c r="HSW61" s="28"/>
      <c r="HSX61" s="28"/>
      <c r="HSY61" s="28"/>
      <c r="HSZ61" s="28"/>
      <c r="HTA61" s="28"/>
      <c r="HTB61" s="28"/>
      <c r="HTC61" s="28"/>
      <c r="HTD61" s="28"/>
      <c r="HTE61" s="28"/>
      <c r="HTF61" s="28"/>
      <c r="HTG61" s="28"/>
      <c r="HTH61" s="28"/>
      <c r="HTI61" s="28"/>
      <c r="HTJ61" s="28"/>
      <c r="HTK61" s="28"/>
      <c r="HTL61" s="28"/>
      <c r="HTM61" s="28"/>
      <c r="HTN61" s="28"/>
      <c r="HTO61" s="28"/>
      <c r="HTP61" s="28"/>
      <c r="HTQ61" s="28"/>
      <c r="HTR61" s="28"/>
      <c r="HTS61" s="28"/>
      <c r="HTT61" s="28"/>
      <c r="HTU61" s="28"/>
      <c r="HTV61" s="28"/>
      <c r="HTW61" s="28"/>
      <c r="HTX61" s="28"/>
      <c r="HTY61" s="28"/>
      <c r="HTZ61" s="28"/>
      <c r="HUA61" s="28"/>
      <c r="HUB61" s="28"/>
      <c r="HUC61" s="28"/>
      <c r="HUD61" s="28"/>
      <c r="HUE61" s="28"/>
      <c r="HUF61" s="28"/>
      <c r="HUG61" s="28"/>
      <c r="HUH61" s="28"/>
      <c r="HUI61" s="28"/>
      <c r="HUJ61" s="28"/>
      <c r="HUK61" s="28"/>
      <c r="HUL61" s="28"/>
      <c r="HUM61" s="28"/>
      <c r="HUN61" s="28"/>
      <c r="HUO61" s="28"/>
      <c r="HUP61" s="28"/>
      <c r="HUQ61" s="28"/>
      <c r="HUR61" s="28"/>
      <c r="HUS61" s="28"/>
      <c r="HUT61" s="28"/>
      <c r="HUU61" s="28"/>
      <c r="HUV61" s="28"/>
      <c r="HUW61" s="28"/>
      <c r="HUX61" s="28"/>
      <c r="HUY61" s="28"/>
      <c r="HUZ61" s="28"/>
      <c r="HVA61" s="28"/>
      <c r="HVB61" s="28"/>
      <c r="HVC61" s="28"/>
      <c r="HVD61" s="28"/>
      <c r="HVE61" s="28"/>
      <c r="HVF61" s="28"/>
      <c r="HVG61" s="28"/>
      <c r="HVH61" s="28"/>
      <c r="HVI61" s="28"/>
      <c r="HVJ61" s="28"/>
      <c r="HVK61" s="28"/>
      <c r="HVL61" s="28"/>
      <c r="HVM61" s="28"/>
      <c r="HVN61" s="28"/>
      <c r="HVO61" s="28"/>
      <c r="HVP61" s="28"/>
      <c r="HVQ61" s="28"/>
      <c r="HVR61" s="28"/>
      <c r="HVS61" s="28"/>
      <c r="HVT61" s="28"/>
      <c r="HVU61" s="28"/>
      <c r="HVV61" s="28"/>
      <c r="HVW61" s="28"/>
      <c r="HVX61" s="28"/>
      <c r="HVY61" s="28"/>
      <c r="HVZ61" s="28"/>
      <c r="HWA61" s="28"/>
      <c r="HWB61" s="28"/>
      <c r="HWC61" s="28"/>
      <c r="HWD61" s="28"/>
      <c r="HWE61" s="28"/>
      <c r="HWF61" s="28"/>
      <c r="HWG61" s="28"/>
      <c r="HWH61" s="28"/>
      <c r="HWI61" s="28"/>
      <c r="HWJ61" s="28"/>
      <c r="HWK61" s="28"/>
      <c r="HWL61" s="28"/>
      <c r="HWM61" s="28"/>
      <c r="HWN61" s="28"/>
      <c r="HWO61" s="28"/>
      <c r="HWP61" s="28"/>
      <c r="HWQ61" s="28"/>
      <c r="HWR61" s="28"/>
      <c r="HWS61" s="28"/>
      <c r="HWT61" s="28"/>
      <c r="HWU61" s="28"/>
      <c r="HWV61" s="28"/>
      <c r="HWW61" s="28"/>
      <c r="HWX61" s="28"/>
      <c r="HWY61" s="28"/>
      <c r="HWZ61" s="28"/>
      <c r="HXA61" s="28"/>
      <c r="HXB61" s="28"/>
      <c r="HXC61" s="28"/>
      <c r="HXD61" s="28"/>
      <c r="HXE61" s="28"/>
      <c r="HXF61" s="28"/>
      <c r="HXG61" s="28"/>
      <c r="HXH61" s="28"/>
      <c r="HXI61" s="28"/>
      <c r="HXJ61" s="28"/>
      <c r="HXK61" s="28"/>
      <c r="HXL61" s="28"/>
      <c r="HXM61" s="28"/>
      <c r="HXN61" s="28"/>
      <c r="HXO61" s="28"/>
      <c r="HXP61" s="28"/>
      <c r="HXQ61" s="28"/>
      <c r="HXR61" s="28"/>
      <c r="HXS61" s="28"/>
      <c r="HXT61" s="28"/>
      <c r="HXU61" s="28"/>
      <c r="HXV61" s="28"/>
      <c r="HXW61" s="28"/>
      <c r="HXX61" s="28"/>
      <c r="HXY61" s="28"/>
      <c r="HXZ61" s="28"/>
      <c r="HYA61" s="28"/>
      <c r="HYB61" s="28"/>
      <c r="HYC61" s="28"/>
      <c r="HYD61" s="28"/>
      <c r="HYE61" s="28"/>
      <c r="HYF61" s="28"/>
      <c r="HYG61" s="28"/>
      <c r="HYH61" s="28"/>
      <c r="HYI61" s="28"/>
      <c r="HYJ61" s="28"/>
      <c r="HYK61" s="28"/>
      <c r="HYL61" s="28"/>
      <c r="HYM61" s="28"/>
      <c r="HYN61" s="28"/>
      <c r="HYO61" s="28"/>
      <c r="HYP61" s="28"/>
      <c r="HYQ61" s="28"/>
      <c r="HYR61" s="28"/>
      <c r="HYS61" s="28"/>
      <c r="HYT61" s="28"/>
      <c r="HYU61" s="28"/>
      <c r="HYV61" s="28"/>
      <c r="HYW61" s="28"/>
      <c r="HYX61" s="28"/>
      <c r="HYY61" s="28"/>
      <c r="HYZ61" s="28"/>
      <c r="HZA61" s="28"/>
      <c r="HZB61" s="28"/>
      <c r="HZC61" s="28"/>
      <c r="HZD61" s="28"/>
      <c r="HZE61" s="28"/>
      <c r="HZF61" s="28"/>
      <c r="HZG61" s="28"/>
      <c r="HZH61" s="28"/>
      <c r="HZI61" s="28"/>
      <c r="HZJ61" s="28"/>
      <c r="HZK61" s="28"/>
      <c r="HZL61" s="28"/>
      <c r="HZM61" s="28"/>
      <c r="HZN61" s="28"/>
      <c r="HZO61" s="28"/>
      <c r="HZP61" s="28"/>
      <c r="HZQ61" s="28"/>
      <c r="HZR61" s="28"/>
      <c r="HZS61" s="28"/>
      <c r="HZT61" s="28"/>
      <c r="HZU61" s="28"/>
      <c r="HZV61" s="28"/>
      <c r="HZW61" s="28"/>
      <c r="HZX61" s="28"/>
      <c r="HZY61" s="28"/>
      <c r="HZZ61" s="28"/>
      <c r="IAA61" s="28"/>
      <c r="IAB61" s="28"/>
      <c r="IAC61" s="28"/>
      <c r="IAD61" s="28"/>
      <c r="IAE61" s="28"/>
      <c r="IAF61" s="28"/>
      <c r="IAG61" s="28"/>
      <c r="IAH61" s="28"/>
      <c r="IAI61" s="28"/>
      <c r="IAJ61" s="28"/>
      <c r="IAK61" s="28"/>
      <c r="IAL61" s="28"/>
      <c r="IAM61" s="28"/>
      <c r="IAN61" s="28"/>
      <c r="IAO61" s="28"/>
      <c r="IAP61" s="28"/>
      <c r="IAQ61" s="28"/>
      <c r="IAR61" s="28"/>
      <c r="IAS61" s="28"/>
      <c r="IAT61" s="28"/>
      <c r="IAU61" s="28"/>
      <c r="IAV61" s="28"/>
      <c r="IAW61" s="28"/>
      <c r="IAX61" s="28"/>
      <c r="IAY61" s="28"/>
      <c r="IAZ61" s="28"/>
      <c r="IBA61" s="28"/>
      <c r="IBB61" s="28"/>
      <c r="IBC61" s="28"/>
      <c r="IBD61" s="28"/>
      <c r="IBE61" s="28"/>
      <c r="IBF61" s="28"/>
      <c r="IBG61" s="28"/>
      <c r="IBH61" s="28"/>
      <c r="IBI61" s="28"/>
      <c r="IBJ61" s="28"/>
      <c r="IBK61" s="28"/>
      <c r="IBL61" s="28"/>
      <c r="IBM61" s="28"/>
      <c r="IBN61" s="28"/>
      <c r="IBO61" s="28"/>
      <c r="IBP61" s="28"/>
      <c r="IBQ61" s="28"/>
      <c r="IBR61" s="28"/>
      <c r="IBS61" s="28"/>
      <c r="IBT61" s="28"/>
      <c r="IBU61" s="28"/>
      <c r="IBV61" s="28"/>
      <c r="IBW61" s="28"/>
      <c r="IBX61" s="28"/>
      <c r="IBY61" s="28"/>
      <c r="IBZ61" s="28"/>
      <c r="ICA61" s="28"/>
      <c r="ICB61" s="28"/>
      <c r="ICC61" s="28"/>
      <c r="ICD61" s="28"/>
      <c r="ICE61" s="28"/>
      <c r="ICF61" s="28"/>
      <c r="ICG61" s="28"/>
      <c r="ICH61" s="28"/>
      <c r="ICI61" s="28"/>
      <c r="ICJ61" s="28"/>
      <c r="ICK61" s="28"/>
      <c r="ICL61" s="28"/>
      <c r="ICM61" s="28"/>
      <c r="ICN61" s="28"/>
      <c r="ICO61" s="28"/>
      <c r="ICP61" s="28"/>
      <c r="ICQ61" s="28"/>
      <c r="ICR61" s="28"/>
      <c r="ICS61" s="28"/>
      <c r="ICT61" s="28"/>
      <c r="ICU61" s="28"/>
      <c r="ICV61" s="28"/>
      <c r="ICW61" s="28"/>
      <c r="ICX61" s="28"/>
      <c r="ICY61" s="28"/>
      <c r="ICZ61" s="28"/>
      <c r="IDA61" s="28"/>
      <c r="IDB61" s="28"/>
      <c r="IDC61" s="28"/>
      <c r="IDD61" s="28"/>
      <c r="IDE61" s="28"/>
      <c r="IDF61" s="28"/>
      <c r="IDG61" s="28"/>
      <c r="IDH61" s="28"/>
      <c r="IDI61" s="28"/>
      <c r="IDJ61" s="28"/>
      <c r="IDK61" s="28"/>
      <c r="IDL61" s="28"/>
      <c r="IDM61" s="28"/>
      <c r="IDN61" s="28"/>
      <c r="IDO61" s="28"/>
      <c r="IDP61" s="28"/>
      <c r="IDQ61" s="28"/>
      <c r="IDR61" s="28"/>
      <c r="IDS61" s="28"/>
      <c r="IDT61" s="28"/>
      <c r="IDU61" s="28"/>
      <c r="IDV61" s="28"/>
      <c r="IDW61" s="28"/>
      <c r="IDX61" s="28"/>
      <c r="IDY61" s="28"/>
      <c r="IDZ61" s="28"/>
      <c r="IEA61" s="28"/>
      <c r="IEB61" s="28"/>
      <c r="IEC61" s="28"/>
      <c r="IED61" s="28"/>
      <c r="IEE61" s="28"/>
      <c r="IEF61" s="28"/>
      <c r="IEG61" s="28"/>
      <c r="IEH61" s="28"/>
      <c r="IEI61" s="28"/>
      <c r="IEJ61" s="28"/>
      <c r="IEK61" s="28"/>
      <c r="IEL61" s="28"/>
      <c r="IEM61" s="28"/>
      <c r="IEN61" s="28"/>
      <c r="IEO61" s="28"/>
      <c r="IEP61" s="28"/>
      <c r="IEQ61" s="28"/>
      <c r="IER61" s="28"/>
      <c r="IES61" s="28"/>
      <c r="IET61" s="28"/>
      <c r="IEU61" s="28"/>
      <c r="IEV61" s="28"/>
      <c r="IEW61" s="28"/>
      <c r="IEX61" s="28"/>
      <c r="IEY61" s="28"/>
      <c r="IEZ61" s="28"/>
      <c r="IFA61" s="28"/>
      <c r="IFB61" s="28"/>
      <c r="IFC61" s="28"/>
      <c r="IFD61" s="28"/>
      <c r="IFE61" s="28"/>
      <c r="IFF61" s="28"/>
      <c r="IFG61" s="28"/>
      <c r="IFH61" s="28"/>
      <c r="IFI61" s="28"/>
      <c r="IFJ61" s="28"/>
      <c r="IFK61" s="28"/>
      <c r="IFL61" s="28"/>
      <c r="IFM61" s="28"/>
      <c r="IFN61" s="28"/>
      <c r="IFO61" s="28"/>
      <c r="IFP61" s="28"/>
      <c r="IFQ61" s="28"/>
      <c r="IFR61" s="28"/>
      <c r="IFS61" s="28"/>
      <c r="IFT61" s="28"/>
      <c r="IFU61" s="28"/>
      <c r="IFV61" s="28"/>
      <c r="IFW61" s="28"/>
      <c r="IFX61" s="28"/>
      <c r="IFY61" s="28"/>
      <c r="IFZ61" s="28"/>
      <c r="IGA61" s="28"/>
      <c r="IGB61" s="28"/>
      <c r="IGC61" s="28"/>
      <c r="IGD61" s="28"/>
      <c r="IGE61" s="28"/>
      <c r="IGF61" s="28"/>
      <c r="IGG61" s="28"/>
      <c r="IGH61" s="28"/>
      <c r="IGI61" s="28"/>
      <c r="IGJ61" s="28"/>
      <c r="IGK61" s="28"/>
      <c r="IGL61" s="28"/>
      <c r="IGM61" s="28"/>
      <c r="IGN61" s="28"/>
      <c r="IGO61" s="28"/>
      <c r="IGP61" s="28"/>
      <c r="IGQ61" s="28"/>
      <c r="IGR61" s="28"/>
      <c r="IGS61" s="28"/>
      <c r="IGT61" s="28"/>
      <c r="IGU61" s="28"/>
      <c r="IGV61" s="28"/>
      <c r="IGW61" s="28"/>
      <c r="IGX61" s="28"/>
      <c r="IGY61" s="28"/>
      <c r="IGZ61" s="28"/>
      <c r="IHA61" s="28"/>
      <c r="IHB61" s="28"/>
      <c r="IHC61" s="28"/>
      <c r="IHD61" s="28"/>
      <c r="IHE61" s="28"/>
      <c r="IHF61" s="28"/>
      <c r="IHG61" s="28"/>
      <c r="IHH61" s="28"/>
      <c r="IHI61" s="28"/>
      <c r="IHJ61" s="28"/>
      <c r="IHK61" s="28"/>
      <c r="IHL61" s="28"/>
      <c r="IHM61" s="28"/>
      <c r="IHN61" s="28"/>
      <c r="IHO61" s="28"/>
      <c r="IHP61" s="28"/>
      <c r="IHQ61" s="28"/>
      <c r="IHR61" s="28"/>
      <c r="IHS61" s="28"/>
      <c r="IHT61" s="28"/>
      <c r="IHU61" s="28"/>
      <c r="IHV61" s="28"/>
      <c r="IHW61" s="28"/>
      <c r="IHX61" s="28"/>
      <c r="IHY61" s="28"/>
      <c r="IHZ61" s="28"/>
      <c r="IIA61" s="28"/>
      <c r="IIB61" s="28"/>
      <c r="IIC61" s="28"/>
      <c r="IID61" s="28"/>
      <c r="IIE61" s="28"/>
      <c r="IIF61" s="28"/>
      <c r="IIG61" s="28"/>
      <c r="IIH61" s="28"/>
      <c r="III61" s="28"/>
      <c r="IIJ61" s="28"/>
      <c r="IIK61" s="28"/>
      <c r="IIL61" s="28"/>
      <c r="IIM61" s="28"/>
      <c r="IIN61" s="28"/>
      <c r="IIO61" s="28"/>
      <c r="IIP61" s="28"/>
      <c r="IIQ61" s="28"/>
      <c r="IIR61" s="28"/>
      <c r="IIS61" s="28"/>
      <c r="IIT61" s="28"/>
      <c r="IIU61" s="28"/>
      <c r="IIV61" s="28"/>
      <c r="IIW61" s="28"/>
      <c r="IIX61" s="28"/>
      <c r="IIY61" s="28"/>
      <c r="IIZ61" s="28"/>
      <c r="IJA61" s="28"/>
      <c r="IJB61" s="28"/>
      <c r="IJC61" s="28"/>
      <c r="IJD61" s="28"/>
      <c r="IJE61" s="28"/>
      <c r="IJF61" s="28"/>
      <c r="IJG61" s="28"/>
      <c r="IJH61" s="28"/>
      <c r="IJI61" s="28"/>
      <c r="IJJ61" s="28"/>
      <c r="IJK61" s="28"/>
      <c r="IJL61" s="28"/>
      <c r="IJM61" s="28"/>
      <c r="IJN61" s="28"/>
      <c r="IJO61" s="28"/>
      <c r="IJP61" s="28"/>
      <c r="IJQ61" s="28"/>
      <c r="IJR61" s="28"/>
      <c r="IJS61" s="28"/>
      <c r="IJT61" s="28"/>
      <c r="IJU61" s="28"/>
      <c r="IJV61" s="28"/>
      <c r="IJW61" s="28"/>
      <c r="IJX61" s="28"/>
      <c r="IJY61" s="28"/>
      <c r="IJZ61" s="28"/>
      <c r="IKA61" s="28"/>
      <c r="IKB61" s="28"/>
      <c r="IKC61" s="28"/>
      <c r="IKD61" s="28"/>
      <c r="IKE61" s="28"/>
      <c r="IKF61" s="28"/>
      <c r="IKG61" s="28"/>
      <c r="IKH61" s="28"/>
      <c r="IKI61" s="28"/>
      <c r="IKJ61" s="28"/>
      <c r="IKK61" s="28"/>
      <c r="IKL61" s="28"/>
      <c r="IKM61" s="28"/>
      <c r="IKN61" s="28"/>
      <c r="IKO61" s="28"/>
      <c r="IKP61" s="28"/>
      <c r="IKQ61" s="28"/>
      <c r="IKR61" s="28"/>
      <c r="IKS61" s="28"/>
      <c r="IKT61" s="28"/>
      <c r="IKU61" s="28"/>
      <c r="IKV61" s="28"/>
      <c r="IKW61" s="28"/>
      <c r="IKX61" s="28"/>
      <c r="IKY61" s="28"/>
      <c r="IKZ61" s="28"/>
      <c r="ILA61" s="28"/>
      <c r="ILB61" s="28"/>
      <c r="ILC61" s="28"/>
      <c r="ILD61" s="28"/>
      <c r="ILE61" s="28"/>
      <c r="ILF61" s="28"/>
      <c r="ILG61" s="28"/>
      <c r="ILH61" s="28"/>
      <c r="ILI61" s="28"/>
      <c r="ILJ61" s="28"/>
      <c r="ILK61" s="28"/>
      <c r="ILL61" s="28"/>
      <c r="ILM61" s="28"/>
      <c r="ILN61" s="28"/>
      <c r="ILO61" s="28"/>
      <c r="ILP61" s="28"/>
      <c r="ILQ61" s="28"/>
      <c r="ILR61" s="28"/>
      <c r="ILS61" s="28"/>
      <c r="ILT61" s="28"/>
      <c r="ILU61" s="28"/>
      <c r="ILV61" s="28"/>
      <c r="ILW61" s="28"/>
      <c r="ILX61" s="28"/>
      <c r="ILY61" s="28"/>
      <c r="ILZ61" s="28"/>
      <c r="IMA61" s="28"/>
      <c r="IMB61" s="28"/>
      <c r="IMC61" s="28"/>
      <c r="IMD61" s="28"/>
      <c r="IME61" s="28"/>
      <c r="IMF61" s="28"/>
      <c r="IMG61" s="28"/>
      <c r="IMH61" s="28"/>
      <c r="IMI61" s="28"/>
      <c r="IMJ61" s="28"/>
      <c r="IMK61" s="28"/>
      <c r="IML61" s="28"/>
      <c r="IMM61" s="28"/>
      <c r="IMN61" s="28"/>
      <c r="IMO61" s="28"/>
      <c r="IMP61" s="28"/>
      <c r="IMQ61" s="28"/>
      <c r="IMR61" s="28"/>
      <c r="IMS61" s="28"/>
      <c r="IMT61" s="28"/>
      <c r="IMU61" s="28"/>
      <c r="IMV61" s="28"/>
      <c r="IMW61" s="28"/>
      <c r="IMX61" s="28"/>
      <c r="IMY61" s="28"/>
      <c r="IMZ61" s="28"/>
      <c r="INA61" s="28"/>
      <c r="INB61" s="28"/>
      <c r="INC61" s="28"/>
      <c r="IND61" s="28"/>
      <c r="INE61" s="28"/>
      <c r="INF61" s="28"/>
      <c r="ING61" s="28"/>
      <c r="INH61" s="28"/>
      <c r="INI61" s="28"/>
      <c r="INJ61" s="28"/>
      <c r="INK61" s="28"/>
      <c r="INL61" s="28"/>
      <c r="INM61" s="28"/>
      <c r="INN61" s="28"/>
      <c r="INO61" s="28"/>
      <c r="INP61" s="28"/>
      <c r="INQ61" s="28"/>
      <c r="INR61" s="28"/>
      <c r="INS61" s="28"/>
      <c r="INT61" s="28"/>
      <c r="INU61" s="28"/>
      <c r="INV61" s="28"/>
      <c r="INW61" s="28"/>
      <c r="INX61" s="28"/>
      <c r="INY61" s="28"/>
      <c r="INZ61" s="28"/>
      <c r="IOA61" s="28"/>
      <c r="IOB61" s="28"/>
      <c r="IOC61" s="28"/>
      <c r="IOD61" s="28"/>
      <c r="IOE61" s="28"/>
      <c r="IOF61" s="28"/>
      <c r="IOG61" s="28"/>
      <c r="IOH61" s="28"/>
      <c r="IOI61" s="28"/>
      <c r="IOJ61" s="28"/>
      <c r="IOK61" s="28"/>
      <c r="IOL61" s="28"/>
      <c r="IOM61" s="28"/>
      <c r="ION61" s="28"/>
      <c r="IOO61" s="28"/>
      <c r="IOP61" s="28"/>
      <c r="IOQ61" s="28"/>
      <c r="IOR61" s="28"/>
      <c r="IOS61" s="28"/>
      <c r="IOT61" s="28"/>
      <c r="IOU61" s="28"/>
      <c r="IOV61" s="28"/>
      <c r="IOW61" s="28"/>
      <c r="IOX61" s="28"/>
      <c r="IOY61" s="28"/>
      <c r="IOZ61" s="28"/>
      <c r="IPA61" s="28"/>
      <c r="IPB61" s="28"/>
      <c r="IPC61" s="28"/>
      <c r="IPD61" s="28"/>
      <c r="IPE61" s="28"/>
      <c r="IPF61" s="28"/>
      <c r="IPG61" s="28"/>
      <c r="IPH61" s="28"/>
      <c r="IPI61" s="28"/>
      <c r="IPJ61" s="28"/>
      <c r="IPK61" s="28"/>
      <c r="IPL61" s="28"/>
      <c r="IPM61" s="28"/>
      <c r="IPN61" s="28"/>
      <c r="IPO61" s="28"/>
      <c r="IPP61" s="28"/>
      <c r="IPQ61" s="28"/>
      <c r="IPR61" s="28"/>
      <c r="IPS61" s="28"/>
      <c r="IPT61" s="28"/>
      <c r="IPU61" s="28"/>
      <c r="IPV61" s="28"/>
      <c r="IPW61" s="28"/>
      <c r="IPX61" s="28"/>
      <c r="IPY61" s="28"/>
      <c r="IPZ61" s="28"/>
      <c r="IQA61" s="28"/>
      <c r="IQB61" s="28"/>
      <c r="IQC61" s="28"/>
      <c r="IQD61" s="28"/>
      <c r="IQE61" s="28"/>
      <c r="IQF61" s="28"/>
      <c r="IQG61" s="28"/>
      <c r="IQH61" s="28"/>
      <c r="IQI61" s="28"/>
      <c r="IQJ61" s="28"/>
      <c r="IQK61" s="28"/>
      <c r="IQL61" s="28"/>
      <c r="IQM61" s="28"/>
      <c r="IQN61" s="28"/>
      <c r="IQO61" s="28"/>
      <c r="IQP61" s="28"/>
      <c r="IQQ61" s="28"/>
      <c r="IQR61" s="28"/>
      <c r="IQS61" s="28"/>
      <c r="IQT61" s="28"/>
      <c r="IQU61" s="28"/>
      <c r="IQV61" s="28"/>
      <c r="IQW61" s="28"/>
      <c r="IQX61" s="28"/>
      <c r="IQY61" s="28"/>
      <c r="IQZ61" s="28"/>
      <c r="IRA61" s="28"/>
      <c r="IRB61" s="28"/>
      <c r="IRC61" s="28"/>
      <c r="IRD61" s="28"/>
      <c r="IRE61" s="28"/>
      <c r="IRF61" s="28"/>
      <c r="IRG61" s="28"/>
      <c r="IRH61" s="28"/>
      <c r="IRI61" s="28"/>
      <c r="IRJ61" s="28"/>
      <c r="IRK61" s="28"/>
      <c r="IRL61" s="28"/>
      <c r="IRM61" s="28"/>
      <c r="IRN61" s="28"/>
      <c r="IRO61" s="28"/>
      <c r="IRP61" s="28"/>
      <c r="IRQ61" s="28"/>
      <c r="IRR61" s="28"/>
      <c r="IRS61" s="28"/>
      <c r="IRT61" s="28"/>
      <c r="IRU61" s="28"/>
      <c r="IRV61" s="28"/>
      <c r="IRW61" s="28"/>
      <c r="IRX61" s="28"/>
      <c r="IRY61" s="28"/>
      <c r="IRZ61" s="28"/>
      <c r="ISA61" s="28"/>
      <c r="ISB61" s="28"/>
      <c r="ISC61" s="28"/>
      <c r="ISD61" s="28"/>
      <c r="ISE61" s="28"/>
      <c r="ISF61" s="28"/>
      <c r="ISG61" s="28"/>
      <c r="ISH61" s="28"/>
      <c r="ISI61" s="28"/>
      <c r="ISJ61" s="28"/>
      <c r="ISK61" s="28"/>
      <c r="ISL61" s="28"/>
      <c r="ISM61" s="28"/>
      <c r="ISN61" s="28"/>
      <c r="ISO61" s="28"/>
      <c r="ISP61" s="28"/>
      <c r="ISQ61" s="28"/>
      <c r="ISR61" s="28"/>
      <c r="ISS61" s="28"/>
      <c r="IST61" s="28"/>
      <c r="ISU61" s="28"/>
      <c r="ISV61" s="28"/>
      <c r="ISW61" s="28"/>
      <c r="ISX61" s="28"/>
      <c r="ISY61" s="28"/>
      <c r="ISZ61" s="28"/>
      <c r="ITA61" s="28"/>
      <c r="ITB61" s="28"/>
      <c r="ITC61" s="28"/>
      <c r="ITD61" s="28"/>
      <c r="ITE61" s="28"/>
      <c r="ITF61" s="28"/>
      <c r="ITG61" s="28"/>
      <c r="ITH61" s="28"/>
      <c r="ITI61" s="28"/>
      <c r="ITJ61" s="28"/>
      <c r="ITK61" s="28"/>
      <c r="ITL61" s="28"/>
      <c r="ITM61" s="28"/>
      <c r="ITN61" s="28"/>
      <c r="ITO61" s="28"/>
      <c r="ITP61" s="28"/>
      <c r="ITQ61" s="28"/>
      <c r="ITR61" s="28"/>
      <c r="ITS61" s="28"/>
      <c r="ITT61" s="28"/>
      <c r="ITU61" s="28"/>
      <c r="ITV61" s="28"/>
      <c r="ITW61" s="28"/>
      <c r="ITX61" s="28"/>
      <c r="ITY61" s="28"/>
      <c r="ITZ61" s="28"/>
      <c r="IUA61" s="28"/>
      <c r="IUB61" s="28"/>
      <c r="IUC61" s="28"/>
      <c r="IUD61" s="28"/>
      <c r="IUE61" s="28"/>
      <c r="IUF61" s="28"/>
      <c r="IUG61" s="28"/>
      <c r="IUH61" s="28"/>
      <c r="IUI61" s="28"/>
      <c r="IUJ61" s="28"/>
      <c r="IUK61" s="28"/>
      <c r="IUL61" s="28"/>
      <c r="IUM61" s="28"/>
      <c r="IUN61" s="28"/>
      <c r="IUO61" s="28"/>
      <c r="IUP61" s="28"/>
      <c r="IUQ61" s="28"/>
      <c r="IUR61" s="28"/>
      <c r="IUS61" s="28"/>
      <c r="IUT61" s="28"/>
      <c r="IUU61" s="28"/>
      <c r="IUV61" s="28"/>
      <c r="IUW61" s="28"/>
      <c r="IUX61" s="28"/>
      <c r="IUY61" s="28"/>
      <c r="IUZ61" s="28"/>
      <c r="IVA61" s="28"/>
      <c r="IVB61" s="28"/>
      <c r="IVC61" s="28"/>
      <c r="IVD61" s="28"/>
      <c r="IVE61" s="28"/>
      <c r="IVF61" s="28"/>
      <c r="IVG61" s="28"/>
      <c r="IVH61" s="28"/>
      <c r="IVI61" s="28"/>
      <c r="IVJ61" s="28"/>
      <c r="IVK61" s="28"/>
      <c r="IVL61" s="28"/>
      <c r="IVM61" s="28"/>
      <c r="IVN61" s="28"/>
      <c r="IVO61" s="28"/>
      <c r="IVP61" s="28"/>
      <c r="IVQ61" s="28"/>
      <c r="IVR61" s="28"/>
      <c r="IVS61" s="28"/>
      <c r="IVT61" s="28"/>
      <c r="IVU61" s="28"/>
      <c r="IVV61" s="28"/>
      <c r="IVW61" s="28"/>
      <c r="IVX61" s="28"/>
      <c r="IVY61" s="28"/>
      <c r="IVZ61" s="28"/>
      <c r="IWA61" s="28"/>
      <c r="IWB61" s="28"/>
      <c r="IWC61" s="28"/>
      <c r="IWD61" s="28"/>
      <c r="IWE61" s="28"/>
      <c r="IWF61" s="28"/>
      <c r="IWG61" s="28"/>
      <c r="IWH61" s="28"/>
      <c r="IWI61" s="28"/>
      <c r="IWJ61" s="28"/>
      <c r="IWK61" s="28"/>
      <c r="IWL61" s="28"/>
      <c r="IWM61" s="28"/>
      <c r="IWN61" s="28"/>
      <c r="IWO61" s="28"/>
      <c r="IWP61" s="28"/>
      <c r="IWQ61" s="28"/>
      <c r="IWR61" s="28"/>
      <c r="IWS61" s="28"/>
      <c r="IWT61" s="28"/>
      <c r="IWU61" s="28"/>
      <c r="IWV61" s="28"/>
      <c r="IWW61" s="28"/>
      <c r="IWX61" s="28"/>
      <c r="IWY61" s="28"/>
      <c r="IWZ61" s="28"/>
      <c r="IXA61" s="28"/>
      <c r="IXB61" s="28"/>
      <c r="IXC61" s="28"/>
      <c r="IXD61" s="28"/>
      <c r="IXE61" s="28"/>
      <c r="IXF61" s="28"/>
      <c r="IXG61" s="28"/>
      <c r="IXH61" s="28"/>
      <c r="IXI61" s="28"/>
      <c r="IXJ61" s="28"/>
      <c r="IXK61" s="28"/>
      <c r="IXL61" s="28"/>
      <c r="IXM61" s="28"/>
      <c r="IXN61" s="28"/>
      <c r="IXO61" s="28"/>
      <c r="IXP61" s="28"/>
      <c r="IXQ61" s="28"/>
      <c r="IXR61" s="28"/>
      <c r="IXS61" s="28"/>
      <c r="IXT61" s="28"/>
      <c r="IXU61" s="28"/>
      <c r="IXV61" s="28"/>
      <c r="IXW61" s="28"/>
      <c r="IXX61" s="28"/>
      <c r="IXY61" s="28"/>
      <c r="IXZ61" s="28"/>
      <c r="IYA61" s="28"/>
      <c r="IYB61" s="28"/>
      <c r="IYC61" s="28"/>
      <c r="IYD61" s="28"/>
      <c r="IYE61" s="28"/>
      <c r="IYF61" s="28"/>
      <c r="IYG61" s="28"/>
      <c r="IYH61" s="28"/>
      <c r="IYI61" s="28"/>
      <c r="IYJ61" s="28"/>
      <c r="IYK61" s="28"/>
      <c r="IYL61" s="28"/>
      <c r="IYM61" s="28"/>
      <c r="IYN61" s="28"/>
      <c r="IYO61" s="28"/>
      <c r="IYP61" s="28"/>
      <c r="IYQ61" s="28"/>
      <c r="IYR61" s="28"/>
      <c r="IYS61" s="28"/>
      <c r="IYT61" s="28"/>
      <c r="IYU61" s="28"/>
      <c r="IYV61" s="28"/>
      <c r="IYW61" s="28"/>
      <c r="IYX61" s="28"/>
      <c r="IYY61" s="28"/>
      <c r="IYZ61" s="28"/>
      <c r="IZA61" s="28"/>
      <c r="IZB61" s="28"/>
      <c r="IZC61" s="28"/>
      <c r="IZD61" s="28"/>
      <c r="IZE61" s="28"/>
      <c r="IZF61" s="28"/>
      <c r="IZG61" s="28"/>
      <c r="IZH61" s="28"/>
      <c r="IZI61" s="28"/>
      <c r="IZJ61" s="28"/>
      <c r="IZK61" s="28"/>
      <c r="IZL61" s="28"/>
      <c r="IZM61" s="28"/>
      <c r="IZN61" s="28"/>
      <c r="IZO61" s="28"/>
      <c r="IZP61" s="28"/>
      <c r="IZQ61" s="28"/>
      <c r="IZR61" s="28"/>
      <c r="IZS61" s="28"/>
      <c r="IZT61" s="28"/>
      <c r="IZU61" s="28"/>
      <c r="IZV61" s="28"/>
      <c r="IZW61" s="28"/>
      <c r="IZX61" s="28"/>
      <c r="IZY61" s="28"/>
      <c r="IZZ61" s="28"/>
      <c r="JAA61" s="28"/>
      <c r="JAB61" s="28"/>
      <c r="JAC61" s="28"/>
      <c r="JAD61" s="28"/>
      <c r="JAE61" s="28"/>
      <c r="JAF61" s="28"/>
      <c r="JAG61" s="28"/>
      <c r="JAH61" s="28"/>
      <c r="JAI61" s="28"/>
      <c r="JAJ61" s="28"/>
      <c r="JAK61" s="28"/>
      <c r="JAL61" s="28"/>
      <c r="JAM61" s="28"/>
      <c r="JAN61" s="28"/>
      <c r="JAO61" s="28"/>
      <c r="JAP61" s="28"/>
      <c r="JAQ61" s="28"/>
      <c r="JAR61" s="28"/>
      <c r="JAS61" s="28"/>
      <c r="JAT61" s="28"/>
      <c r="JAU61" s="28"/>
      <c r="JAV61" s="28"/>
      <c r="JAW61" s="28"/>
      <c r="JAX61" s="28"/>
      <c r="JAY61" s="28"/>
      <c r="JAZ61" s="28"/>
      <c r="JBA61" s="28"/>
      <c r="JBB61" s="28"/>
      <c r="JBC61" s="28"/>
      <c r="JBD61" s="28"/>
      <c r="JBE61" s="28"/>
      <c r="JBF61" s="28"/>
      <c r="JBG61" s="28"/>
      <c r="JBH61" s="28"/>
      <c r="JBI61" s="28"/>
      <c r="JBJ61" s="28"/>
      <c r="JBK61" s="28"/>
      <c r="JBL61" s="28"/>
      <c r="JBM61" s="28"/>
      <c r="JBN61" s="28"/>
      <c r="JBO61" s="28"/>
      <c r="JBP61" s="28"/>
      <c r="JBQ61" s="28"/>
      <c r="JBR61" s="28"/>
      <c r="JBS61" s="28"/>
      <c r="JBT61" s="28"/>
      <c r="JBU61" s="28"/>
      <c r="JBV61" s="28"/>
      <c r="JBW61" s="28"/>
      <c r="JBX61" s="28"/>
      <c r="JBY61" s="28"/>
      <c r="JBZ61" s="28"/>
      <c r="JCA61" s="28"/>
      <c r="JCB61" s="28"/>
      <c r="JCC61" s="28"/>
      <c r="JCD61" s="28"/>
      <c r="JCE61" s="28"/>
      <c r="JCF61" s="28"/>
      <c r="JCG61" s="28"/>
      <c r="JCH61" s="28"/>
      <c r="JCI61" s="28"/>
      <c r="JCJ61" s="28"/>
      <c r="JCK61" s="28"/>
      <c r="JCL61" s="28"/>
      <c r="JCM61" s="28"/>
      <c r="JCN61" s="28"/>
      <c r="JCO61" s="28"/>
      <c r="JCP61" s="28"/>
      <c r="JCQ61" s="28"/>
      <c r="JCR61" s="28"/>
      <c r="JCS61" s="28"/>
      <c r="JCT61" s="28"/>
      <c r="JCU61" s="28"/>
      <c r="JCV61" s="28"/>
      <c r="JCW61" s="28"/>
      <c r="JCX61" s="28"/>
      <c r="JCY61" s="28"/>
      <c r="JCZ61" s="28"/>
      <c r="JDA61" s="28"/>
      <c r="JDB61" s="28"/>
      <c r="JDC61" s="28"/>
      <c r="JDD61" s="28"/>
      <c r="JDE61" s="28"/>
      <c r="JDF61" s="28"/>
      <c r="JDG61" s="28"/>
      <c r="JDH61" s="28"/>
      <c r="JDI61" s="28"/>
      <c r="JDJ61" s="28"/>
      <c r="JDK61" s="28"/>
      <c r="JDL61" s="28"/>
      <c r="JDM61" s="28"/>
      <c r="JDN61" s="28"/>
      <c r="JDO61" s="28"/>
      <c r="JDP61" s="28"/>
      <c r="JDQ61" s="28"/>
      <c r="JDR61" s="28"/>
      <c r="JDS61" s="28"/>
      <c r="JDT61" s="28"/>
      <c r="JDU61" s="28"/>
      <c r="JDV61" s="28"/>
      <c r="JDW61" s="28"/>
      <c r="JDX61" s="28"/>
      <c r="JDY61" s="28"/>
      <c r="JDZ61" s="28"/>
      <c r="JEA61" s="28"/>
      <c r="JEB61" s="28"/>
      <c r="JEC61" s="28"/>
      <c r="JED61" s="28"/>
      <c r="JEE61" s="28"/>
      <c r="JEF61" s="28"/>
      <c r="JEG61" s="28"/>
      <c r="JEH61" s="28"/>
      <c r="JEI61" s="28"/>
      <c r="JEJ61" s="28"/>
      <c r="JEK61" s="28"/>
      <c r="JEL61" s="28"/>
      <c r="JEM61" s="28"/>
      <c r="JEN61" s="28"/>
      <c r="JEO61" s="28"/>
      <c r="JEP61" s="28"/>
      <c r="JEQ61" s="28"/>
      <c r="JER61" s="28"/>
      <c r="JES61" s="28"/>
      <c r="JET61" s="28"/>
      <c r="JEU61" s="28"/>
      <c r="JEV61" s="28"/>
      <c r="JEW61" s="28"/>
      <c r="JEX61" s="28"/>
      <c r="JEY61" s="28"/>
      <c r="JEZ61" s="28"/>
      <c r="JFA61" s="28"/>
      <c r="JFB61" s="28"/>
      <c r="JFC61" s="28"/>
      <c r="JFD61" s="28"/>
      <c r="JFE61" s="28"/>
      <c r="JFF61" s="28"/>
      <c r="JFG61" s="28"/>
      <c r="JFH61" s="28"/>
      <c r="JFI61" s="28"/>
      <c r="JFJ61" s="28"/>
      <c r="JFK61" s="28"/>
      <c r="JFL61" s="28"/>
      <c r="JFM61" s="28"/>
      <c r="JFN61" s="28"/>
      <c r="JFO61" s="28"/>
      <c r="JFP61" s="28"/>
      <c r="JFQ61" s="28"/>
      <c r="JFR61" s="28"/>
      <c r="JFS61" s="28"/>
      <c r="JFT61" s="28"/>
      <c r="JFU61" s="28"/>
      <c r="JFV61" s="28"/>
      <c r="JFW61" s="28"/>
      <c r="JFX61" s="28"/>
      <c r="JFY61" s="28"/>
      <c r="JFZ61" s="28"/>
      <c r="JGA61" s="28"/>
      <c r="JGB61" s="28"/>
      <c r="JGC61" s="28"/>
      <c r="JGD61" s="28"/>
      <c r="JGE61" s="28"/>
      <c r="JGF61" s="28"/>
      <c r="JGG61" s="28"/>
      <c r="JGH61" s="28"/>
      <c r="JGI61" s="28"/>
      <c r="JGJ61" s="28"/>
      <c r="JGK61" s="28"/>
      <c r="JGL61" s="28"/>
      <c r="JGM61" s="28"/>
      <c r="JGN61" s="28"/>
      <c r="JGO61" s="28"/>
      <c r="JGP61" s="28"/>
      <c r="JGQ61" s="28"/>
      <c r="JGR61" s="28"/>
      <c r="JGS61" s="28"/>
      <c r="JGT61" s="28"/>
      <c r="JGU61" s="28"/>
      <c r="JGV61" s="28"/>
      <c r="JGW61" s="28"/>
      <c r="JGX61" s="28"/>
      <c r="JGY61" s="28"/>
      <c r="JGZ61" s="28"/>
      <c r="JHA61" s="28"/>
      <c r="JHB61" s="28"/>
      <c r="JHC61" s="28"/>
      <c r="JHD61" s="28"/>
      <c r="JHE61" s="28"/>
      <c r="JHF61" s="28"/>
      <c r="JHG61" s="28"/>
      <c r="JHH61" s="28"/>
      <c r="JHI61" s="28"/>
      <c r="JHJ61" s="28"/>
      <c r="JHK61" s="28"/>
      <c r="JHL61" s="28"/>
      <c r="JHM61" s="28"/>
      <c r="JHN61" s="28"/>
      <c r="JHO61" s="28"/>
      <c r="JHP61" s="28"/>
      <c r="JHQ61" s="28"/>
      <c r="JHR61" s="28"/>
      <c r="JHS61" s="28"/>
      <c r="JHT61" s="28"/>
      <c r="JHU61" s="28"/>
      <c r="JHV61" s="28"/>
      <c r="JHW61" s="28"/>
      <c r="JHX61" s="28"/>
      <c r="JHY61" s="28"/>
      <c r="JHZ61" s="28"/>
      <c r="JIA61" s="28"/>
      <c r="JIB61" s="28"/>
      <c r="JIC61" s="28"/>
      <c r="JID61" s="28"/>
      <c r="JIE61" s="28"/>
      <c r="JIF61" s="28"/>
      <c r="JIG61" s="28"/>
      <c r="JIH61" s="28"/>
      <c r="JII61" s="28"/>
      <c r="JIJ61" s="28"/>
      <c r="JIK61" s="28"/>
      <c r="JIL61" s="28"/>
      <c r="JIM61" s="28"/>
      <c r="JIN61" s="28"/>
      <c r="JIO61" s="28"/>
      <c r="JIP61" s="28"/>
      <c r="JIQ61" s="28"/>
      <c r="JIR61" s="28"/>
      <c r="JIS61" s="28"/>
      <c r="JIT61" s="28"/>
      <c r="JIU61" s="28"/>
      <c r="JIV61" s="28"/>
      <c r="JIW61" s="28"/>
      <c r="JIX61" s="28"/>
      <c r="JIY61" s="28"/>
      <c r="JIZ61" s="28"/>
      <c r="JJA61" s="28"/>
      <c r="JJB61" s="28"/>
      <c r="JJC61" s="28"/>
      <c r="JJD61" s="28"/>
      <c r="JJE61" s="28"/>
      <c r="JJF61" s="28"/>
      <c r="JJG61" s="28"/>
      <c r="JJH61" s="28"/>
      <c r="JJI61" s="28"/>
      <c r="JJJ61" s="28"/>
      <c r="JJK61" s="28"/>
      <c r="JJL61" s="28"/>
      <c r="JJM61" s="28"/>
      <c r="JJN61" s="28"/>
      <c r="JJO61" s="28"/>
      <c r="JJP61" s="28"/>
      <c r="JJQ61" s="28"/>
      <c r="JJR61" s="28"/>
      <c r="JJS61" s="28"/>
      <c r="JJT61" s="28"/>
      <c r="JJU61" s="28"/>
      <c r="JJV61" s="28"/>
      <c r="JJW61" s="28"/>
      <c r="JJX61" s="28"/>
      <c r="JJY61" s="28"/>
      <c r="JJZ61" s="28"/>
      <c r="JKA61" s="28"/>
      <c r="JKB61" s="28"/>
      <c r="JKC61" s="28"/>
      <c r="JKD61" s="28"/>
      <c r="JKE61" s="28"/>
      <c r="JKF61" s="28"/>
      <c r="JKG61" s="28"/>
      <c r="JKH61" s="28"/>
      <c r="JKI61" s="28"/>
      <c r="JKJ61" s="28"/>
      <c r="JKK61" s="28"/>
      <c r="JKL61" s="28"/>
      <c r="JKM61" s="28"/>
      <c r="JKN61" s="28"/>
      <c r="JKO61" s="28"/>
      <c r="JKP61" s="28"/>
      <c r="JKQ61" s="28"/>
      <c r="JKR61" s="28"/>
      <c r="JKS61" s="28"/>
      <c r="JKT61" s="28"/>
      <c r="JKU61" s="28"/>
      <c r="JKV61" s="28"/>
      <c r="JKW61" s="28"/>
      <c r="JKX61" s="28"/>
      <c r="JKY61" s="28"/>
      <c r="JKZ61" s="28"/>
      <c r="JLA61" s="28"/>
      <c r="JLB61" s="28"/>
      <c r="JLC61" s="28"/>
      <c r="JLD61" s="28"/>
      <c r="JLE61" s="28"/>
      <c r="JLF61" s="28"/>
      <c r="JLG61" s="28"/>
      <c r="JLH61" s="28"/>
      <c r="JLI61" s="28"/>
      <c r="JLJ61" s="28"/>
      <c r="JLK61" s="28"/>
      <c r="JLL61" s="28"/>
      <c r="JLM61" s="28"/>
      <c r="JLN61" s="28"/>
      <c r="JLO61" s="28"/>
      <c r="JLP61" s="28"/>
      <c r="JLQ61" s="28"/>
      <c r="JLR61" s="28"/>
      <c r="JLS61" s="28"/>
      <c r="JLT61" s="28"/>
      <c r="JLU61" s="28"/>
      <c r="JLV61" s="28"/>
      <c r="JLW61" s="28"/>
      <c r="JLX61" s="28"/>
      <c r="JLY61" s="28"/>
      <c r="JLZ61" s="28"/>
      <c r="JMA61" s="28"/>
      <c r="JMB61" s="28"/>
      <c r="JMC61" s="28"/>
      <c r="JMD61" s="28"/>
      <c r="JME61" s="28"/>
      <c r="JMF61" s="28"/>
      <c r="JMG61" s="28"/>
      <c r="JMH61" s="28"/>
      <c r="JMI61" s="28"/>
      <c r="JMJ61" s="28"/>
      <c r="JMK61" s="28"/>
      <c r="JML61" s="28"/>
      <c r="JMM61" s="28"/>
      <c r="JMN61" s="28"/>
      <c r="JMO61" s="28"/>
      <c r="JMP61" s="28"/>
      <c r="JMQ61" s="28"/>
      <c r="JMR61" s="28"/>
      <c r="JMS61" s="28"/>
      <c r="JMT61" s="28"/>
      <c r="JMU61" s="28"/>
      <c r="JMV61" s="28"/>
      <c r="JMW61" s="28"/>
      <c r="JMX61" s="28"/>
      <c r="JMY61" s="28"/>
      <c r="JMZ61" s="28"/>
      <c r="JNA61" s="28"/>
      <c r="JNB61" s="28"/>
      <c r="JNC61" s="28"/>
      <c r="JND61" s="28"/>
      <c r="JNE61" s="28"/>
      <c r="JNF61" s="28"/>
      <c r="JNG61" s="28"/>
      <c r="JNH61" s="28"/>
      <c r="JNI61" s="28"/>
      <c r="JNJ61" s="28"/>
      <c r="JNK61" s="28"/>
      <c r="JNL61" s="28"/>
      <c r="JNM61" s="28"/>
      <c r="JNN61" s="28"/>
      <c r="JNO61" s="28"/>
      <c r="JNP61" s="28"/>
      <c r="JNQ61" s="28"/>
      <c r="JNR61" s="28"/>
      <c r="JNS61" s="28"/>
      <c r="JNT61" s="28"/>
      <c r="JNU61" s="28"/>
      <c r="JNV61" s="28"/>
      <c r="JNW61" s="28"/>
      <c r="JNX61" s="28"/>
      <c r="JNY61" s="28"/>
      <c r="JNZ61" s="28"/>
      <c r="JOA61" s="28"/>
      <c r="JOB61" s="28"/>
      <c r="JOC61" s="28"/>
      <c r="JOD61" s="28"/>
      <c r="JOE61" s="28"/>
      <c r="JOF61" s="28"/>
      <c r="JOG61" s="28"/>
      <c r="JOH61" s="28"/>
      <c r="JOI61" s="28"/>
      <c r="JOJ61" s="28"/>
      <c r="JOK61" s="28"/>
      <c r="JOL61" s="28"/>
      <c r="JOM61" s="28"/>
      <c r="JON61" s="28"/>
      <c r="JOO61" s="28"/>
      <c r="JOP61" s="28"/>
      <c r="JOQ61" s="28"/>
      <c r="JOR61" s="28"/>
      <c r="JOS61" s="28"/>
      <c r="JOT61" s="28"/>
      <c r="JOU61" s="28"/>
      <c r="JOV61" s="28"/>
      <c r="JOW61" s="28"/>
      <c r="JOX61" s="28"/>
      <c r="JOY61" s="28"/>
      <c r="JOZ61" s="28"/>
      <c r="JPA61" s="28"/>
      <c r="JPB61" s="28"/>
      <c r="JPC61" s="28"/>
      <c r="JPD61" s="28"/>
      <c r="JPE61" s="28"/>
      <c r="JPF61" s="28"/>
      <c r="JPG61" s="28"/>
      <c r="JPH61" s="28"/>
      <c r="JPI61" s="28"/>
      <c r="JPJ61" s="28"/>
      <c r="JPK61" s="28"/>
      <c r="JPL61" s="28"/>
      <c r="JPM61" s="28"/>
      <c r="JPN61" s="28"/>
      <c r="JPO61" s="28"/>
      <c r="JPP61" s="28"/>
      <c r="JPQ61" s="28"/>
      <c r="JPR61" s="28"/>
      <c r="JPS61" s="28"/>
      <c r="JPT61" s="28"/>
      <c r="JPU61" s="28"/>
      <c r="JPV61" s="28"/>
      <c r="JPW61" s="28"/>
      <c r="JPX61" s="28"/>
      <c r="JPY61" s="28"/>
      <c r="JPZ61" s="28"/>
      <c r="JQA61" s="28"/>
      <c r="JQB61" s="28"/>
      <c r="JQC61" s="28"/>
      <c r="JQD61" s="28"/>
      <c r="JQE61" s="28"/>
      <c r="JQF61" s="28"/>
      <c r="JQG61" s="28"/>
      <c r="JQH61" s="28"/>
      <c r="JQI61" s="28"/>
      <c r="JQJ61" s="28"/>
      <c r="JQK61" s="28"/>
      <c r="JQL61" s="28"/>
      <c r="JQM61" s="28"/>
      <c r="JQN61" s="28"/>
      <c r="JQO61" s="28"/>
      <c r="JQP61" s="28"/>
      <c r="JQQ61" s="28"/>
      <c r="JQR61" s="28"/>
      <c r="JQS61" s="28"/>
      <c r="JQT61" s="28"/>
      <c r="JQU61" s="28"/>
      <c r="JQV61" s="28"/>
      <c r="JQW61" s="28"/>
      <c r="JQX61" s="28"/>
      <c r="JQY61" s="28"/>
      <c r="JQZ61" s="28"/>
      <c r="JRA61" s="28"/>
      <c r="JRB61" s="28"/>
      <c r="JRC61" s="28"/>
      <c r="JRD61" s="28"/>
      <c r="JRE61" s="28"/>
      <c r="JRF61" s="28"/>
      <c r="JRG61" s="28"/>
      <c r="JRH61" s="28"/>
      <c r="JRI61" s="28"/>
      <c r="JRJ61" s="28"/>
      <c r="JRK61" s="28"/>
      <c r="JRL61" s="28"/>
      <c r="JRM61" s="28"/>
      <c r="JRN61" s="28"/>
      <c r="JRO61" s="28"/>
      <c r="JRP61" s="28"/>
      <c r="JRQ61" s="28"/>
      <c r="JRR61" s="28"/>
      <c r="JRS61" s="28"/>
      <c r="JRT61" s="28"/>
      <c r="JRU61" s="28"/>
      <c r="JRV61" s="28"/>
      <c r="JRW61" s="28"/>
      <c r="JRX61" s="28"/>
      <c r="JRY61" s="28"/>
      <c r="JRZ61" s="28"/>
      <c r="JSA61" s="28"/>
      <c r="JSB61" s="28"/>
      <c r="JSC61" s="28"/>
      <c r="JSD61" s="28"/>
      <c r="JSE61" s="28"/>
      <c r="JSF61" s="28"/>
      <c r="JSG61" s="28"/>
      <c r="JSH61" s="28"/>
      <c r="JSI61" s="28"/>
      <c r="JSJ61" s="28"/>
      <c r="JSK61" s="28"/>
      <c r="JSL61" s="28"/>
      <c r="JSM61" s="28"/>
      <c r="JSN61" s="28"/>
      <c r="JSO61" s="28"/>
      <c r="JSP61" s="28"/>
      <c r="JSQ61" s="28"/>
      <c r="JSR61" s="28"/>
      <c r="JSS61" s="28"/>
      <c r="JST61" s="28"/>
      <c r="JSU61" s="28"/>
      <c r="JSV61" s="28"/>
      <c r="JSW61" s="28"/>
      <c r="JSX61" s="28"/>
      <c r="JSY61" s="28"/>
      <c r="JSZ61" s="28"/>
      <c r="JTA61" s="28"/>
      <c r="JTB61" s="28"/>
      <c r="JTC61" s="28"/>
      <c r="JTD61" s="28"/>
      <c r="JTE61" s="28"/>
      <c r="JTF61" s="28"/>
      <c r="JTG61" s="28"/>
      <c r="JTH61" s="28"/>
      <c r="JTI61" s="28"/>
      <c r="JTJ61" s="28"/>
      <c r="JTK61" s="28"/>
      <c r="JTL61" s="28"/>
      <c r="JTM61" s="28"/>
      <c r="JTN61" s="28"/>
      <c r="JTO61" s="28"/>
      <c r="JTP61" s="28"/>
      <c r="JTQ61" s="28"/>
      <c r="JTR61" s="28"/>
      <c r="JTS61" s="28"/>
      <c r="JTT61" s="28"/>
      <c r="JTU61" s="28"/>
      <c r="JTV61" s="28"/>
      <c r="JTW61" s="28"/>
      <c r="JTX61" s="28"/>
      <c r="JTY61" s="28"/>
      <c r="JTZ61" s="28"/>
      <c r="JUA61" s="28"/>
      <c r="JUB61" s="28"/>
      <c r="JUC61" s="28"/>
      <c r="JUD61" s="28"/>
      <c r="JUE61" s="28"/>
      <c r="JUF61" s="28"/>
      <c r="JUG61" s="28"/>
      <c r="JUH61" s="28"/>
      <c r="JUI61" s="28"/>
      <c r="JUJ61" s="28"/>
      <c r="JUK61" s="28"/>
      <c r="JUL61" s="28"/>
      <c r="JUM61" s="28"/>
      <c r="JUN61" s="28"/>
      <c r="JUO61" s="28"/>
      <c r="JUP61" s="28"/>
      <c r="JUQ61" s="28"/>
      <c r="JUR61" s="28"/>
      <c r="JUS61" s="28"/>
      <c r="JUT61" s="28"/>
      <c r="JUU61" s="28"/>
      <c r="JUV61" s="28"/>
      <c r="JUW61" s="28"/>
      <c r="JUX61" s="28"/>
      <c r="JUY61" s="28"/>
      <c r="JUZ61" s="28"/>
      <c r="JVA61" s="28"/>
      <c r="JVB61" s="28"/>
      <c r="JVC61" s="28"/>
      <c r="JVD61" s="28"/>
      <c r="JVE61" s="28"/>
      <c r="JVF61" s="28"/>
      <c r="JVG61" s="28"/>
      <c r="JVH61" s="28"/>
      <c r="JVI61" s="28"/>
      <c r="JVJ61" s="28"/>
      <c r="JVK61" s="28"/>
      <c r="JVL61" s="28"/>
      <c r="JVM61" s="28"/>
      <c r="JVN61" s="28"/>
      <c r="JVO61" s="28"/>
      <c r="JVP61" s="28"/>
      <c r="JVQ61" s="28"/>
      <c r="JVR61" s="28"/>
      <c r="JVS61" s="28"/>
      <c r="JVT61" s="28"/>
      <c r="JVU61" s="28"/>
      <c r="JVV61" s="28"/>
      <c r="JVW61" s="28"/>
      <c r="JVX61" s="28"/>
      <c r="JVY61" s="28"/>
      <c r="JVZ61" s="28"/>
      <c r="JWA61" s="28"/>
      <c r="JWB61" s="28"/>
      <c r="JWC61" s="28"/>
      <c r="JWD61" s="28"/>
      <c r="JWE61" s="28"/>
      <c r="JWF61" s="28"/>
      <c r="JWG61" s="28"/>
      <c r="JWH61" s="28"/>
      <c r="JWI61" s="28"/>
      <c r="JWJ61" s="28"/>
      <c r="JWK61" s="28"/>
      <c r="JWL61" s="28"/>
      <c r="JWM61" s="28"/>
      <c r="JWN61" s="28"/>
      <c r="JWO61" s="28"/>
      <c r="JWP61" s="28"/>
      <c r="JWQ61" s="28"/>
      <c r="JWR61" s="28"/>
      <c r="JWS61" s="28"/>
      <c r="JWT61" s="28"/>
      <c r="JWU61" s="28"/>
      <c r="JWV61" s="28"/>
      <c r="JWW61" s="28"/>
      <c r="JWX61" s="28"/>
      <c r="JWY61" s="28"/>
      <c r="JWZ61" s="28"/>
      <c r="JXA61" s="28"/>
      <c r="JXB61" s="28"/>
      <c r="JXC61" s="28"/>
      <c r="JXD61" s="28"/>
      <c r="JXE61" s="28"/>
      <c r="JXF61" s="28"/>
      <c r="JXG61" s="28"/>
      <c r="JXH61" s="28"/>
      <c r="JXI61" s="28"/>
      <c r="JXJ61" s="28"/>
      <c r="JXK61" s="28"/>
      <c r="JXL61" s="28"/>
      <c r="JXM61" s="28"/>
      <c r="JXN61" s="28"/>
      <c r="JXO61" s="28"/>
      <c r="JXP61" s="28"/>
      <c r="JXQ61" s="28"/>
      <c r="JXR61" s="28"/>
      <c r="JXS61" s="28"/>
      <c r="JXT61" s="28"/>
      <c r="JXU61" s="28"/>
      <c r="JXV61" s="28"/>
      <c r="JXW61" s="28"/>
      <c r="JXX61" s="28"/>
      <c r="JXY61" s="28"/>
      <c r="JXZ61" s="28"/>
      <c r="JYA61" s="28"/>
      <c r="JYB61" s="28"/>
      <c r="JYC61" s="28"/>
      <c r="JYD61" s="28"/>
      <c r="JYE61" s="28"/>
      <c r="JYF61" s="28"/>
      <c r="JYG61" s="28"/>
      <c r="JYH61" s="28"/>
      <c r="JYI61" s="28"/>
      <c r="JYJ61" s="28"/>
      <c r="JYK61" s="28"/>
      <c r="JYL61" s="28"/>
      <c r="JYM61" s="28"/>
      <c r="JYN61" s="28"/>
      <c r="JYO61" s="28"/>
      <c r="JYP61" s="28"/>
      <c r="JYQ61" s="28"/>
      <c r="JYR61" s="28"/>
      <c r="JYS61" s="28"/>
      <c r="JYT61" s="28"/>
      <c r="JYU61" s="28"/>
      <c r="JYV61" s="28"/>
      <c r="JYW61" s="28"/>
      <c r="JYX61" s="28"/>
      <c r="JYY61" s="28"/>
      <c r="JYZ61" s="28"/>
      <c r="JZA61" s="28"/>
      <c r="JZB61" s="28"/>
      <c r="JZC61" s="28"/>
      <c r="JZD61" s="28"/>
      <c r="JZE61" s="28"/>
      <c r="JZF61" s="28"/>
      <c r="JZG61" s="28"/>
      <c r="JZH61" s="28"/>
      <c r="JZI61" s="28"/>
      <c r="JZJ61" s="28"/>
      <c r="JZK61" s="28"/>
      <c r="JZL61" s="28"/>
      <c r="JZM61" s="28"/>
      <c r="JZN61" s="28"/>
      <c r="JZO61" s="28"/>
      <c r="JZP61" s="28"/>
      <c r="JZQ61" s="28"/>
      <c r="JZR61" s="28"/>
      <c r="JZS61" s="28"/>
      <c r="JZT61" s="28"/>
      <c r="JZU61" s="28"/>
      <c r="JZV61" s="28"/>
      <c r="JZW61" s="28"/>
      <c r="JZX61" s="28"/>
      <c r="JZY61" s="28"/>
      <c r="JZZ61" s="28"/>
      <c r="KAA61" s="28"/>
      <c r="KAB61" s="28"/>
      <c r="KAC61" s="28"/>
      <c r="KAD61" s="28"/>
      <c r="KAE61" s="28"/>
      <c r="KAF61" s="28"/>
      <c r="KAG61" s="28"/>
      <c r="KAH61" s="28"/>
      <c r="KAI61" s="28"/>
      <c r="KAJ61" s="28"/>
      <c r="KAK61" s="28"/>
      <c r="KAL61" s="28"/>
      <c r="KAM61" s="28"/>
      <c r="KAN61" s="28"/>
      <c r="KAO61" s="28"/>
      <c r="KAP61" s="28"/>
      <c r="KAQ61" s="28"/>
      <c r="KAR61" s="28"/>
      <c r="KAS61" s="28"/>
      <c r="KAT61" s="28"/>
      <c r="KAU61" s="28"/>
      <c r="KAV61" s="28"/>
      <c r="KAW61" s="28"/>
      <c r="KAX61" s="28"/>
      <c r="KAY61" s="28"/>
      <c r="KAZ61" s="28"/>
      <c r="KBA61" s="28"/>
      <c r="KBB61" s="28"/>
      <c r="KBC61" s="28"/>
      <c r="KBD61" s="28"/>
      <c r="KBE61" s="28"/>
      <c r="KBF61" s="28"/>
      <c r="KBG61" s="28"/>
      <c r="KBH61" s="28"/>
      <c r="KBI61" s="28"/>
      <c r="KBJ61" s="28"/>
      <c r="KBK61" s="28"/>
      <c r="KBL61" s="28"/>
      <c r="KBM61" s="28"/>
      <c r="KBN61" s="28"/>
      <c r="KBO61" s="28"/>
      <c r="KBP61" s="28"/>
      <c r="KBQ61" s="28"/>
      <c r="KBR61" s="28"/>
      <c r="KBS61" s="28"/>
      <c r="KBT61" s="28"/>
      <c r="KBU61" s="28"/>
      <c r="KBV61" s="28"/>
      <c r="KBW61" s="28"/>
      <c r="KBX61" s="28"/>
      <c r="KBY61" s="28"/>
      <c r="KBZ61" s="28"/>
      <c r="KCA61" s="28"/>
      <c r="KCB61" s="28"/>
      <c r="KCC61" s="28"/>
      <c r="KCD61" s="28"/>
      <c r="KCE61" s="28"/>
      <c r="KCF61" s="28"/>
      <c r="KCG61" s="28"/>
      <c r="KCH61" s="28"/>
      <c r="KCI61" s="28"/>
      <c r="KCJ61" s="28"/>
      <c r="KCK61" s="28"/>
      <c r="KCL61" s="28"/>
      <c r="KCM61" s="28"/>
      <c r="KCN61" s="28"/>
      <c r="KCO61" s="28"/>
      <c r="KCP61" s="28"/>
      <c r="KCQ61" s="28"/>
      <c r="KCR61" s="28"/>
      <c r="KCS61" s="28"/>
      <c r="KCT61" s="28"/>
      <c r="KCU61" s="28"/>
      <c r="KCV61" s="28"/>
      <c r="KCW61" s="28"/>
      <c r="KCX61" s="28"/>
      <c r="KCY61" s="28"/>
      <c r="KCZ61" s="28"/>
      <c r="KDA61" s="28"/>
      <c r="KDB61" s="28"/>
      <c r="KDC61" s="28"/>
      <c r="KDD61" s="28"/>
      <c r="KDE61" s="28"/>
      <c r="KDF61" s="28"/>
      <c r="KDG61" s="28"/>
      <c r="KDH61" s="28"/>
      <c r="KDI61" s="28"/>
      <c r="KDJ61" s="28"/>
      <c r="KDK61" s="28"/>
      <c r="KDL61" s="28"/>
      <c r="KDM61" s="28"/>
      <c r="KDN61" s="28"/>
      <c r="KDO61" s="28"/>
      <c r="KDP61" s="28"/>
      <c r="KDQ61" s="28"/>
      <c r="KDR61" s="28"/>
      <c r="KDS61" s="28"/>
      <c r="KDT61" s="28"/>
      <c r="KDU61" s="28"/>
      <c r="KDV61" s="28"/>
      <c r="KDW61" s="28"/>
      <c r="KDX61" s="28"/>
      <c r="KDY61" s="28"/>
      <c r="KDZ61" s="28"/>
      <c r="KEA61" s="28"/>
      <c r="KEB61" s="28"/>
      <c r="KEC61" s="28"/>
      <c r="KED61" s="28"/>
      <c r="KEE61" s="28"/>
      <c r="KEF61" s="28"/>
      <c r="KEG61" s="28"/>
      <c r="KEH61" s="28"/>
      <c r="KEI61" s="28"/>
      <c r="KEJ61" s="28"/>
      <c r="KEK61" s="28"/>
      <c r="KEL61" s="28"/>
      <c r="KEM61" s="28"/>
      <c r="KEN61" s="28"/>
      <c r="KEO61" s="28"/>
      <c r="KEP61" s="28"/>
      <c r="KEQ61" s="28"/>
      <c r="KER61" s="28"/>
      <c r="KES61" s="28"/>
      <c r="KET61" s="28"/>
      <c r="KEU61" s="28"/>
      <c r="KEV61" s="28"/>
      <c r="KEW61" s="28"/>
      <c r="KEX61" s="28"/>
      <c r="KEY61" s="28"/>
      <c r="KEZ61" s="28"/>
      <c r="KFA61" s="28"/>
      <c r="KFB61" s="28"/>
      <c r="KFC61" s="28"/>
      <c r="KFD61" s="28"/>
      <c r="KFE61" s="28"/>
      <c r="KFF61" s="28"/>
      <c r="KFG61" s="28"/>
      <c r="KFH61" s="28"/>
      <c r="KFI61" s="28"/>
      <c r="KFJ61" s="28"/>
      <c r="KFK61" s="28"/>
      <c r="KFL61" s="28"/>
      <c r="KFM61" s="28"/>
      <c r="KFN61" s="28"/>
      <c r="KFO61" s="28"/>
      <c r="KFP61" s="28"/>
      <c r="KFQ61" s="28"/>
      <c r="KFR61" s="28"/>
      <c r="KFS61" s="28"/>
      <c r="KFT61" s="28"/>
      <c r="KFU61" s="28"/>
      <c r="KFV61" s="28"/>
      <c r="KFW61" s="28"/>
      <c r="KFX61" s="28"/>
      <c r="KFY61" s="28"/>
      <c r="KFZ61" s="28"/>
      <c r="KGA61" s="28"/>
      <c r="KGB61" s="28"/>
      <c r="KGC61" s="28"/>
      <c r="KGD61" s="28"/>
      <c r="KGE61" s="28"/>
      <c r="KGF61" s="28"/>
      <c r="KGG61" s="28"/>
      <c r="KGH61" s="28"/>
      <c r="KGI61" s="28"/>
      <c r="KGJ61" s="28"/>
      <c r="KGK61" s="28"/>
      <c r="KGL61" s="28"/>
      <c r="KGM61" s="28"/>
      <c r="KGN61" s="28"/>
      <c r="KGO61" s="28"/>
      <c r="KGP61" s="28"/>
      <c r="KGQ61" s="28"/>
      <c r="KGR61" s="28"/>
      <c r="KGS61" s="28"/>
      <c r="KGT61" s="28"/>
      <c r="KGU61" s="28"/>
      <c r="KGV61" s="28"/>
      <c r="KGW61" s="28"/>
      <c r="KGX61" s="28"/>
      <c r="KGY61" s="28"/>
      <c r="KGZ61" s="28"/>
      <c r="KHA61" s="28"/>
      <c r="KHB61" s="28"/>
      <c r="KHC61" s="28"/>
      <c r="KHD61" s="28"/>
      <c r="KHE61" s="28"/>
      <c r="KHF61" s="28"/>
      <c r="KHG61" s="28"/>
      <c r="KHH61" s="28"/>
      <c r="KHI61" s="28"/>
      <c r="KHJ61" s="28"/>
      <c r="KHK61" s="28"/>
      <c r="KHL61" s="28"/>
      <c r="KHM61" s="28"/>
      <c r="KHN61" s="28"/>
      <c r="KHO61" s="28"/>
      <c r="KHP61" s="28"/>
      <c r="KHQ61" s="28"/>
      <c r="KHR61" s="28"/>
      <c r="KHS61" s="28"/>
      <c r="KHT61" s="28"/>
      <c r="KHU61" s="28"/>
      <c r="KHV61" s="28"/>
      <c r="KHW61" s="28"/>
      <c r="KHX61" s="28"/>
      <c r="KHY61" s="28"/>
      <c r="KHZ61" s="28"/>
      <c r="KIA61" s="28"/>
      <c r="KIB61" s="28"/>
      <c r="KIC61" s="28"/>
      <c r="KID61" s="28"/>
      <c r="KIE61" s="28"/>
      <c r="KIF61" s="28"/>
      <c r="KIG61" s="28"/>
      <c r="KIH61" s="28"/>
      <c r="KII61" s="28"/>
      <c r="KIJ61" s="28"/>
      <c r="KIK61" s="28"/>
      <c r="KIL61" s="28"/>
      <c r="KIM61" s="28"/>
      <c r="KIN61" s="28"/>
      <c r="KIO61" s="28"/>
      <c r="KIP61" s="28"/>
      <c r="KIQ61" s="28"/>
      <c r="KIR61" s="28"/>
      <c r="KIS61" s="28"/>
      <c r="KIT61" s="28"/>
      <c r="KIU61" s="28"/>
      <c r="KIV61" s="28"/>
      <c r="KIW61" s="28"/>
      <c r="KIX61" s="28"/>
      <c r="KIY61" s="28"/>
      <c r="KIZ61" s="28"/>
      <c r="KJA61" s="28"/>
      <c r="KJB61" s="28"/>
      <c r="KJC61" s="28"/>
      <c r="KJD61" s="28"/>
      <c r="KJE61" s="28"/>
      <c r="KJF61" s="28"/>
      <c r="KJG61" s="28"/>
      <c r="KJH61" s="28"/>
      <c r="KJI61" s="28"/>
      <c r="KJJ61" s="28"/>
      <c r="KJK61" s="28"/>
      <c r="KJL61" s="28"/>
      <c r="KJM61" s="28"/>
      <c r="KJN61" s="28"/>
      <c r="KJO61" s="28"/>
      <c r="KJP61" s="28"/>
      <c r="KJQ61" s="28"/>
      <c r="KJR61" s="28"/>
      <c r="KJS61" s="28"/>
      <c r="KJT61" s="28"/>
      <c r="KJU61" s="28"/>
      <c r="KJV61" s="28"/>
      <c r="KJW61" s="28"/>
      <c r="KJX61" s="28"/>
      <c r="KJY61" s="28"/>
      <c r="KJZ61" s="28"/>
      <c r="KKA61" s="28"/>
      <c r="KKB61" s="28"/>
      <c r="KKC61" s="28"/>
      <c r="KKD61" s="28"/>
      <c r="KKE61" s="28"/>
      <c r="KKF61" s="28"/>
      <c r="KKG61" s="28"/>
      <c r="KKH61" s="28"/>
      <c r="KKI61" s="28"/>
      <c r="KKJ61" s="28"/>
      <c r="KKK61" s="28"/>
      <c r="KKL61" s="28"/>
      <c r="KKM61" s="28"/>
      <c r="KKN61" s="28"/>
      <c r="KKO61" s="28"/>
      <c r="KKP61" s="28"/>
      <c r="KKQ61" s="28"/>
      <c r="KKR61" s="28"/>
      <c r="KKS61" s="28"/>
      <c r="KKT61" s="28"/>
      <c r="KKU61" s="28"/>
      <c r="KKV61" s="28"/>
      <c r="KKW61" s="28"/>
      <c r="KKX61" s="28"/>
      <c r="KKY61" s="28"/>
      <c r="KKZ61" s="28"/>
      <c r="KLA61" s="28"/>
      <c r="KLB61" s="28"/>
      <c r="KLC61" s="28"/>
      <c r="KLD61" s="28"/>
      <c r="KLE61" s="28"/>
      <c r="KLF61" s="28"/>
      <c r="KLG61" s="28"/>
      <c r="KLH61" s="28"/>
      <c r="KLI61" s="28"/>
      <c r="KLJ61" s="28"/>
      <c r="KLK61" s="28"/>
      <c r="KLL61" s="28"/>
      <c r="KLM61" s="28"/>
      <c r="KLN61" s="28"/>
      <c r="KLO61" s="28"/>
      <c r="KLP61" s="28"/>
      <c r="KLQ61" s="28"/>
      <c r="KLR61" s="28"/>
      <c r="KLS61" s="28"/>
      <c r="KLT61" s="28"/>
      <c r="KLU61" s="28"/>
      <c r="KLV61" s="28"/>
      <c r="KLW61" s="28"/>
      <c r="KLX61" s="28"/>
      <c r="KLY61" s="28"/>
      <c r="KLZ61" s="28"/>
      <c r="KMA61" s="28"/>
      <c r="KMB61" s="28"/>
      <c r="KMC61" s="28"/>
      <c r="KMD61" s="28"/>
      <c r="KME61" s="28"/>
      <c r="KMF61" s="28"/>
      <c r="KMG61" s="28"/>
      <c r="KMH61" s="28"/>
      <c r="KMI61" s="28"/>
      <c r="KMJ61" s="28"/>
      <c r="KMK61" s="28"/>
      <c r="KML61" s="28"/>
      <c r="KMM61" s="28"/>
      <c r="KMN61" s="28"/>
      <c r="KMO61" s="28"/>
      <c r="KMP61" s="28"/>
      <c r="KMQ61" s="28"/>
      <c r="KMR61" s="28"/>
      <c r="KMS61" s="28"/>
      <c r="KMT61" s="28"/>
      <c r="KMU61" s="28"/>
      <c r="KMV61" s="28"/>
      <c r="KMW61" s="28"/>
      <c r="KMX61" s="28"/>
      <c r="KMY61" s="28"/>
      <c r="KMZ61" s="28"/>
      <c r="KNA61" s="28"/>
      <c r="KNB61" s="28"/>
      <c r="KNC61" s="28"/>
      <c r="KND61" s="28"/>
      <c r="KNE61" s="28"/>
      <c r="KNF61" s="28"/>
      <c r="KNG61" s="28"/>
      <c r="KNH61" s="28"/>
      <c r="KNI61" s="28"/>
      <c r="KNJ61" s="28"/>
      <c r="KNK61" s="28"/>
      <c r="KNL61" s="28"/>
      <c r="KNM61" s="28"/>
      <c r="KNN61" s="28"/>
      <c r="KNO61" s="28"/>
      <c r="KNP61" s="28"/>
      <c r="KNQ61" s="28"/>
      <c r="KNR61" s="28"/>
      <c r="KNS61" s="28"/>
      <c r="KNT61" s="28"/>
      <c r="KNU61" s="28"/>
      <c r="KNV61" s="28"/>
      <c r="KNW61" s="28"/>
      <c r="KNX61" s="28"/>
      <c r="KNY61" s="28"/>
      <c r="KNZ61" s="28"/>
      <c r="KOA61" s="28"/>
      <c r="KOB61" s="28"/>
      <c r="KOC61" s="28"/>
      <c r="KOD61" s="28"/>
      <c r="KOE61" s="28"/>
      <c r="KOF61" s="28"/>
      <c r="KOG61" s="28"/>
      <c r="KOH61" s="28"/>
      <c r="KOI61" s="28"/>
      <c r="KOJ61" s="28"/>
      <c r="KOK61" s="28"/>
      <c r="KOL61" s="28"/>
      <c r="KOM61" s="28"/>
      <c r="KON61" s="28"/>
      <c r="KOO61" s="28"/>
      <c r="KOP61" s="28"/>
      <c r="KOQ61" s="28"/>
      <c r="KOR61" s="28"/>
      <c r="KOS61" s="28"/>
      <c r="KOT61" s="28"/>
      <c r="KOU61" s="28"/>
      <c r="KOV61" s="28"/>
      <c r="KOW61" s="28"/>
      <c r="KOX61" s="28"/>
      <c r="KOY61" s="28"/>
      <c r="KOZ61" s="28"/>
      <c r="KPA61" s="28"/>
      <c r="KPB61" s="28"/>
      <c r="KPC61" s="28"/>
      <c r="KPD61" s="28"/>
      <c r="KPE61" s="28"/>
      <c r="KPF61" s="28"/>
      <c r="KPG61" s="28"/>
      <c r="KPH61" s="28"/>
      <c r="KPI61" s="28"/>
      <c r="KPJ61" s="28"/>
      <c r="KPK61" s="28"/>
      <c r="KPL61" s="28"/>
      <c r="KPM61" s="28"/>
      <c r="KPN61" s="28"/>
      <c r="KPO61" s="28"/>
      <c r="KPP61" s="28"/>
      <c r="KPQ61" s="28"/>
      <c r="KPR61" s="28"/>
      <c r="KPS61" s="28"/>
      <c r="KPT61" s="28"/>
      <c r="KPU61" s="28"/>
      <c r="KPV61" s="28"/>
      <c r="KPW61" s="28"/>
      <c r="KPX61" s="28"/>
      <c r="KPY61" s="28"/>
      <c r="KPZ61" s="28"/>
      <c r="KQA61" s="28"/>
      <c r="KQB61" s="28"/>
      <c r="KQC61" s="28"/>
      <c r="KQD61" s="28"/>
      <c r="KQE61" s="28"/>
      <c r="KQF61" s="28"/>
      <c r="KQG61" s="28"/>
      <c r="KQH61" s="28"/>
      <c r="KQI61" s="28"/>
      <c r="KQJ61" s="28"/>
      <c r="KQK61" s="28"/>
      <c r="KQL61" s="28"/>
      <c r="KQM61" s="28"/>
      <c r="KQN61" s="28"/>
      <c r="KQO61" s="28"/>
      <c r="KQP61" s="28"/>
      <c r="KQQ61" s="28"/>
      <c r="KQR61" s="28"/>
      <c r="KQS61" s="28"/>
      <c r="KQT61" s="28"/>
      <c r="KQU61" s="28"/>
      <c r="KQV61" s="28"/>
      <c r="KQW61" s="28"/>
      <c r="KQX61" s="28"/>
      <c r="KQY61" s="28"/>
      <c r="KQZ61" s="28"/>
      <c r="KRA61" s="28"/>
      <c r="KRB61" s="28"/>
      <c r="KRC61" s="28"/>
      <c r="KRD61" s="28"/>
      <c r="KRE61" s="28"/>
      <c r="KRF61" s="28"/>
      <c r="KRG61" s="28"/>
      <c r="KRH61" s="28"/>
      <c r="KRI61" s="28"/>
      <c r="KRJ61" s="28"/>
      <c r="KRK61" s="28"/>
      <c r="KRL61" s="28"/>
      <c r="KRM61" s="28"/>
      <c r="KRN61" s="28"/>
      <c r="KRO61" s="28"/>
      <c r="KRP61" s="28"/>
      <c r="KRQ61" s="28"/>
      <c r="KRR61" s="28"/>
      <c r="KRS61" s="28"/>
      <c r="KRT61" s="28"/>
      <c r="KRU61" s="28"/>
      <c r="KRV61" s="28"/>
      <c r="KRW61" s="28"/>
      <c r="KRX61" s="28"/>
      <c r="KRY61" s="28"/>
      <c r="KRZ61" s="28"/>
      <c r="KSA61" s="28"/>
      <c r="KSB61" s="28"/>
      <c r="KSC61" s="28"/>
      <c r="KSD61" s="28"/>
      <c r="KSE61" s="28"/>
      <c r="KSF61" s="28"/>
      <c r="KSG61" s="28"/>
      <c r="KSH61" s="28"/>
      <c r="KSI61" s="28"/>
      <c r="KSJ61" s="28"/>
      <c r="KSK61" s="28"/>
      <c r="KSL61" s="28"/>
      <c r="KSM61" s="28"/>
      <c r="KSN61" s="28"/>
      <c r="KSO61" s="28"/>
      <c r="KSP61" s="28"/>
      <c r="KSQ61" s="28"/>
      <c r="KSR61" s="28"/>
      <c r="KSS61" s="28"/>
      <c r="KST61" s="28"/>
      <c r="KSU61" s="28"/>
      <c r="KSV61" s="28"/>
      <c r="KSW61" s="28"/>
      <c r="KSX61" s="28"/>
      <c r="KSY61" s="28"/>
      <c r="KSZ61" s="28"/>
      <c r="KTA61" s="28"/>
      <c r="KTB61" s="28"/>
      <c r="KTC61" s="28"/>
      <c r="KTD61" s="28"/>
      <c r="KTE61" s="28"/>
      <c r="KTF61" s="28"/>
      <c r="KTG61" s="28"/>
      <c r="KTH61" s="28"/>
      <c r="KTI61" s="28"/>
      <c r="KTJ61" s="28"/>
      <c r="KTK61" s="28"/>
      <c r="KTL61" s="28"/>
      <c r="KTM61" s="28"/>
      <c r="KTN61" s="28"/>
      <c r="KTO61" s="28"/>
      <c r="KTP61" s="28"/>
      <c r="KTQ61" s="28"/>
      <c r="KTR61" s="28"/>
      <c r="KTS61" s="28"/>
      <c r="KTT61" s="28"/>
      <c r="KTU61" s="28"/>
      <c r="KTV61" s="28"/>
      <c r="KTW61" s="28"/>
      <c r="KTX61" s="28"/>
      <c r="KTY61" s="28"/>
      <c r="KTZ61" s="28"/>
      <c r="KUA61" s="28"/>
      <c r="KUB61" s="28"/>
      <c r="KUC61" s="28"/>
      <c r="KUD61" s="28"/>
      <c r="KUE61" s="28"/>
      <c r="KUF61" s="28"/>
      <c r="KUG61" s="28"/>
      <c r="KUH61" s="28"/>
      <c r="KUI61" s="28"/>
      <c r="KUJ61" s="28"/>
      <c r="KUK61" s="28"/>
      <c r="KUL61" s="28"/>
      <c r="KUM61" s="28"/>
      <c r="KUN61" s="28"/>
      <c r="KUO61" s="28"/>
      <c r="KUP61" s="28"/>
      <c r="KUQ61" s="28"/>
      <c r="KUR61" s="28"/>
      <c r="KUS61" s="28"/>
      <c r="KUT61" s="28"/>
      <c r="KUU61" s="28"/>
      <c r="KUV61" s="28"/>
      <c r="KUW61" s="28"/>
      <c r="KUX61" s="28"/>
      <c r="KUY61" s="28"/>
      <c r="KUZ61" s="28"/>
      <c r="KVA61" s="28"/>
      <c r="KVB61" s="28"/>
      <c r="KVC61" s="28"/>
      <c r="KVD61" s="28"/>
      <c r="KVE61" s="28"/>
      <c r="KVF61" s="28"/>
      <c r="KVG61" s="28"/>
      <c r="KVH61" s="28"/>
      <c r="KVI61" s="28"/>
      <c r="KVJ61" s="28"/>
      <c r="KVK61" s="28"/>
      <c r="KVL61" s="28"/>
      <c r="KVM61" s="28"/>
      <c r="KVN61" s="28"/>
      <c r="KVO61" s="28"/>
      <c r="KVP61" s="28"/>
      <c r="KVQ61" s="28"/>
      <c r="KVR61" s="28"/>
      <c r="KVS61" s="28"/>
      <c r="KVT61" s="28"/>
      <c r="KVU61" s="28"/>
      <c r="KVV61" s="28"/>
      <c r="KVW61" s="28"/>
      <c r="KVX61" s="28"/>
      <c r="KVY61" s="28"/>
      <c r="KVZ61" s="28"/>
      <c r="KWA61" s="28"/>
      <c r="KWB61" s="28"/>
      <c r="KWC61" s="28"/>
      <c r="KWD61" s="28"/>
      <c r="KWE61" s="28"/>
      <c r="KWF61" s="28"/>
      <c r="KWG61" s="28"/>
      <c r="KWH61" s="28"/>
      <c r="KWI61" s="28"/>
      <c r="KWJ61" s="28"/>
      <c r="KWK61" s="28"/>
      <c r="KWL61" s="28"/>
      <c r="KWM61" s="28"/>
      <c r="KWN61" s="28"/>
      <c r="KWO61" s="28"/>
      <c r="KWP61" s="28"/>
      <c r="KWQ61" s="28"/>
      <c r="KWR61" s="28"/>
      <c r="KWS61" s="28"/>
      <c r="KWT61" s="28"/>
      <c r="KWU61" s="28"/>
      <c r="KWV61" s="28"/>
      <c r="KWW61" s="28"/>
      <c r="KWX61" s="28"/>
      <c r="KWY61" s="28"/>
      <c r="KWZ61" s="28"/>
      <c r="KXA61" s="28"/>
      <c r="KXB61" s="28"/>
      <c r="KXC61" s="28"/>
      <c r="KXD61" s="28"/>
      <c r="KXE61" s="28"/>
      <c r="KXF61" s="28"/>
      <c r="KXG61" s="28"/>
      <c r="KXH61" s="28"/>
      <c r="KXI61" s="28"/>
      <c r="KXJ61" s="28"/>
      <c r="KXK61" s="28"/>
      <c r="KXL61" s="28"/>
      <c r="KXM61" s="28"/>
      <c r="KXN61" s="28"/>
      <c r="KXO61" s="28"/>
      <c r="KXP61" s="28"/>
      <c r="KXQ61" s="28"/>
      <c r="KXR61" s="28"/>
      <c r="KXS61" s="28"/>
      <c r="KXT61" s="28"/>
      <c r="KXU61" s="28"/>
      <c r="KXV61" s="28"/>
      <c r="KXW61" s="28"/>
      <c r="KXX61" s="28"/>
      <c r="KXY61" s="28"/>
      <c r="KXZ61" s="28"/>
      <c r="KYA61" s="28"/>
      <c r="KYB61" s="28"/>
      <c r="KYC61" s="28"/>
      <c r="KYD61" s="28"/>
      <c r="KYE61" s="28"/>
      <c r="KYF61" s="28"/>
      <c r="KYG61" s="28"/>
      <c r="KYH61" s="28"/>
      <c r="KYI61" s="28"/>
      <c r="KYJ61" s="28"/>
      <c r="KYK61" s="28"/>
      <c r="KYL61" s="28"/>
      <c r="KYM61" s="28"/>
      <c r="KYN61" s="28"/>
      <c r="KYO61" s="28"/>
      <c r="KYP61" s="28"/>
      <c r="KYQ61" s="28"/>
      <c r="KYR61" s="28"/>
      <c r="KYS61" s="28"/>
      <c r="KYT61" s="28"/>
      <c r="KYU61" s="28"/>
      <c r="KYV61" s="28"/>
      <c r="KYW61" s="28"/>
      <c r="KYX61" s="28"/>
      <c r="KYY61" s="28"/>
      <c r="KYZ61" s="28"/>
      <c r="KZA61" s="28"/>
      <c r="KZB61" s="28"/>
      <c r="KZC61" s="28"/>
      <c r="KZD61" s="28"/>
      <c r="KZE61" s="28"/>
      <c r="KZF61" s="28"/>
      <c r="KZG61" s="28"/>
      <c r="KZH61" s="28"/>
      <c r="KZI61" s="28"/>
      <c r="KZJ61" s="28"/>
      <c r="KZK61" s="28"/>
      <c r="KZL61" s="28"/>
      <c r="KZM61" s="28"/>
      <c r="KZN61" s="28"/>
      <c r="KZO61" s="28"/>
      <c r="KZP61" s="28"/>
      <c r="KZQ61" s="28"/>
      <c r="KZR61" s="28"/>
      <c r="KZS61" s="28"/>
      <c r="KZT61" s="28"/>
      <c r="KZU61" s="28"/>
      <c r="KZV61" s="28"/>
      <c r="KZW61" s="28"/>
      <c r="KZX61" s="28"/>
      <c r="KZY61" s="28"/>
      <c r="KZZ61" s="28"/>
      <c r="LAA61" s="28"/>
      <c r="LAB61" s="28"/>
      <c r="LAC61" s="28"/>
      <c r="LAD61" s="28"/>
      <c r="LAE61" s="28"/>
      <c r="LAF61" s="28"/>
      <c r="LAG61" s="28"/>
      <c r="LAH61" s="28"/>
      <c r="LAI61" s="28"/>
      <c r="LAJ61" s="28"/>
      <c r="LAK61" s="28"/>
      <c r="LAL61" s="28"/>
      <c r="LAM61" s="28"/>
      <c r="LAN61" s="28"/>
      <c r="LAO61" s="28"/>
      <c r="LAP61" s="28"/>
      <c r="LAQ61" s="28"/>
      <c r="LAR61" s="28"/>
      <c r="LAS61" s="28"/>
      <c r="LAT61" s="28"/>
      <c r="LAU61" s="28"/>
      <c r="LAV61" s="28"/>
      <c r="LAW61" s="28"/>
      <c r="LAX61" s="28"/>
      <c r="LAY61" s="28"/>
      <c r="LAZ61" s="28"/>
      <c r="LBA61" s="28"/>
      <c r="LBB61" s="28"/>
      <c r="LBC61" s="28"/>
      <c r="LBD61" s="28"/>
      <c r="LBE61" s="28"/>
      <c r="LBF61" s="28"/>
      <c r="LBG61" s="28"/>
      <c r="LBH61" s="28"/>
      <c r="LBI61" s="28"/>
      <c r="LBJ61" s="28"/>
      <c r="LBK61" s="28"/>
      <c r="LBL61" s="28"/>
      <c r="LBM61" s="28"/>
      <c r="LBN61" s="28"/>
      <c r="LBO61" s="28"/>
      <c r="LBP61" s="28"/>
      <c r="LBQ61" s="28"/>
      <c r="LBR61" s="28"/>
      <c r="LBS61" s="28"/>
      <c r="LBT61" s="28"/>
      <c r="LBU61" s="28"/>
      <c r="LBV61" s="28"/>
      <c r="LBW61" s="28"/>
      <c r="LBX61" s="28"/>
      <c r="LBY61" s="28"/>
      <c r="LBZ61" s="28"/>
      <c r="LCA61" s="28"/>
      <c r="LCB61" s="28"/>
      <c r="LCC61" s="28"/>
      <c r="LCD61" s="28"/>
      <c r="LCE61" s="28"/>
      <c r="LCF61" s="28"/>
      <c r="LCG61" s="28"/>
      <c r="LCH61" s="28"/>
      <c r="LCI61" s="28"/>
      <c r="LCJ61" s="28"/>
      <c r="LCK61" s="28"/>
      <c r="LCL61" s="28"/>
      <c r="LCM61" s="28"/>
      <c r="LCN61" s="28"/>
      <c r="LCO61" s="28"/>
      <c r="LCP61" s="28"/>
      <c r="LCQ61" s="28"/>
      <c r="LCR61" s="28"/>
      <c r="LCS61" s="28"/>
      <c r="LCT61" s="28"/>
      <c r="LCU61" s="28"/>
      <c r="LCV61" s="28"/>
      <c r="LCW61" s="28"/>
      <c r="LCX61" s="28"/>
      <c r="LCY61" s="28"/>
      <c r="LCZ61" s="28"/>
      <c r="LDA61" s="28"/>
      <c r="LDB61" s="28"/>
      <c r="LDC61" s="28"/>
      <c r="LDD61" s="28"/>
      <c r="LDE61" s="28"/>
      <c r="LDF61" s="28"/>
      <c r="LDG61" s="28"/>
      <c r="LDH61" s="28"/>
      <c r="LDI61" s="28"/>
      <c r="LDJ61" s="28"/>
      <c r="LDK61" s="28"/>
      <c r="LDL61" s="28"/>
      <c r="LDM61" s="28"/>
      <c r="LDN61" s="28"/>
      <c r="LDO61" s="28"/>
      <c r="LDP61" s="28"/>
      <c r="LDQ61" s="28"/>
      <c r="LDR61" s="28"/>
      <c r="LDS61" s="28"/>
      <c r="LDT61" s="28"/>
      <c r="LDU61" s="28"/>
      <c r="LDV61" s="28"/>
      <c r="LDW61" s="28"/>
      <c r="LDX61" s="28"/>
      <c r="LDY61" s="28"/>
      <c r="LDZ61" s="28"/>
      <c r="LEA61" s="28"/>
      <c r="LEB61" s="28"/>
      <c r="LEC61" s="28"/>
      <c r="LED61" s="28"/>
      <c r="LEE61" s="28"/>
      <c r="LEF61" s="28"/>
      <c r="LEG61" s="28"/>
      <c r="LEH61" s="28"/>
      <c r="LEI61" s="28"/>
      <c r="LEJ61" s="28"/>
      <c r="LEK61" s="28"/>
      <c r="LEL61" s="28"/>
      <c r="LEM61" s="28"/>
      <c r="LEN61" s="28"/>
      <c r="LEO61" s="28"/>
      <c r="LEP61" s="28"/>
      <c r="LEQ61" s="28"/>
      <c r="LER61" s="28"/>
      <c r="LES61" s="28"/>
      <c r="LET61" s="28"/>
      <c r="LEU61" s="28"/>
      <c r="LEV61" s="28"/>
      <c r="LEW61" s="28"/>
      <c r="LEX61" s="28"/>
      <c r="LEY61" s="28"/>
      <c r="LEZ61" s="28"/>
      <c r="LFA61" s="28"/>
      <c r="LFB61" s="28"/>
      <c r="LFC61" s="28"/>
      <c r="LFD61" s="28"/>
      <c r="LFE61" s="28"/>
      <c r="LFF61" s="28"/>
      <c r="LFG61" s="28"/>
      <c r="LFH61" s="28"/>
      <c r="LFI61" s="28"/>
      <c r="LFJ61" s="28"/>
      <c r="LFK61" s="28"/>
      <c r="LFL61" s="28"/>
      <c r="LFM61" s="28"/>
      <c r="LFN61" s="28"/>
      <c r="LFO61" s="28"/>
      <c r="LFP61" s="28"/>
      <c r="LFQ61" s="28"/>
      <c r="LFR61" s="28"/>
      <c r="LFS61" s="28"/>
      <c r="LFT61" s="28"/>
      <c r="LFU61" s="28"/>
      <c r="LFV61" s="28"/>
      <c r="LFW61" s="28"/>
      <c r="LFX61" s="28"/>
      <c r="LFY61" s="28"/>
      <c r="LFZ61" s="28"/>
      <c r="LGA61" s="28"/>
      <c r="LGB61" s="28"/>
      <c r="LGC61" s="28"/>
      <c r="LGD61" s="28"/>
      <c r="LGE61" s="28"/>
      <c r="LGF61" s="28"/>
      <c r="LGG61" s="28"/>
      <c r="LGH61" s="28"/>
      <c r="LGI61" s="28"/>
      <c r="LGJ61" s="28"/>
      <c r="LGK61" s="28"/>
      <c r="LGL61" s="28"/>
      <c r="LGM61" s="28"/>
      <c r="LGN61" s="28"/>
      <c r="LGO61" s="28"/>
      <c r="LGP61" s="28"/>
      <c r="LGQ61" s="28"/>
      <c r="LGR61" s="28"/>
      <c r="LGS61" s="28"/>
      <c r="LGT61" s="28"/>
      <c r="LGU61" s="28"/>
      <c r="LGV61" s="28"/>
      <c r="LGW61" s="28"/>
      <c r="LGX61" s="28"/>
      <c r="LGY61" s="28"/>
      <c r="LGZ61" s="28"/>
      <c r="LHA61" s="28"/>
      <c r="LHB61" s="28"/>
      <c r="LHC61" s="28"/>
      <c r="LHD61" s="28"/>
      <c r="LHE61" s="28"/>
      <c r="LHF61" s="28"/>
      <c r="LHG61" s="28"/>
      <c r="LHH61" s="28"/>
      <c r="LHI61" s="28"/>
      <c r="LHJ61" s="28"/>
      <c r="LHK61" s="28"/>
      <c r="LHL61" s="28"/>
      <c r="LHM61" s="28"/>
      <c r="LHN61" s="28"/>
      <c r="LHO61" s="28"/>
      <c r="LHP61" s="28"/>
      <c r="LHQ61" s="28"/>
      <c r="LHR61" s="28"/>
      <c r="LHS61" s="28"/>
      <c r="LHT61" s="28"/>
      <c r="LHU61" s="28"/>
      <c r="LHV61" s="28"/>
      <c r="LHW61" s="28"/>
      <c r="LHX61" s="28"/>
      <c r="LHY61" s="28"/>
      <c r="LHZ61" s="28"/>
      <c r="LIA61" s="28"/>
      <c r="LIB61" s="28"/>
      <c r="LIC61" s="28"/>
      <c r="LID61" s="28"/>
      <c r="LIE61" s="28"/>
      <c r="LIF61" s="28"/>
      <c r="LIG61" s="28"/>
      <c r="LIH61" s="28"/>
      <c r="LII61" s="28"/>
      <c r="LIJ61" s="28"/>
      <c r="LIK61" s="28"/>
      <c r="LIL61" s="28"/>
      <c r="LIM61" s="28"/>
      <c r="LIN61" s="28"/>
      <c r="LIO61" s="28"/>
      <c r="LIP61" s="28"/>
      <c r="LIQ61" s="28"/>
      <c r="LIR61" s="28"/>
      <c r="LIS61" s="28"/>
      <c r="LIT61" s="28"/>
      <c r="LIU61" s="28"/>
      <c r="LIV61" s="28"/>
      <c r="LIW61" s="28"/>
      <c r="LIX61" s="28"/>
      <c r="LIY61" s="28"/>
      <c r="LIZ61" s="28"/>
      <c r="LJA61" s="28"/>
      <c r="LJB61" s="28"/>
      <c r="LJC61" s="28"/>
      <c r="LJD61" s="28"/>
      <c r="LJE61" s="28"/>
      <c r="LJF61" s="28"/>
      <c r="LJG61" s="28"/>
      <c r="LJH61" s="28"/>
      <c r="LJI61" s="28"/>
      <c r="LJJ61" s="28"/>
      <c r="LJK61" s="28"/>
      <c r="LJL61" s="28"/>
      <c r="LJM61" s="28"/>
      <c r="LJN61" s="28"/>
      <c r="LJO61" s="28"/>
      <c r="LJP61" s="28"/>
      <c r="LJQ61" s="28"/>
      <c r="LJR61" s="28"/>
      <c r="LJS61" s="28"/>
      <c r="LJT61" s="28"/>
      <c r="LJU61" s="28"/>
      <c r="LJV61" s="28"/>
      <c r="LJW61" s="28"/>
      <c r="LJX61" s="28"/>
      <c r="LJY61" s="28"/>
      <c r="LJZ61" s="28"/>
      <c r="LKA61" s="28"/>
      <c r="LKB61" s="28"/>
      <c r="LKC61" s="28"/>
      <c r="LKD61" s="28"/>
      <c r="LKE61" s="28"/>
      <c r="LKF61" s="28"/>
      <c r="LKG61" s="28"/>
      <c r="LKH61" s="28"/>
      <c r="LKI61" s="28"/>
      <c r="LKJ61" s="28"/>
      <c r="LKK61" s="28"/>
      <c r="LKL61" s="28"/>
      <c r="LKM61" s="28"/>
      <c r="LKN61" s="28"/>
      <c r="LKO61" s="28"/>
      <c r="LKP61" s="28"/>
      <c r="LKQ61" s="28"/>
      <c r="LKR61" s="28"/>
      <c r="LKS61" s="28"/>
      <c r="LKT61" s="28"/>
      <c r="LKU61" s="28"/>
      <c r="LKV61" s="28"/>
      <c r="LKW61" s="28"/>
      <c r="LKX61" s="28"/>
      <c r="LKY61" s="28"/>
      <c r="LKZ61" s="28"/>
      <c r="LLA61" s="28"/>
      <c r="LLB61" s="28"/>
      <c r="LLC61" s="28"/>
      <c r="LLD61" s="28"/>
      <c r="LLE61" s="28"/>
      <c r="LLF61" s="28"/>
      <c r="LLG61" s="28"/>
      <c r="LLH61" s="28"/>
      <c r="LLI61" s="28"/>
      <c r="LLJ61" s="28"/>
      <c r="LLK61" s="28"/>
      <c r="LLL61" s="28"/>
      <c r="LLM61" s="28"/>
      <c r="LLN61" s="28"/>
      <c r="LLO61" s="28"/>
      <c r="LLP61" s="28"/>
      <c r="LLQ61" s="28"/>
      <c r="LLR61" s="28"/>
      <c r="LLS61" s="28"/>
      <c r="LLT61" s="28"/>
      <c r="LLU61" s="28"/>
      <c r="LLV61" s="28"/>
      <c r="LLW61" s="28"/>
      <c r="LLX61" s="28"/>
      <c r="LLY61" s="28"/>
      <c r="LLZ61" s="28"/>
      <c r="LMA61" s="28"/>
      <c r="LMB61" s="28"/>
      <c r="LMC61" s="28"/>
      <c r="LMD61" s="28"/>
      <c r="LME61" s="28"/>
      <c r="LMF61" s="28"/>
      <c r="LMG61" s="28"/>
      <c r="LMH61" s="28"/>
      <c r="LMI61" s="28"/>
      <c r="LMJ61" s="28"/>
      <c r="LMK61" s="28"/>
      <c r="LML61" s="28"/>
      <c r="LMM61" s="28"/>
      <c r="LMN61" s="28"/>
      <c r="LMO61" s="28"/>
      <c r="LMP61" s="28"/>
      <c r="LMQ61" s="28"/>
      <c r="LMR61" s="28"/>
      <c r="LMS61" s="28"/>
      <c r="LMT61" s="28"/>
      <c r="LMU61" s="28"/>
      <c r="LMV61" s="28"/>
      <c r="LMW61" s="28"/>
      <c r="LMX61" s="28"/>
      <c r="LMY61" s="28"/>
      <c r="LMZ61" s="28"/>
      <c r="LNA61" s="28"/>
      <c r="LNB61" s="28"/>
      <c r="LNC61" s="28"/>
      <c r="LND61" s="28"/>
      <c r="LNE61" s="28"/>
      <c r="LNF61" s="28"/>
      <c r="LNG61" s="28"/>
      <c r="LNH61" s="28"/>
      <c r="LNI61" s="28"/>
      <c r="LNJ61" s="28"/>
      <c r="LNK61" s="28"/>
      <c r="LNL61" s="28"/>
      <c r="LNM61" s="28"/>
      <c r="LNN61" s="28"/>
      <c r="LNO61" s="28"/>
      <c r="LNP61" s="28"/>
      <c r="LNQ61" s="28"/>
      <c r="LNR61" s="28"/>
      <c r="LNS61" s="28"/>
      <c r="LNT61" s="28"/>
      <c r="LNU61" s="28"/>
      <c r="LNV61" s="28"/>
      <c r="LNW61" s="28"/>
      <c r="LNX61" s="28"/>
      <c r="LNY61" s="28"/>
      <c r="LNZ61" s="28"/>
      <c r="LOA61" s="28"/>
      <c r="LOB61" s="28"/>
      <c r="LOC61" s="28"/>
      <c r="LOD61" s="28"/>
      <c r="LOE61" s="28"/>
      <c r="LOF61" s="28"/>
      <c r="LOG61" s="28"/>
      <c r="LOH61" s="28"/>
      <c r="LOI61" s="28"/>
      <c r="LOJ61" s="28"/>
      <c r="LOK61" s="28"/>
      <c r="LOL61" s="28"/>
      <c r="LOM61" s="28"/>
      <c r="LON61" s="28"/>
      <c r="LOO61" s="28"/>
      <c r="LOP61" s="28"/>
      <c r="LOQ61" s="28"/>
      <c r="LOR61" s="28"/>
      <c r="LOS61" s="28"/>
      <c r="LOT61" s="28"/>
      <c r="LOU61" s="28"/>
      <c r="LOV61" s="28"/>
      <c r="LOW61" s="28"/>
      <c r="LOX61" s="28"/>
      <c r="LOY61" s="28"/>
      <c r="LOZ61" s="28"/>
      <c r="LPA61" s="28"/>
      <c r="LPB61" s="28"/>
      <c r="LPC61" s="28"/>
      <c r="LPD61" s="28"/>
      <c r="LPE61" s="28"/>
      <c r="LPF61" s="28"/>
      <c r="LPG61" s="28"/>
      <c r="LPH61" s="28"/>
      <c r="LPI61" s="28"/>
      <c r="LPJ61" s="28"/>
      <c r="LPK61" s="28"/>
      <c r="LPL61" s="28"/>
      <c r="LPM61" s="28"/>
      <c r="LPN61" s="28"/>
      <c r="LPO61" s="28"/>
      <c r="LPP61" s="28"/>
      <c r="LPQ61" s="28"/>
      <c r="LPR61" s="28"/>
      <c r="LPS61" s="28"/>
      <c r="LPT61" s="28"/>
      <c r="LPU61" s="28"/>
      <c r="LPV61" s="28"/>
      <c r="LPW61" s="28"/>
      <c r="LPX61" s="28"/>
      <c r="LPY61" s="28"/>
      <c r="LPZ61" s="28"/>
      <c r="LQA61" s="28"/>
      <c r="LQB61" s="28"/>
      <c r="LQC61" s="28"/>
      <c r="LQD61" s="28"/>
      <c r="LQE61" s="28"/>
      <c r="LQF61" s="28"/>
      <c r="LQG61" s="28"/>
      <c r="LQH61" s="28"/>
      <c r="LQI61" s="28"/>
      <c r="LQJ61" s="28"/>
      <c r="LQK61" s="28"/>
      <c r="LQL61" s="28"/>
      <c r="LQM61" s="28"/>
      <c r="LQN61" s="28"/>
      <c r="LQO61" s="28"/>
      <c r="LQP61" s="28"/>
      <c r="LQQ61" s="28"/>
      <c r="LQR61" s="28"/>
      <c r="LQS61" s="28"/>
      <c r="LQT61" s="28"/>
      <c r="LQU61" s="28"/>
      <c r="LQV61" s="28"/>
      <c r="LQW61" s="28"/>
      <c r="LQX61" s="28"/>
      <c r="LQY61" s="28"/>
      <c r="LQZ61" s="28"/>
      <c r="LRA61" s="28"/>
      <c r="LRB61" s="28"/>
      <c r="LRC61" s="28"/>
      <c r="LRD61" s="28"/>
      <c r="LRE61" s="28"/>
      <c r="LRF61" s="28"/>
      <c r="LRG61" s="28"/>
      <c r="LRH61" s="28"/>
      <c r="LRI61" s="28"/>
      <c r="LRJ61" s="28"/>
      <c r="LRK61" s="28"/>
      <c r="LRL61" s="28"/>
      <c r="LRM61" s="28"/>
      <c r="LRN61" s="28"/>
      <c r="LRO61" s="28"/>
      <c r="LRP61" s="28"/>
      <c r="LRQ61" s="28"/>
      <c r="LRR61" s="28"/>
      <c r="LRS61" s="28"/>
      <c r="LRT61" s="28"/>
      <c r="LRU61" s="28"/>
      <c r="LRV61" s="28"/>
      <c r="LRW61" s="28"/>
      <c r="LRX61" s="28"/>
      <c r="LRY61" s="28"/>
      <c r="LRZ61" s="28"/>
      <c r="LSA61" s="28"/>
      <c r="LSB61" s="28"/>
      <c r="LSC61" s="28"/>
      <c r="LSD61" s="28"/>
      <c r="LSE61" s="28"/>
      <c r="LSF61" s="28"/>
      <c r="LSG61" s="28"/>
      <c r="LSH61" s="28"/>
      <c r="LSI61" s="28"/>
      <c r="LSJ61" s="28"/>
      <c r="LSK61" s="28"/>
      <c r="LSL61" s="28"/>
      <c r="LSM61" s="28"/>
      <c r="LSN61" s="28"/>
      <c r="LSO61" s="28"/>
      <c r="LSP61" s="28"/>
      <c r="LSQ61" s="28"/>
      <c r="LSR61" s="28"/>
      <c r="LSS61" s="28"/>
      <c r="LST61" s="28"/>
      <c r="LSU61" s="28"/>
      <c r="LSV61" s="28"/>
      <c r="LSW61" s="28"/>
      <c r="LSX61" s="28"/>
      <c r="LSY61" s="28"/>
      <c r="LSZ61" s="28"/>
      <c r="LTA61" s="28"/>
      <c r="LTB61" s="28"/>
      <c r="LTC61" s="28"/>
      <c r="LTD61" s="28"/>
      <c r="LTE61" s="28"/>
      <c r="LTF61" s="28"/>
      <c r="LTG61" s="28"/>
      <c r="LTH61" s="28"/>
      <c r="LTI61" s="28"/>
      <c r="LTJ61" s="28"/>
      <c r="LTK61" s="28"/>
      <c r="LTL61" s="28"/>
      <c r="LTM61" s="28"/>
      <c r="LTN61" s="28"/>
      <c r="LTO61" s="28"/>
      <c r="LTP61" s="28"/>
      <c r="LTQ61" s="28"/>
      <c r="LTR61" s="28"/>
      <c r="LTS61" s="28"/>
      <c r="LTT61" s="28"/>
      <c r="LTU61" s="28"/>
      <c r="LTV61" s="28"/>
      <c r="LTW61" s="28"/>
      <c r="LTX61" s="28"/>
      <c r="LTY61" s="28"/>
      <c r="LTZ61" s="28"/>
      <c r="LUA61" s="28"/>
      <c r="LUB61" s="28"/>
      <c r="LUC61" s="28"/>
      <c r="LUD61" s="28"/>
      <c r="LUE61" s="28"/>
      <c r="LUF61" s="28"/>
      <c r="LUG61" s="28"/>
      <c r="LUH61" s="28"/>
      <c r="LUI61" s="28"/>
      <c r="LUJ61" s="28"/>
      <c r="LUK61" s="28"/>
      <c r="LUL61" s="28"/>
      <c r="LUM61" s="28"/>
      <c r="LUN61" s="28"/>
      <c r="LUO61" s="28"/>
      <c r="LUP61" s="28"/>
      <c r="LUQ61" s="28"/>
      <c r="LUR61" s="28"/>
      <c r="LUS61" s="28"/>
      <c r="LUT61" s="28"/>
      <c r="LUU61" s="28"/>
      <c r="LUV61" s="28"/>
      <c r="LUW61" s="28"/>
      <c r="LUX61" s="28"/>
      <c r="LUY61" s="28"/>
      <c r="LUZ61" s="28"/>
      <c r="LVA61" s="28"/>
      <c r="LVB61" s="28"/>
      <c r="LVC61" s="28"/>
      <c r="LVD61" s="28"/>
      <c r="LVE61" s="28"/>
      <c r="LVF61" s="28"/>
      <c r="LVG61" s="28"/>
      <c r="LVH61" s="28"/>
      <c r="LVI61" s="28"/>
      <c r="LVJ61" s="28"/>
      <c r="LVK61" s="28"/>
      <c r="LVL61" s="28"/>
      <c r="LVM61" s="28"/>
      <c r="LVN61" s="28"/>
      <c r="LVO61" s="28"/>
      <c r="LVP61" s="28"/>
      <c r="LVQ61" s="28"/>
      <c r="LVR61" s="28"/>
      <c r="LVS61" s="28"/>
      <c r="LVT61" s="28"/>
      <c r="LVU61" s="28"/>
      <c r="LVV61" s="28"/>
      <c r="LVW61" s="28"/>
      <c r="LVX61" s="28"/>
      <c r="LVY61" s="28"/>
      <c r="LVZ61" s="28"/>
      <c r="LWA61" s="28"/>
      <c r="LWB61" s="28"/>
      <c r="LWC61" s="28"/>
      <c r="LWD61" s="28"/>
      <c r="LWE61" s="28"/>
      <c r="LWF61" s="28"/>
      <c r="LWG61" s="28"/>
      <c r="LWH61" s="28"/>
      <c r="LWI61" s="28"/>
      <c r="LWJ61" s="28"/>
      <c r="LWK61" s="28"/>
      <c r="LWL61" s="28"/>
      <c r="LWM61" s="28"/>
      <c r="LWN61" s="28"/>
      <c r="LWO61" s="28"/>
      <c r="LWP61" s="28"/>
      <c r="LWQ61" s="28"/>
      <c r="LWR61" s="28"/>
      <c r="LWS61" s="28"/>
      <c r="LWT61" s="28"/>
      <c r="LWU61" s="28"/>
      <c r="LWV61" s="28"/>
      <c r="LWW61" s="28"/>
      <c r="LWX61" s="28"/>
      <c r="LWY61" s="28"/>
      <c r="LWZ61" s="28"/>
      <c r="LXA61" s="28"/>
      <c r="LXB61" s="28"/>
      <c r="LXC61" s="28"/>
      <c r="LXD61" s="28"/>
      <c r="LXE61" s="28"/>
      <c r="LXF61" s="28"/>
      <c r="LXG61" s="28"/>
      <c r="LXH61" s="28"/>
      <c r="LXI61" s="28"/>
      <c r="LXJ61" s="28"/>
      <c r="LXK61" s="28"/>
      <c r="LXL61" s="28"/>
      <c r="LXM61" s="28"/>
      <c r="LXN61" s="28"/>
      <c r="LXO61" s="28"/>
      <c r="LXP61" s="28"/>
      <c r="LXQ61" s="28"/>
      <c r="LXR61" s="28"/>
      <c r="LXS61" s="28"/>
      <c r="LXT61" s="28"/>
      <c r="LXU61" s="28"/>
      <c r="LXV61" s="28"/>
      <c r="LXW61" s="28"/>
      <c r="LXX61" s="28"/>
      <c r="LXY61" s="28"/>
      <c r="LXZ61" s="28"/>
      <c r="LYA61" s="28"/>
      <c r="LYB61" s="28"/>
      <c r="LYC61" s="28"/>
      <c r="LYD61" s="28"/>
      <c r="LYE61" s="28"/>
      <c r="LYF61" s="28"/>
      <c r="LYG61" s="28"/>
      <c r="LYH61" s="28"/>
      <c r="LYI61" s="28"/>
      <c r="LYJ61" s="28"/>
      <c r="LYK61" s="28"/>
      <c r="LYL61" s="28"/>
      <c r="LYM61" s="28"/>
      <c r="LYN61" s="28"/>
      <c r="LYO61" s="28"/>
      <c r="LYP61" s="28"/>
      <c r="LYQ61" s="28"/>
      <c r="LYR61" s="28"/>
      <c r="LYS61" s="28"/>
      <c r="LYT61" s="28"/>
      <c r="LYU61" s="28"/>
      <c r="LYV61" s="28"/>
      <c r="LYW61" s="28"/>
      <c r="LYX61" s="28"/>
      <c r="LYY61" s="28"/>
      <c r="LYZ61" s="28"/>
      <c r="LZA61" s="28"/>
      <c r="LZB61" s="28"/>
      <c r="LZC61" s="28"/>
      <c r="LZD61" s="28"/>
      <c r="LZE61" s="28"/>
      <c r="LZF61" s="28"/>
      <c r="LZG61" s="28"/>
      <c r="LZH61" s="28"/>
      <c r="LZI61" s="28"/>
      <c r="LZJ61" s="28"/>
      <c r="LZK61" s="28"/>
      <c r="LZL61" s="28"/>
      <c r="LZM61" s="28"/>
      <c r="LZN61" s="28"/>
      <c r="LZO61" s="28"/>
      <c r="LZP61" s="28"/>
      <c r="LZQ61" s="28"/>
      <c r="LZR61" s="28"/>
      <c r="LZS61" s="28"/>
      <c r="LZT61" s="28"/>
      <c r="LZU61" s="28"/>
      <c r="LZV61" s="28"/>
      <c r="LZW61" s="28"/>
      <c r="LZX61" s="28"/>
      <c r="LZY61" s="28"/>
      <c r="LZZ61" s="28"/>
      <c r="MAA61" s="28"/>
      <c r="MAB61" s="28"/>
      <c r="MAC61" s="28"/>
      <c r="MAD61" s="28"/>
      <c r="MAE61" s="28"/>
      <c r="MAF61" s="28"/>
      <c r="MAG61" s="28"/>
      <c r="MAH61" s="28"/>
      <c r="MAI61" s="28"/>
      <c r="MAJ61" s="28"/>
      <c r="MAK61" s="28"/>
      <c r="MAL61" s="28"/>
      <c r="MAM61" s="28"/>
      <c r="MAN61" s="28"/>
      <c r="MAO61" s="28"/>
      <c r="MAP61" s="28"/>
      <c r="MAQ61" s="28"/>
      <c r="MAR61" s="28"/>
      <c r="MAS61" s="28"/>
      <c r="MAT61" s="28"/>
      <c r="MAU61" s="28"/>
      <c r="MAV61" s="28"/>
      <c r="MAW61" s="28"/>
      <c r="MAX61" s="28"/>
      <c r="MAY61" s="28"/>
      <c r="MAZ61" s="28"/>
      <c r="MBA61" s="28"/>
      <c r="MBB61" s="28"/>
      <c r="MBC61" s="28"/>
      <c r="MBD61" s="28"/>
      <c r="MBE61" s="28"/>
      <c r="MBF61" s="28"/>
      <c r="MBG61" s="28"/>
      <c r="MBH61" s="28"/>
      <c r="MBI61" s="28"/>
      <c r="MBJ61" s="28"/>
      <c r="MBK61" s="28"/>
      <c r="MBL61" s="28"/>
      <c r="MBM61" s="28"/>
      <c r="MBN61" s="28"/>
      <c r="MBO61" s="28"/>
      <c r="MBP61" s="28"/>
      <c r="MBQ61" s="28"/>
      <c r="MBR61" s="28"/>
      <c r="MBS61" s="28"/>
      <c r="MBT61" s="28"/>
      <c r="MBU61" s="28"/>
      <c r="MBV61" s="28"/>
      <c r="MBW61" s="28"/>
      <c r="MBX61" s="28"/>
      <c r="MBY61" s="28"/>
      <c r="MBZ61" s="28"/>
      <c r="MCA61" s="28"/>
      <c r="MCB61" s="28"/>
      <c r="MCC61" s="28"/>
      <c r="MCD61" s="28"/>
      <c r="MCE61" s="28"/>
      <c r="MCF61" s="28"/>
      <c r="MCG61" s="28"/>
      <c r="MCH61" s="28"/>
      <c r="MCI61" s="28"/>
      <c r="MCJ61" s="28"/>
      <c r="MCK61" s="28"/>
      <c r="MCL61" s="28"/>
      <c r="MCM61" s="28"/>
      <c r="MCN61" s="28"/>
      <c r="MCO61" s="28"/>
      <c r="MCP61" s="28"/>
      <c r="MCQ61" s="28"/>
      <c r="MCR61" s="28"/>
      <c r="MCS61" s="28"/>
      <c r="MCT61" s="28"/>
      <c r="MCU61" s="28"/>
      <c r="MCV61" s="28"/>
      <c r="MCW61" s="28"/>
      <c r="MCX61" s="28"/>
      <c r="MCY61" s="28"/>
      <c r="MCZ61" s="28"/>
      <c r="MDA61" s="28"/>
      <c r="MDB61" s="28"/>
      <c r="MDC61" s="28"/>
      <c r="MDD61" s="28"/>
      <c r="MDE61" s="28"/>
      <c r="MDF61" s="28"/>
      <c r="MDG61" s="28"/>
      <c r="MDH61" s="28"/>
      <c r="MDI61" s="28"/>
      <c r="MDJ61" s="28"/>
      <c r="MDK61" s="28"/>
      <c r="MDL61" s="28"/>
      <c r="MDM61" s="28"/>
      <c r="MDN61" s="28"/>
      <c r="MDO61" s="28"/>
      <c r="MDP61" s="28"/>
      <c r="MDQ61" s="28"/>
      <c r="MDR61" s="28"/>
      <c r="MDS61" s="28"/>
      <c r="MDT61" s="28"/>
      <c r="MDU61" s="28"/>
      <c r="MDV61" s="28"/>
      <c r="MDW61" s="28"/>
      <c r="MDX61" s="28"/>
      <c r="MDY61" s="28"/>
      <c r="MDZ61" s="28"/>
      <c r="MEA61" s="28"/>
      <c r="MEB61" s="28"/>
      <c r="MEC61" s="28"/>
      <c r="MED61" s="28"/>
      <c r="MEE61" s="28"/>
      <c r="MEF61" s="28"/>
      <c r="MEG61" s="28"/>
      <c r="MEH61" s="28"/>
      <c r="MEI61" s="28"/>
      <c r="MEJ61" s="28"/>
      <c r="MEK61" s="28"/>
      <c r="MEL61" s="28"/>
      <c r="MEM61" s="28"/>
      <c r="MEN61" s="28"/>
      <c r="MEO61" s="28"/>
      <c r="MEP61" s="28"/>
      <c r="MEQ61" s="28"/>
      <c r="MER61" s="28"/>
      <c r="MES61" s="28"/>
      <c r="MET61" s="28"/>
      <c r="MEU61" s="28"/>
      <c r="MEV61" s="28"/>
      <c r="MEW61" s="28"/>
      <c r="MEX61" s="28"/>
      <c r="MEY61" s="28"/>
      <c r="MEZ61" s="28"/>
      <c r="MFA61" s="28"/>
      <c r="MFB61" s="28"/>
      <c r="MFC61" s="28"/>
      <c r="MFD61" s="28"/>
      <c r="MFE61" s="28"/>
      <c r="MFF61" s="28"/>
      <c r="MFG61" s="28"/>
      <c r="MFH61" s="28"/>
      <c r="MFI61" s="28"/>
      <c r="MFJ61" s="28"/>
      <c r="MFK61" s="28"/>
      <c r="MFL61" s="28"/>
      <c r="MFM61" s="28"/>
      <c r="MFN61" s="28"/>
      <c r="MFO61" s="28"/>
      <c r="MFP61" s="28"/>
      <c r="MFQ61" s="28"/>
      <c r="MFR61" s="28"/>
      <c r="MFS61" s="28"/>
      <c r="MFT61" s="28"/>
      <c r="MFU61" s="28"/>
      <c r="MFV61" s="28"/>
      <c r="MFW61" s="28"/>
      <c r="MFX61" s="28"/>
      <c r="MFY61" s="28"/>
      <c r="MFZ61" s="28"/>
      <c r="MGA61" s="28"/>
      <c r="MGB61" s="28"/>
      <c r="MGC61" s="28"/>
      <c r="MGD61" s="28"/>
      <c r="MGE61" s="28"/>
      <c r="MGF61" s="28"/>
      <c r="MGG61" s="28"/>
      <c r="MGH61" s="28"/>
      <c r="MGI61" s="28"/>
      <c r="MGJ61" s="28"/>
      <c r="MGK61" s="28"/>
      <c r="MGL61" s="28"/>
      <c r="MGM61" s="28"/>
      <c r="MGN61" s="28"/>
      <c r="MGO61" s="28"/>
      <c r="MGP61" s="28"/>
      <c r="MGQ61" s="28"/>
      <c r="MGR61" s="28"/>
      <c r="MGS61" s="28"/>
      <c r="MGT61" s="28"/>
      <c r="MGU61" s="28"/>
      <c r="MGV61" s="28"/>
      <c r="MGW61" s="28"/>
      <c r="MGX61" s="28"/>
      <c r="MGY61" s="28"/>
      <c r="MGZ61" s="28"/>
      <c r="MHA61" s="28"/>
      <c r="MHB61" s="28"/>
      <c r="MHC61" s="28"/>
      <c r="MHD61" s="28"/>
      <c r="MHE61" s="28"/>
      <c r="MHF61" s="28"/>
      <c r="MHG61" s="28"/>
      <c r="MHH61" s="28"/>
      <c r="MHI61" s="28"/>
      <c r="MHJ61" s="28"/>
      <c r="MHK61" s="28"/>
      <c r="MHL61" s="28"/>
      <c r="MHM61" s="28"/>
      <c r="MHN61" s="28"/>
      <c r="MHO61" s="28"/>
      <c r="MHP61" s="28"/>
      <c r="MHQ61" s="28"/>
      <c r="MHR61" s="28"/>
      <c r="MHS61" s="28"/>
      <c r="MHT61" s="28"/>
      <c r="MHU61" s="28"/>
      <c r="MHV61" s="28"/>
      <c r="MHW61" s="28"/>
      <c r="MHX61" s="28"/>
      <c r="MHY61" s="28"/>
      <c r="MHZ61" s="28"/>
      <c r="MIA61" s="28"/>
      <c r="MIB61" s="28"/>
      <c r="MIC61" s="28"/>
      <c r="MID61" s="28"/>
      <c r="MIE61" s="28"/>
      <c r="MIF61" s="28"/>
      <c r="MIG61" s="28"/>
      <c r="MIH61" s="28"/>
      <c r="MII61" s="28"/>
      <c r="MIJ61" s="28"/>
      <c r="MIK61" s="28"/>
      <c r="MIL61" s="28"/>
      <c r="MIM61" s="28"/>
      <c r="MIN61" s="28"/>
      <c r="MIO61" s="28"/>
      <c r="MIP61" s="28"/>
      <c r="MIQ61" s="28"/>
      <c r="MIR61" s="28"/>
      <c r="MIS61" s="28"/>
      <c r="MIT61" s="28"/>
      <c r="MIU61" s="28"/>
      <c r="MIV61" s="28"/>
      <c r="MIW61" s="28"/>
      <c r="MIX61" s="28"/>
      <c r="MIY61" s="28"/>
      <c r="MIZ61" s="28"/>
      <c r="MJA61" s="28"/>
      <c r="MJB61" s="28"/>
      <c r="MJC61" s="28"/>
      <c r="MJD61" s="28"/>
      <c r="MJE61" s="28"/>
      <c r="MJF61" s="28"/>
      <c r="MJG61" s="28"/>
      <c r="MJH61" s="28"/>
      <c r="MJI61" s="28"/>
      <c r="MJJ61" s="28"/>
      <c r="MJK61" s="28"/>
      <c r="MJL61" s="28"/>
      <c r="MJM61" s="28"/>
      <c r="MJN61" s="28"/>
      <c r="MJO61" s="28"/>
      <c r="MJP61" s="28"/>
      <c r="MJQ61" s="28"/>
      <c r="MJR61" s="28"/>
      <c r="MJS61" s="28"/>
      <c r="MJT61" s="28"/>
      <c r="MJU61" s="28"/>
      <c r="MJV61" s="28"/>
      <c r="MJW61" s="28"/>
      <c r="MJX61" s="28"/>
      <c r="MJY61" s="28"/>
      <c r="MJZ61" s="28"/>
      <c r="MKA61" s="28"/>
      <c r="MKB61" s="28"/>
      <c r="MKC61" s="28"/>
      <c r="MKD61" s="28"/>
      <c r="MKE61" s="28"/>
      <c r="MKF61" s="28"/>
      <c r="MKG61" s="28"/>
      <c r="MKH61" s="28"/>
      <c r="MKI61" s="28"/>
      <c r="MKJ61" s="28"/>
      <c r="MKK61" s="28"/>
      <c r="MKL61" s="28"/>
      <c r="MKM61" s="28"/>
      <c r="MKN61" s="28"/>
      <c r="MKO61" s="28"/>
      <c r="MKP61" s="28"/>
      <c r="MKQ61" s="28"/>
      <c r="MKR61" s="28"/>
      <c r="MKS61" s="28"/>
      <c r="MKT61" s="28"/>
      <c r="MKU61" s="28"/>
      <c r="MKV61" s="28"/>
      <c r="MKW61" s="28"/>
      <c r="MKX61" s="28"/>
      <c r="MKY61" s="28"/>
      <c r="MKZ61" s="28"/>
      <c r="MLA61" s="28"/>
      <c r="MLB61" s="28"/>
      <c r="MLC61" s="28"/>
      <c r="MLD61" s="28"/>
      <c r="MLE61" s="28"/>
      <c r="MLF61" s="28"/>
      <c r="MLG61" s="28"/>
      <c r="MLH61" s="28"/>
      <c r="MLI61" s="28"/>
      <c r="MLJ61" s="28"/>
      <c r="MLK61" s="28"/>
      <c r="MLL61" s="28"/>
      <c r="MLM61" s="28"/>
      <c r="MLN61" s="28"/>
      <c r="MLO61" s="28"/>
      <c r="MLP61" s="28"/>
      <c r="MLQ61" s="28"/>
      <c r="MLR61" s="28"/>
      <c r="MLS61" s="28"/>
      <c r="MLT61" s="28"/>
      <c r="MLU61" s="28"/>
      <c r="MLV61" s="28"/>
      <c r="MLW61" s="28"/>
      <c r="MLX61" s="28"/>
      <c r="MLY61" s="28"/>
      <c r="MLZ61" s="28"/>
      <c r="MMA61" s="28"/>
      <c r="MMB61" s="28"/>
      <c r="MMC61" s="28"/>
      <c r="MMD61" s="28"/>
      <c r="MME61" s="28"/>
      <c r="MMF61" s="28"/>
      <c r="MMG61" s="28"/>
      <c r="MMH61" s="28"/>
      <c r="MMI61" s="28"/>
      <c r="MMJ61" s="28"/>
      <c r="MMK61" s="28"/>
      <c r="MML61" s="28"/>
      <c r="MMM61" s="28"/>
      <c r="MMN61" s="28"/>
      <c r="MMO61" s="28"/>
      <c r="MMP61" s="28"/>
      <c r="MMQ61" s="28"/>
      <c r="MMR61" s="28"/>
      <c r="MMS61" s="28"/>
      <c r="MMT61" s="28"/>
      <c r="MMU61" s="28"/>
      <c r="MMV61" s="28"/>
      <c r="MMW61" s="28"/>
      <c r="MMX61" s="28"/>
      <c r="MMY61" s="28"/>
      <c r="MMZ61" s="28"/>
      <c r="MNA61" s="28"/>
      <c r="MNB61" s="28"/>
      <c r="MNC61" s="28"/>
      <c r="MND61" s="28"/>
      <c r="MNE61" s="28"/>
      <c r="MNF61" s="28"/>
      <c r="MNG61" s="28"/>
      <c r="MNH61" s="28"/>
      <c r="MNI61" s="28"/>
      <c r="MNJ61" s="28"/>
      <c r="MNK61" s="28"/>
      <c r="MNL61" s="28"/>
      <c r="MNM61" s="28"/>
      <c r="MNN61" s="28"/>
      <c r="MNO61" s="28"/>
      <c r="MNP61" s="28"/>
      <c r="MNQ61" s="28"/>
      <c r="MNR61" s="28"/>
      <c r="MNS61" s="28"/>
      <c r="MNT61" s="28"/>
      <c r="MNU61" s="28"/>
      <c r="MNV61" s="28"/>
      <c r="MNW61" s="28"/>
      <c r="MNX61" s="28"/>
      <c r="MNY61" s="28"/>
      <c r="MNZ61" s="28"/>
      <c r="MOA61" s="28"/>
      <c r="MOB61" s="28"/>
      <c r="MOC61" s="28"/>
      <c r="MOD61" s="28"/>
      <c r="MOE61" s="28"/>
      <c r="MOF61" s="28"/>
      <c r="MOG61" s="28"/>
      <c r="MOH61" s="28"/>
      <c r="MOI61" s="28"/>
      <c r="MOJ61" s="28"/>
      <c r="MOK61" s="28"/>
      <c r="MOL61" s="28"/>
      <c r="MOM61" s="28"/>
      <c r="MON61" s="28"/>
      <c r="MOO61" s="28"/>
      <c r="MOP61" s="28"/>
      <c r="MOQ61" s="28"/>
      <c r="MOR61" s="28"/>
      <c r="MOS61" s="28"/>
      <c r="MOT61" s="28"/>
      <c r="MOU61" s="28"/>
      <c r="MOV61" s="28"/>
      <c r="MOW61" s="28"/>
      <c r="MOX61" s="28"/>
      <c r="MOY61" s="28"/>
      <c r="MOZ61" s="28"/>
      <c r="MPA61" s="28"/>
      <c r="MPB61" s="28"/>
      <c r="MPC61" s="28"/>
      <c r="MPD61" s="28"/>
      <c r="MPE61" s="28"/>
      <c r="MPF61" s="28"/>
      <c r="MPG61" s="28"/>
      <c r="MPH61" s="28"/>
      <c r="MPI61" s="28"/>
      <c r="MPJ61" s="28"/>
      <c r="MPK61" s="28"/>
      <c r="MPL61" s="28"/>
      <c r="MPM61" s="28"/>
      <c r="MPN61" s="28"/>
      <c r="MPO61" s="28"/>
      <c r="MPP61" s="28"/>
      <c r="MPQ61" s="28"/>
      <c r="MPR61" s="28"/>
      <c r="MPS61" s="28"/>
      <c r="MPT61" s="28"/>
      <c r="MPU61" s="28"/>
      <c r="MPV61" s="28"/>
      <c r="MPW61" s="28"/>
      <c r="MPX61" s="28"/>
      <c r="MPY61" s="28"/>
      <c r="MPZ61" s="28"/>
      <c r="MQA61" s="28"/>
      <c r="MQB61" s="28"/>
      <c r="MQC61" s="28"/>
      <c r="MQD61" s="28"/>
      <c r="MQE61" s="28"/>
      <c r="MQF61" s="28"/>
      <c r="MQG61" s="28"/>
      <c r="MQH61" s="28"/>
      <c r="MQI61" s="28"/>
      <c r="MQJ61" s="28"/>
      <c r="MQK61" s="28"/>
      <c r="MQL61" s="28"/>
      <c r="MQM61" s="28"/>
      <c r="MQN61" s="28"/>
      <c r="MQO61" s="28"/>
      <c r="MQP61" s="28"/>
      <c r="MQQ61" s="28"/>
      <c r="MQR61" s="28"/>
      <c r="MQS61" s="28"/>
      <c r="MQT61" s="28"/>
      <c r="MQU61" s="28"/>
      <c r="MQV61" s="28"/>
      <c r="MQW61" s="28"/>
      <c r="MQX61" s="28"/>
      <c r="MQY61" s="28"/>
      <c r="MQZ61" s="28"/>
      <c r="MRA61" s="28"/>
      <c r="MRB61" s="28"/>
      <c r="MRC61" s="28"/>
      <c r="MRD61" s="28"/>
      <c r="MRE61" s="28"/>
      <c r="MRF61" s="28"/>
      <c r="MRG61" s="28"/>
      <c r="MRH61" s="28"/>
      <c r="MRI61" s="28"/>
      <c r="MRJ61" s="28"/>
      <c r="MRK61" s="28"/>
      <c r="MRL61" s="28"/>
      <c r="MRM61" s="28"/>
      <c r="MRN61" s="28"/>
      <c r="MRO61" s="28"/>
      <c r="MRP61" s="28"/>
      <c r="MRQ61" s="28"/>
      <c r="MRR61" s="28"/>
      <c r="MRS61" s="28"/>
      <c r="MRT61" s="28"/>
      <c r="MRU61" s="28"/>
      <c r="MRV61" s="28"/>
      <c r="MRW61" s="28"/>
      <c r="MRX61" s="28"/>
      <c r="MRY61" s="28"/>
      <c r="MRZ61" s="28"/>
      <c r="MSA61" s="28"/>
      <c r="MSB61" s="28"/>
      <c r="MSC61" s="28"/>
      <c r="MSD61" s="28"/>
      <c r="MSE61" s="28"/>
      <c r="MSF61" s="28"/>
      <c r="MSG61" s="28"/>
      <c r="MSH61" s="28"/>
      <c r="MSI61" s="28"/>
      <c r="MSJ61" s="28"/>
      <c r="MSK61" s="28"/>
      <c r="MSL61" s="28"/>
      <c r="MSM61" s="28"/>
      <c r="MSN61" s="28"/>
      <c r="MSO61" s="28"/>
      <c r="MSP61" s="28"/>
      <c r="MSQ61" s="28"/>
      <c r="MSR61" s="28"/>
      <c r="MSS61" s="28"/>
      <c r="MST61" s="28"/>
      <c r="MSU61" s="28"/>
      <c r="MSV61" s="28"/>
      <c r="MSW61" s="28"/>
      <c r="MSX61" s="28"/>
      <c r="MSY61" s="28"/>
      <c r="MSZ61" s="28"/>
      <c r="MTA61" s="28"/>
      <c r="MTB61" s="28"/>
      <c r="MTC61" s="28"/>
      <c r="MTD61" s="28"/>
      <c r="MTE61" s="28"/>
      <c r="MTF61" s="28"/>
      <c r="MTG61" s="28"/>
      <c r="MTH61" s="28"/>
      <c r="MTI61" s="28"/>
      <c r="MTJ61" s="28"/>
      <c r="MTK61" s="28"/>
      <c r="MTL61" s="28"/>
      <c r="MTM61" s="28"/>
      <c r="MTN61" s="28"/>
      <c r="MTO61" s="28"/>
      <c r="MTP61" s="28"/>
      <c r="MTQ61" s="28"/>
      <c r="MTR61" s="28"/>
      <c r="MTS61" s="28"/>
      <c r="MTT61" s="28"/>
      <c r="MTU61" s="28"/>
      <c r="MTV61" s="28"/>
      <c r="MTW61" s="28"/>
      <c r="MTX61" s="28"/>
      <c r="MTY61" s="28"/>
      <c r="MTZ61" s="28"/>
      <c r="MUA61" s="28"/>
      <c r="MUB61" s="28"/>
      <c r="MUC61" s="28"/>
      <c r="MUD61" s="28"/>
      <c r="MUE61" s="28"/>
      <c r="MUF61" s="28"/>
      <c r="MUG61" s="28"/>
      <c r="MUH61" s="28"/>
      <c r="MUI61" s="28"/>
      <c r="MUJ61" s="28"/>
      <c r="MUK61" s="28"/>
      <c r="MUL61" s="28"/>
      <c r="MUM61" s="28"/>
      <c r="MUN61" s="28"/>
      <c r="MUO61" s="28"/>
      <c r="MUP61" s="28"/>
      <c r="MUQ61" s="28"/>
      <c r="MUR61" s="28"/>
      <c r="MUS61" s="28"/>
      <c r="MUT61" s="28"/>
      <c r="MUU61" s="28"/>
      <c r="MUV61" s="28"/>
      <c r="MUW61" s="28"/>
      <c r="MUX61" s="28"/>
      <c r="MUY61" s="28"/>
      <c r="MUZ61" s="28"/>
      <c r="MVA61" s="28"/>
      <c r="MVB61" s="28"/>
      <c r="MVC61" s="28"/>
      <c r="MVD61" s="28"/>
      <c r="MVE61" s="28"/>
      <c r="MVF61" s="28"/>
      <c r="MVG61" s="28"/>
      <c r="MVH61" s="28"/>
      <c r="MVI61" s="28"/>
      <c r="MVJ61" s="28"/>
      <c r="MVK61" s="28"/>
      <c r="MVL61" s="28"/>
      <c r="MVM61" s="28"/>
      <c r="MVN61" s="28"/>
      <c r="MVO61" s="28"/>
      <c r="MVP61" s="28"/>
      <c r="MVQ61" s="28"/>
      <c r="MVR61" s="28"/>
      <c r="MVS61" s="28"/>
      <c r="MVT61" s="28"/>
      <c r="MVU61" s="28"/>
      <c r="MVV61" s="28"/>
      <c r="MVW61" s="28"/>
      <c r="MVX61" s="28"/>
      <c r="MVY61" s="28"/>
      <c r="MVZ61" s="28"/>
      <c r="MWA61" s="28"/>
      <c r="MWB61" s="28"/>
      <c r="MWC61" s="28"/>
      <c r="MWD61" s="28"/>
      <c r="MWE61" s="28"/>
      <c r="MWF61" s="28"/>
      <c r="MWG61" s="28"/>
      <c r="MWH61" s="28"/>
      <c r="MWI61" s="28"/>
      <c r="MWJ61" s="28"/>
      <c r="MWK61" s="28"/>
      <c r="MWL61" s="28"/>
      <c r="MWM61" s="28"/>
      <c r="MWN61" s="28"/>
      <c r="MWO61" s="28"/>
      <c r="MWP61" s="28"/>
      <c r="MWQ61" s="28"/>
      <c r="MWR61" s="28"/>
      <c r="MWS61" s="28"/>
      <c r="MWT61" s="28"/>
      <c r="MWU61" s="28"/>
      <c r="MWV61" s="28"/>
      <c r="MWW61" s="28"/>
      <c r="MWX61" s="28"/>
      <c r="MWY61" s="28"/>
      <c r="MWZ61" s="28"/>
      <c r="MXA61" s="28"/>
      <c r="MXB61" s="28"/>
      <c r="MXC61" s="28"/>
      <c r="MXD61" s="28"/>
      <c r="MXE61" s="28"/>
      <c r="MXF61" s="28"/>
      <c r="MXG61" s="28"/>
      <c r="MXH61" s="28"/>
      <c r="MXI61" s="28"/>
      <c r="MXJ61" s="28"/>
      <c r="MXK61" s="28"/>
      <c r="MXL61" s="28"/>
      <c r="MXM61" s="28"/>
      <c r="MXN61" s="28"/>
      <c r="MXO61" s="28"/>
      <c r="MXP61" s="28"/>
      <c r="MXQ61" s="28"/>
      <c r="MXR61" s="28"/>
      <c r="MXS61" s="28"/>
      <c r="MXT61" s="28"/>
      <c r="MXU61" s="28"/>
      <c r="MXV61" s="28"/>
      <c r="MXW61" s="28"/>
      <c r="MXX61" s="28"/>
      <c r="MXY61" s="28"/>
      <c r="MXZ61" s="28"/>
      <c r="MYA61" s="28"/>
      <c r="MYB61" s="28"/>
      <c r="MYC61" s="28"/>
      <c r="MYD61" s="28"/>
      <c r="MYE61" s="28"/>
      <c r="MYF61" s="28"/>
      <c r="MYG61" s="28"/>
      <c r="MYH61" s="28"/>
      <c r="MYI61" s="28"/>
      <c r="MYJ61" s="28"/>
      <c r="MYK61" s="28"/>
      <c r="MYL61" s="28"/>
      <c r="MYM61" s="28"/>
      <c r="MYN61" s="28"/>
      <c r="MYO61" s="28"/>
      <c r="MYP61" s="28"/>
      <c r="MYQ61" s="28"/>
      <c r="MYR61" s="28"/>
      <c r="MYS61" s="28"/>
      <c r="MYT61" s="28"/>
      <c r="MYU61" s="28"/>
      <c r="MYV61" s="28"/>
      <c r="MYW61" s="28"/>
      <c r="MYX61" s="28"/>
      <c r="MYY61" s="28"/>
      <c r="MYZ61" s="28"/>
      <c r="MZA61" s="28"/>
      <c r="MZB61" s="28"/>
      <c r="MZC61" s="28"/>
      <c r="MZD61" s="28"/>
      <c r="MZE61" s="28"/>
      <c r="MZF61" s="28"/>
      <c r="MZG61" s="28"/>
      <c r="MZH61" s="28"/>
      <c r="MZI61" s="28"/>
      <c r="MZJ61" s="28"/>
      <c r="MZK61" s="28"/>
      <c r="MZL61" s="28"/>
      <c r="MZM61" s="28"/>
      <c r="MZN61" s="28"/>
      <c r="MZO61" s="28"/>
      <c r="MZP61" s="28"/>
      <c r="MZQ61" s="28"/>
      <c r="MZR61" s="28"/>
      <c r="MZS61" s="28"/>
      <c r="MZT61" s="28"/>
      <c r="MZU61" s="28"/>
      <c r="MZV61" s="28"/>
      <c r="MZW61" s="28"/>
      <c r="MZX61" s="28"/>
      <c r="MZY61" s="28"/>
      <c r="MZZ61" s="28"/>
      <c r="NAA61" s="28"/>
      <c r="NAB61" s="28"/>
      <c r="NAC61" s="28"/>
      <c r="NAD61" s="28"/>
      <c r="NAE61" s="28"/>
      <c r="NAF61" s="28"/>
      <c r="NAG61" s="28"/>
      <c r="NAH61" s="28"/>
      <c r="NAI61" s="28"/>
      <c r="NAJ61" s="28"/>
      <c r="NAK61" s="28"/>
      <c r="NAL61" s="28"/>
      <c r="NAM61" s="28"/>
      <c r="NAN61" s="28"/>
      <c r="NAO61" s="28"/>
      <c r="NAP61" s="28"/>
      <c r="NAQ61" s="28"/>
      <c r="NAR61" s="28"/>
      <c r="NAS61" s="28"/>
      <c r="NAT61" s="28"/>
      <c r="NAU61" s="28"/>
      <c r="NAV61" s="28"/>
      <c r="NAW61" s="28"/>
      <c r="NAX61" s="28"/>
      <c r="NAY61" s="28"/>
      <c r="NAZ61" s="28"/>
      <c r="NBA61" s="28"/>
      <c r="NBB61" s="28"/>
      <c r="NBC61" s="28"/>
      <c r="NBD61" s="28"/>
      <c r="NBE61" s="28"/>
      <c r="NBF61" s="28"/>
      <c r="NBG61" s="28"/>
      <c r="NBH61" s="28"/>
      <c r="NBI61" s="28"/>
      <c r="NBJ61" s="28"/>
      <c r="NBK61" s="28"/>
      <c r="NBL61" s="28"/>
      <c r="NBM61" s="28"/>
      <c r="NBN61" s="28"/>
      <c r="NBO61" s="28"/>
      <c r="NBP61" s="28"/>
      <c r="NBQ61" s="28"/>
      <c r="NBR61" s="28"/>
      <c r="NBS61" s="28"/>
      <c r="NBT61" s="28"/>
      <c r="NBU61" s="28"/>
      <c r="NBV61" s="28"/>
      <c r="NBW61" s="28"/>
      <c r="NBX61" s="28"/>
      <c r="NBY61" s="28"/>
      <c r="NBZ61" s="28"/>
      <c r="NCA61" s="28"/>
      <c r="NCB61" s="28"/>
      <c r="NCC61" s="28"/>
      <c r="NCD61" s="28"/>
      <c r="NCE61" s="28"/>
      <c r="NCF61" s="28"/>
      <c r="NCG61" s="28"/>
      <c r="NCH61" s="28"/>
      <c r="NCI61" s="28"/>
      <c r="NCJ61" s="28"/>
      <c r="NCK61" s="28"/>
      <c r="NCL61" s="28"/>
      <c r="NCM61" s="28"/>
      <c r="NCN61" s="28"/>
      <c r="NCO61" s="28"/>
      <c r="NCP61" s="28"/>
      <c r="NCQ61" s="28"/>
      <c r="NCR61" s="28"/>
      <c r="NCS61" s="28"/>
      <c r="NCT61" s="28"/>
      <c r="NCU61" s="28"/>
      <c r="NCV61" s="28"/>
      <c r="NCW61" s="28"/>
      <c r="NCX61" s="28"/>
      <c r="NCY61" s="28"/>
      <c r="NCZ61" s="28"/>
      <c r="NDA61" s="28"/>
      <c r="NDB61" s="28"/>
      <c r="NDC61" s="28"/>
      <c r="NDD61" s="28"/>
      <c r="NDE61" s="28"/>
      <c r="NDF61" s="28"/>
      <c r="NDG61" s="28"/>
      <c r="NDH61" s="28"/>
      <c r="NDI61" s="28"/>
      <c r="NDJ61" s="28"/>
      <c r="NDK61" s="28"/>
      <c r="NDL61" s="28"/>
      <c r="NDM61" s="28"/>
      <c r="NDN61" s="28"/>
      <c r="NDO61" s="28"/>
      <c r="NDP61" s="28"/>
      <c r="NDQ61" s="28"/>
      <c r="NDR61" s="28"/>
      <c r="NDS61" s="28"/>
      <c r="NDT61" s="28"/>
      <c r="NDU61" s="28"/>
      <c r="NDV61" s="28"/>
      <c r="NDW61" s="28"/>
      <c r="NDX61" s="28"/>
      <c r="NDY61" s="28"/>
      <c r="NDZ61" s="28"/>
      <c r="NEA61" s="28"/>
      <c r="NEB61" s="28"/>
      <c r="NEC61" s="28"/>
      <c r="NED61" s="28"/>
      <c r="NEE61" s="28"/>
      <c r="NEF61" s="28"/>
      <c r="NEG61" s="28"/>
      <c r="NEH61" s="28"/>
      <c r="NEI61" s="28"/>
      <c r="NEJ61" s="28"/>
      <c r="NEK61" s="28"/>
      <c r="NEL61" s="28"/>
      <c r="NEM61" s="28"/>
      <c r="NEN61" s="28"/>
      <c r="NEO61" s="28"/>
      <c r="NEP61" s="28"/>
      <c r="NEQ61" s="28"/>
      <c r="NER61" s="28"/>
      <c r="NES61" s="28"/>
      <c r="NET61" s="28"/>
      <c r="NEU61" s="28"/>
      <c r="NEV61" s="28"/>
      <c r="NEW61" s="28"/>
      <c r="NEX61" s="28"/>
      <c r="NEY61" s="28"/>
      <c r="NEZ61" s="28"/>
      <c r="NFA61" s="28"/>
      <c r="NFB61" s="28"/>
      <c r="NFC61" s="28"/>
      <c r="NFD61" s="28"/>
      <c r="NFE61" s="28"/>
      <c r="NFF61" s="28"/>
      <c r="NFG61" s="28"/>
      <c r="NFH61" s="28"/>
      <c r="NFI61" s="28"/>
      <c r="NFJ61" s="28"/>
      <c r="NFK61" s="28"/>
      <c r="NFL61" s="28"/>
      <c r="NFM61" s="28"/>
      <c r="NFN61" s="28"/>
      <c r="NFO61" s="28"/>
      <c r="NFP61" s="28"/>
      <c r="NFQ61" s="28"/>
      <c r="NFR61" s="28"/>
      <c r="NFS61" s="28"/>
      <c r="NFT61" s="28"/>
      <c r="NFU61" s="28"/>
      <c r="NFV61" s="28"/>
      <c r="NFW61" s="28"/>
      <c r="NFX61" s="28"/>
      <c r="NFY61" s="28"/>
      <c r="NFZ61" s="28"/>
      <c r="NGA61" s="28"/>
      <c r="NGB61" s="28"/>
      <c r="NGC61" s="28"/>
      <c r="NGD61" s="28"/>
      <c r="NGE61" s="28"/>
      <c r="NGF61" s="28"/>
      <c r="NGG61" s="28"/>
      <c r="NGH61" s="28"/>
      <c r="NGI61" s="28"/>
      <c r="NGJ61" s="28"/>
      <c r="NGK61" s="28"/>
      <c r="NGL61" s="28"/>
      <c r="NGM61" s="28"/>
      <c r="NGN61" s="28"/>
      <c r="NGO61" s="28"/>
      <c r="NGP61" s="28"/>
      <c r="NGQ61" s="28"/>
      <c r="NGR61" s="28"/>
      <c r="NGS61" s="28"/>
      <c r="NGT61" s="28"/>
      <c r="NGU61" s="28"/>
      <c r="NGV61" s="28"/>
      <c r="NGW61" s="28"/>
      <c r="NGX61" s="28"/>
      <c r="NGY61" s="28"/>
      <c r="NGZ61" s="28"/>
      <c r="NHA61" s="28"/>
      <c r="NHB61" s="28"/>
      <c r="NHC61" s="28"/>
      <c r="NHD61" s="28"/>
      <c r="NHE61" s="28"/>
      <c r="NHF61" s="28"/>
      <c r="NHG61" s="28"/>
      <c r="NHH61" s="28"/>
      <c r="NHI61" s="28"/>
      <c r="NHJ61" s="28"/>
      <c r="NHK61" s="28"/>
      <c r="NHL61" s="28"/>
      <c r="NHM61" s="28"/>
      <c r="NHN61" s="28"/>
      <c r="NHO61" s="28"/>
      <c r="NHP61" s="28"/>
      <c r="NHQ61" s="28"/>
      <c r="NHR61" s="28"/>
      <c r="NHS61" s="28"/>
      <c r="NHT61" s="28"/>
      <c r="NHU61" s="28"/>
      <c r="NHV61" s="28"/>
      <c r="NHW61" s="28"/>
      <c r="NHX61" s="28"/>
      <c r="NHY61" s="28"/>
      <c r="NHZ61" s="28"/>
      <c r="NIA61" s="28"/>
      <c r="NIB61" s="28"/>
      <c r="NIC61" s="28"/>
      <c r="NID61" s="28"/>
      <c r="NIE61" s="28"/>
      <c r="NIF61" s="28"/>
      <c r="NIG61" s="28"/>
      <c r="NIH61" s="28"/>
      <c r="NII61" s="28"/>
      <c r="NIJ61" s="28"/>
      <c r="NIK61" s="28"/>
      <c r="NIL61" s="28"/>
      <c r="NIM61" s="28"/>
      <c r="NIN61" s="28"/>
      <c r="NIO61" s="28"/>
      <c r="NIP61" s="28"/>
      <c r="NIQ61" s="28"/>
      <c r="NIR61" s="28"/>
      <c r="NIS61" s="28"/>
      <c r="NIT61" s="28"/>
      <c r="NIU61" s="28"/>
      <c r="NIV61" s="28"/>
      <c r="NIW61" s="28"/>
      <c r="NIX61" s="28"/>
      <c r="NIY61" s="28"/>
      <c r="NIZ61" s="28"/>
      <c r="NJA61" s="28"/>
      <c r="NJB61" s="28"/>
      <c r="NJC61" s="28"/>
      <c r="NJD61" s="28"/>
      <c r="NJE61" s="28"/>
      <c r="NJF61" s="28"/>
      <c r="NJG61" s="28"/>
      <c r="NJH61" s="28"/>
      <c r="NJI61" s="28"/>
      <c r="NJJ61" s="28"/>
      <c r="NJK61" s="28"/>
      <c r="NJL61" s="28"/>
      <c r="NJM61" s="28"/>
      <c r="NJN61" s="28"/>
      <c r="NJO61" s="28"/>
      <c r="NJP61" s="28"/>
      <c r="NJQ61" s="28"/>
      <c r="NJR61" s="28"/>
      <c r="NJS61" s="28"/>
      <c r="NJT61" s="28"/>
      <c r="NJU61" s="28"/>
      <c r="NJV61" s="28"/>
      <c r="NJW61" s="28"/>
      <c r="NJX61" s="28"/>
      <c r="NJY61" s="28"/>
      <c r="NJZ61" s="28"/>
      <c r="NKA61" s="28"/>
      <c r="NKB61" s="28"/>
      <c r="NKC61" s="28"/>
      <c r="NKD61" s="28"/>
      <c r="NKE61" s="28"/>
      <c r="NKF61" s="28"/>
      <c r="NKG61" s="28"/>
      <c r="NKH61" s="28"/>
      <c r="NKI61" s="28"/>
      <c r="NKJ61" s="28"/>
      <c r="NKK61" s="28"/>
      <c r="NKL61" s="28"/>
      <c r="NKM61" s="28"/>
      <c r="NKN61" s="28"/>
      <c r="NKO61" s="28"/>
      <c r="NKP61" s="28"/>
      <c r="NKQ61" s="28"/>
      <c r="NKR61" s="28"/>
      <c r="NKS61" s="28"/>
      <c r="NKT61" s="28"/>
      <c r="NKU61" s="28"/>
      <c r="NKV61" s="28"/>
      <c r="NKW61" s="28"/>
      <c r="NKX61" s="28"/>
      <c r="NKY61" s="28"/>
      <c r="NKZ61" s="28"/>
      <c r="NLA61" s="28"/>
      <c r="NLB61" s="28"/>
      <c r="NLC61" s="28"/>
      <c r="NLD61" s="28"/>
      <c r="NLE61" s="28"/>
      <c r="NLF61" s="28"/>
      <c r="NLG61" s="28"/>
      <c r="NLH61" s="28"/>
      <c r="NLI61" s="28"/>
      <c r="NLJ61" s="28"/>
      <c r="NLK61" s="28"/>
      <c r="NLL61" s="28"/>
      <c r="NLM61" s="28"/>
      <c r="NLN61" s="28"/>
      <c r="NLO61" s="28"/>
      <c r="NLP61" s="28"/>
      <c r="NLQ61" s="28"/>
      <c r="NLR61" s="28"/>
      <c r="NLS61" s="28"/>
      <c r="NLT61" s="28"/>
      <c r="NLU61" s="28"/>
      <c r="NLV61" s="28"/>
      <c r="NLW61" s="28"/>
      <c r="NLX61" s="28"/>
      <c r="NLY61" s="28"/>
      <c r="NLZ61" s="28"/>
      <c r="NMA61" s="28"/>
      <c r="NMB61" s="28"/>
      <c r="NMC61" s="28"/>
      <c r="NMD61" s="28"/>
      <c r="NME61" s="28"/>
      <c r="NMF61" s="28"/>
      <c r="NMG61" s="28"/>
      <c r="NMH61" s="28"/>
      <c r="NMI61" s="28"/>
      <c r="NMJ61" s="28"/>
      <c r="NMK61" s="28"/>
      <c r="NML61" s="28"/>
      <c r="NMM61" s="28"/>
      <c r="NMN61" s="28"/>
      <c r="NMO61" s="28"/>
      <c r="NMP61" s="28"/>
      <c r="NMQ61" s="28"/>
      <c r="NMR61" s="28"/>
      <c r="NMS61" s="28"/>
      <c r="NMT61" s="28"/>
      <c r="NMU61" s="28"/>
      <c r="NMV61" s="28"/>
      <c r="NMW61" s="28"/>
      <c r="NMX61" s="28"/>
      <c r="NMY61" s="28"/>
      <c r="NMZ61" s="28"/>
      <c r="NNA61" s="28"/>
      <c r="NNB61" s="28"/>
      <c r="NNC61" s="28"/>
      <c r="NND61" s="28"/>
      <c r="NNE61" s="28"/>
      <c r="NNF61" s="28"/>
      <c r="NNG61" s="28"/>
      <c r="NNH61" s="28"/>
      <c r="NNI61" s="28"/>
      <c r="NNJ61" s="28"/>
      <c r="NNK61" s="28"/>
      <c r="NNL61" s="28"/>
      <c r="NNM61" s="28"/>
      <c r="NNN61" s="28"/>
      <c r="NNO61" s="28"/>
      <c r="NNP61" s="28"/>
      <c r="NNQ61" s="28"/>
      <c r="NNR61" s="28"/>
      <c r="NNS61" s="28"/>
      <c r="NNT61" s="28"/>
      <c r="NNU61" s="28"/>
      <c r="NNV61" s="28"/>
      <c r="NNW61" s="28"/>
      <c r="NNX61" s="28"/>
      <c r="NNY61" s="28"/>
      <c r="NNZ61" s="28"/>
      <c r="NOA61" s="28"/>
      <c r="NOB61" s="28"/>
      <c r="NOC61" s="28"/>
      <c r="NOD61" s="28"/>
      <c r="NOE61" s="28"/>
      <c r="NOF61" s="28"/>
      <c r="NOG61" s="28"/>
      <c r="NOH61" s="28"/>
      <c r="NOI61" s="28"/>
      <c r="NOJ61" s="28"/>
      <c r="NOK61" s="28"/>
      <c r="NOL61" s="28"/>
      <c r="NOM61" s="28"/>
      <c r="NON61" s="28"/>
      <c r="NOO61" s="28"/>
      <c r="NOP61" s="28"/>
      <c r="NOQ61" s="28"/>
      <c r="NOR61" s="28"/>
      <c r="NOS61" s="28"/>
      <c r="NOT61" s="28"/>
      <c r="NOU61" s="28"/>
      <c r="NOV61" s="28"/>
      <c r="NOW61" s="28"/>
      <c r="NOX61" s="28"/>
      <c r="NOY61" s="28"/>
      <c r="NOZ61" s="28"/>
      <c r="NPA61" s="28"/>
      <c r="NPB61" s="28"/>
      <c r="NPC61" s="28"/>
      <c r="NPD61" s="28"/>
      <c r="NPE61" s="28"/>
      <c r="NPF61" s="28"/>
      <c r="NPG61" s="28"/>
      <c r="NPH61" s="28"/>
      <c r="NPI61" s="28"/>
      <c r="NPJ61" s="28"/>
      <c r="NPK61" s="28"/>
      <c r="NPL61" s="28"/>
      <c r="NPM61" s="28"/>
      <c r="NPN61" s="28"/>
      <c r="NPO61" s="28"/>
      <c r="NPP61" s="28"/>
      <c r="NPQ61" s="28"/>
      <c r="NPR61" s="28"/>
      <c r="NPS61" s="28"/>
      <c r="NPT61" s="28"/>
      <c r="NPU61" s="28"/>
      <c r="NPV61" s="28"/>
      <c r="NPW61" s="28"/>
      <c r="NPX61" s="28"/>
      <c r="NPY61" s="28"/>
      <c r="NPZ61" s="28"/>
      <c r="NQA61" s="28"/>
      <c r="NQB61" s="28"/>
      <c r="NQC61" s="28"/>
      <c r="NQD61" s="28"/>
      <c r="NQE61" s="28"/>
      <c r="NQF61" s="28"/>
      <c r="NQG61" s="28"/>
      <c r="NQH61" s="28"/>
      <c r="NQI61" s="28"/>
      <c r="NQJ61" s="28"/>
      <c r="NQK61" s="28"/>
      <c r="NQL61" s="28"/>
      <c r="NQM61" s="28"/>
      <c r="NQN61" s="28"/>
      <c r="NQO61" s="28"/>
      <c r="NQP61" s="28"/>
      <c r="NQQ61" s="28"/>
      <c r="NQR61" s="28"/>
      <c r="NQS61" s="28"/>
      <c r="NQT61" s="28"/>
      <c r="NQU61" s="28"/>
      <c r="NQV61" s="28"/>
      <c r="NQW61" s="28"/>
      <c r="NQX61" s="28"/>
      <c r="NQY61" s="28"/>
      <c r="NQZ61" s="28"/>
      <c r="NRA61" s="28"/>
      <c r="NRB61" s="28"/>
      <c r="NRC61" s="28"/>
      <c r="NRD61" s="28"/>
      <c r="NRE61" s="28"/>
      <c r="NRF61" s="28"/>
      <c r="NRG61" s="28"/>
      <c r="NRH61" s="28"/>
      <c r="NRI61" s="28"/>
      <c r="NRJ61" s="28"/>
      <c r="NRK61" s="28"/>
      <c r="NRL61" s="28"/>
      <c r="NRM61" s="28"/>
      <c r="NRN61" s="28"/>
      <c r="NRO61" s="28"/>
      <c r="NRP61" s="28"/>
      <c r="NRQ61" s="28"/>
      <c r="NRR61" s="28"/>
      <c r="NRS61" s="28"/>
      <c r="NRT61" s="28"/>
      <c r="NRU61" s="28"/>
      <c r="NRV61" s="28"/>
      <c r="NRW61" s="28"/>
      <c r="NRX61" s="28"/>
      <c r="NRY61" s="28"/>
      <c r="NRZ61" s="28"/>
      <c r="NSA61" s="28"/>
      <c r="NSB61" s="28"/>
      <c r="NSC61" s="28"/>
      <c r="NSD61" s="28"/>
      <c r="NSE61" s="28"/>
      <c r="NSF61" s="28"/>
      <c r="NSG61" s="28"/>
      <c r="NSH61" s="28"/>
      <c r="NSI61" s="28"/>
      <c r="NSJ61" s="28"/>
      <c r="NSK61" s="28"/>
      <c r="NSL61" s="28"/>
      <c r="NSM61" s="28"/>
      <c r="NSN61" s="28"/>
      <c r="NSO61" s="28"/>
      <c r="NSP61" s="28"/>
      <c r="NSQ61" s="28"/>
      <c r="NSR61" s="28"/>
      <c r="NSS61" s="28"/>
      <c r="NST61" s="28"/>
      <c r="NSU61" s="28"/>
      <c r="NSV61" s="28"/>
      <c r="NSW61" s="28"/>
      <c r="NSX61" s="28"/>
      <c r="NSY61" s="28"/>
      <c r="NSZ61" s="28"/>
      <c r="NTA61" s="28"/>
      <c r="NTB61" s="28"/>
      <c r="NTC61" s="28"/>
      <c r="NTD61" s="28"/>
      <c r="NTE61" s="28"/>
      <c r="NTF61" s="28"/>
      <c r="NTG61" s="28"/>
      <c r="NTH61" s="28"/>
      <c r="NTI61" s="28"/>
      <c r="NTJ61" s="28"/>
      <c r="NTK61" s="28"/>
      <c r="NTL61" s="28"/>
      <c r="NTM61" s="28"/>
      <c r="NTN61" s="28"/>
      <c r="NTO61" s="28"/>
      <c r="NTP61" s="28"/>
      <c r="NTQ61" s="28"/>
      <c r="NTR61" s="28"/>
      <c r="NTS61" s="28"/>
      <c r="NTT61" s="28"/>
      <c r="NTU61" s="28"/>
      <c r="NTV61" s="28"/>
      <c r="NTW61" s="28"/>
      <c r="NTX61" s="28"/>
      <c r="NTY61" s="28"/>
      <c r="NTZ61" s="28"/>
      <c r="NUA61" s="28"/>
      <c r="NUB61" s="28"/>
      <c r="NUC61" s="28"/>
      <c r="NUD61" s="28"/>
      <c r="NUE61" s="28"/>
      <c r="NUF61" s="28"/>
      <c r="NUG61" s="28"/>
      <c r="NUH61" s="28"/>
      <c r="NUI61" s="28"/>
      <c r="NUJ61" s="28"/>
      <c r="NUK61" s="28"/>
      <c r="NUL61" s="28"/>
      <c r="NUM61" s="28"/>
      <c r="NUN61" s="28"/>
      <c r="NUO61" s="28"/>
      <c r="NUP61" s="28"/>
      <c r="NUQ61" s="28"/>
      <c r="NUR61" s="28"/>
      <c r="NUS61" s="28"/>
      <c r="NUT61" s="28"/>
      <c r="NUU61" s="28"/>
      <c r="NUV61" s="28"/>
      <c r="NUW61" s="28"/>
      <c r="NUX61" s="28"/>
      <c r="NUY61" s="28"/>
      <c r="NUZ61" s="28"/>
      <c r="NVA61" s="28"/>
      <c r="NVB61" s="28"/>
      <c r="NVC61" s="28"/>
      <c r="NVD61" s="28"/>
      <c r="NVE61" s="28"/>
      <c r="NVF61" s="28"/>
      <c r="NVG61" s="28"/>
      <c r="NVH61" s="28"/>
      <c r="NVI61" s="28"/>
      <c r="NVJ61" s="28"/>
      <c r="NVK61" s="28"/>
      <c r="NVL61" s="28"/>
      <c r="NVM61" s="28"/>
      <c r="NVN61" s="28"/>
      <c r="NVO61" s="28"/>
      <c r="NVP61" s="28"/>
      <c r="NVQ61" s="28"/>
      <c r="NVR61" s="28"/>
      <c r="NVS61" s="28"/>
      <c r="NVT61" s="28"/>
      <c r="NVU61" s="28"/>
      <c r="NVV61" s="28"/>
      <c r="NVW61" s="28"/>
      <c r="NVX61" s="28"/>
      <c r="NVY61" s="28"/>
      <c r="NVZ61" s="28"/>
      <c r="NWA61" s="28"/>
      <c r="NWB61" s="28"/>
      <c r="NWC61" s="28"/>
      <c r="NWD61" s="28"/>
      <c r="NWE61" s="28"/>
      <c r="NWF61" s="28"/>
      <c r="NWG61" s="28"/>
      <c r="NWH61" s="28"/>
      <c r="NWI61" s="28"/>
      <c r="NWJ61" s="28"/>
      <c r="NWK61" s="28"/>
      <c r="NWL61" s="28"/>
      <c r="NWM61" s="28"/>
      <c r="NWN61" s="28"/>
      <c r="NWO61" s="28"/>
      <c r="NWP61" s="28"/>
      <c r="NWQ61" s="28"/>
      <c r="NWR61" s="28"/>
      <c r="NWS61" s="28"/>
      <c r="NWT61" s="28"/>
      <c r="NWU61" s="28"/>
      <c r="NWV61" s="28"/>
      <c r="NWW61" s="28"/>
      <c r="NWX61" s="28"/>
      <c r="NWY61" s="28"/>
      <c r="NWZ61" s="28"/>
      <c r="NXA61" s="28"/>
      <c r="NXB61" s="28"/>
      <c r="NXC61" s="28"/>
      <c r="NXD61" s="28"/>
      <c r="NXE61" s="28"/>
      <c r="NXF61" s="28"/>
      <c r="NXG61" s="28"/>
      <c r="NXH61" s="28"/>
      <c r="NXI61" s="28"/>
      <c r="NXJ61" s="28"/>
      <c r="NXK61" s="28"/>
      <c r="NXL61" s="28"/>
      <c r="NXM61" s="28"/>
      <c r="NXN61" s="28"/>
      <c r="NXO61" s="28"/>
      <c r="NXP61" s="28"/>
      <c r="NXQ61" s="28"/>
      <c r="NXR61" s="28"/>
      <c r="NXS61" s="28"/>
      <c r="NXT61" s="28"/>
      <c r="NXU61" s="28"/>
      <c r="NXV61" s="28"/>
      <c r="NXW61" s="28"/>
      <c r="NXX61" s="28"/>
      <c r="NXY61" s="28"/>
      <c r="NXZ61" s="28"/>
      <c r="NYA61" s="28"/>
      <c r="NYB61" s="28"/>
      <c r="NYC61" s="28"/>
      <c r="NYD61" s="28"/>
      <c r="NYE61" s="28"/>
      <c r="NYF61" s="28"/>
      <c r="NYG61" s="28"/>
      <c r="NYH61" s="28"/>
      <c r="NYI61" s="28"/>
      <c r="NYJ61" s="28"/>
      <c r="NYK61" s="28"/>
      <c r="NYL61" s="28"/>
      <c r="NYM61" s="28"/>
      <c r="NYN61" s="28"/>
      <c r="NYO61" s="28"/>
      <c r="NYP61" s="28"/>
      <c r="NYQ61" s="28"/>
      <c r="NYR61" s="28"/>
      <c r="NYS61" s="28"/>
      <c r="NYT61" s="28"/>
      <c r="NYU61" s="28"/>
      <c r="NYV61" s="28"/>
      <c r="NYW61" s="28"/>
      <c r="NYX61" s="28"/>
      <c r="NYY61" s="28"/>
      <c r="NYZ61" s="28"/>
      <c r="NZA61" s="28"/>
      <c r="NZB61" s="28"/>
      <c r="NZC61" s="28"/>
      <c r="NZD61" s="28"/>
      <c r="NZE61" s="28"/>
      <c r="NZF61" s="28"/>
      <c r="NZG61" s="28"/>
      <c r="NZH61" s="28"/>
      <c r="NZI61" s="28"/>
      <c r="NZJ61" s="28"/>
      <c r="NZK61" s="28"/>
      <c r="NZL61" s="28"/>
      <c r="NZM61" s="28"/>
      <c r="NZN61" s="28"/>
      <c r="NZO61" s="28"/>
      <c r="NZP61" s="28"/>
      <c r="NZQ61" s="28"/>
      <c r="NZR61" s="28"/>
      <c r="NZS61" s="28"/>
      <c r="NZT61" s="28"/>
      <c r="NZU61" s="28"/>
      <c r="NZV61" s="28"/>
      <c r="NZW61" s="28"/>
      <c r="NZX61" s="28"/>
      <c r="NZY61" s="28"/>
      <c r="NZZ61" s="28"/>
      <c r="OAA61" s="28"/>
      <c r="OAB61" s="28"/>
      <c r="OAC61" s="28"/>
      <c r="OAD61" s="28"/>
      <c r="OAE61" s="28"/>
      <c r="OAF61" s="28"/>
      <c r="OAG61" s="28"/>
      <c r="OAH61" s="28"/>
      <c r="OAI61" s="28"/>
      <c r="OAJ61" s="28"/>
      <c r="OAK61" s="28"/>
      <c r="OAL61" s="28"/>
      <c r="OAM61" s="28"/>
      <c r="OAN61" s="28"/>
      <c r="OAO61" s="28"/>
      <c r="OAP61" s="28"/>
      <c r="OAQ61" s="28"/>
      <c r="OAR61" s="28"/>
      <c r="OAS61" s="28"/>
      <c r="OAT61" s="28"/>
      <c r="OAU61" s="28"/>
      <c r="OAV61" s="28"/>
      <c r="OAW61" s="28"/>
      <c r="OAX61" s="28"/>
      <c r="OAY61" s="28"/>
      <c r="OAZ61" s="28"/>
      <c r="OBA61" s="28"/>
      <c r="OBB61" s="28"/>
      <c r="OBC61" s="28"/>
      <c r="OBD61" s="28"/>
      <c r="OBE61" s="28"/>
      <c r="OBF61" s="28"/>
      <c r="OBG61" s="28"/>
      <c r="OBH61" s="28"/>
      <c r="OBI61" s="28"/>
      <c r="OBJ61" s="28"/>
      <c r="OBK61" s="28"/>
      <c r="OBL61" s="28"/>
      <c r="OBM61" s="28"/>
      <c r="OBN61" s="28"/>
      <c r="OBO61" s="28"/>
      <c r="OBP61" s="28"/>
      <c r="OBQ61" s="28"/>
      <c r="OBR61" s="28"/>
      <c r="OBS61" s="28"/>
      <c r="OBT61" s="28"/>
      <c r="OBU61" s="28"/>
      <c r="OBV61" s="28"/>
      <c r="OBW61" s="28"/>
      <c r="OBX61" s="28"/>
      <c r="OBY61" s="28"/>
      <c r="OBZ61" s="28"/>
      <c r="OCA61" s="28"/>
      <c r="OCB61" s="28"/>
      <c r="OCC61" s="28"/>
      <c r="OCD61" s="28"/>
      <c r="OCE61" s="28"/>
      <c r="OCF61" s="28"/>
      <c r="OCG61" s="28"/>
      <c r="OCH61" s="28"/>
      <c r="OCI61" s="28"/>
      <c r="OCJ61" s="28"/>
      <c r="OCK61" s="28"/>
      <c r="OCL61" s="28"/>
      <c r="OCM61" s="28"/>
      <c r="OCN61" s="28"/>
      <c r="OCO61" s="28"/>
      <c r="OCP61" s="28"/>
      <c r="OCQ61" s="28"/>
      <c r="OCR61" s="28"/>
      <c r="OCS61" s="28"/>
      <c r="OCT61" s="28"/>
      <c r="OCU61" s="28"/>
      <c r="OCV61" s="28"/>
      <c r="OCW61" s="28"/>
      <c r="OCX61" s="28"/>
      <c r="OCY61" s="28"/>
      <c r="OCZ61" s="28"/>
      <c r="ODA61" s="28"/>
      <c r="ODB61" s="28"/>
      <c r="ODC61" s="28"/>
      <c r="ODD61" s="28"/>
      <c r="ODE61" s="28"/>
      <c r="ODF61" s="28"/>
      <c r="ODG61" s="28"/>
      <c r="ODH61" s="28"/>
      <c r="ODI61" s="28"/>
      <c r="ODJ61" s="28"/>
      <c r="ODK61" s="28"/>
      <c r="ODL61" s="28"/>
      <c r="ODM61" s="28"/>
      <c r="ODN61" s="28"/>
      <c r="ODO61" s="28"/>
      <c r="ODP61" s="28"/>
      <c r="ODQ61" s="28"/>
      <c r="ODR61" s="28"/>
      <c r="ODS61" s="28"/>
      <c r="ODT61" s="28"/>
      <c r="ODU61" s="28"/>
      <c r="ODV61" s="28"/>
      <c r="ODW61" s="28"/>
      <c r="ODX61" s="28"/>
      <c r="ODY61" s="28"/>
      <c r="ODZ61" s="28"/>
      <c r="OEA61" s="28"/>
      <c r="OEB61" s="28"/>
      <c r="OEC61" s="28"/>
      <c r="OED61" s="28"/>
      <c r="OEE61" s="28"/>
      <c r="OEF61" s="28"/>
      <c r="OEG61" s="28"/>
      <c r="OEH61" s="28"/>
      <c r="OEI61" s="28"/>
      <c r="OEJ61" s="28"/>
      <c r="OEK61" s="28"/>
      <c r="OEL61" s="28"/>
      <c r="OEM61" s="28"/>
      <c r="OEN61" s="28"/>
      <c r="OEO61" s="28"/>
      <c r="OEP61" s="28"/>
      <c r="OEQ61" s="28"/>
      <c r="OER61" s="28"/>
      <c r="OES61" s="28"/>
      <c r="OET61" s="28"/>
      <c r="OEU61" s="28"/>
      <c r="OEV61" s="28"/>
      <c r="OEW61" s="28"/>
      <c r="OEX61" s="28"/>
      <c r="OEY61" s="28"/>
      <c r="OEZ61" s="28"/>
      <c r="OFA61" s="28"/>
      <c r="OFB61" s="28"/>
      <c r="OFC61" s="28"/>
      <c r="OFD61" s="28"/>
      <c r="OFE61" s="28"/>
      <c r="OFF61" s="28"/>
      <c r="OFG61" s="28"/>
      <c r="OFH61" s="28"/>
      <c r="OFI61" s="28"/>
      <c r="OFJ61" s="28"/>
      <c r="OFK61" s="28"/>
      <c r="OFL61" s="28"/>
      <c r="OFM61" s="28"/>
      <c r="OFN61" s="28"/>
      <c r="OFO61" s="28"/>
      <c r="OFP61" s="28"/>
      <c r="OFQ61" s="28"/>
      <c r="OFR61" s="28"/>
      <c r="OFS61" s="28"/>
      <c r="OFT61" s="28"/>
      <c r="OFU61" s="28"/>
      <c r="OFV61" s="28"/>
      <c r="OFW61" s="28"/>
      <c r="OFX61" s="28"/>
      <c r="OFY61" s="28"/>
      <c r="OFZ61" s="28"/>
      <c r="OGA61" s="28"/>
      <c r="OGB61" s="28"/>
      <c r="OGC61" s="28"/>
      <c r="OGD61" s="28"/>
      <c r="OGE61" s="28"/>
      <c r="OGF61" s="28"/>
      <c r="OGG61" s="28"/>
      <c r="OGH61" s="28"/>
      <c r="OGI61" s="28"/>
      <c r="OGJ61" s="28"/>
      <c r="OGK61" s="28"/>
      <c r="OGL61" s="28"/>
      <c r="OGM61" s="28"/>
      <c r="OGN61" s="28"/>
      <c r="OGO61" s="28"/>
      <c r="OGP61" s="28"/>
      <c r="OGQ61" s="28"/>
      <c r="OGR61" s="28"/>
      <c r="OGS61" s="28"/>
      <c r="OGT61" s="28"/>
      <c r="OGU61" s="28"/>
      <c r="OGV61" s="28"/>
      <c r="OGW61" s="28"/>
      <c r="OGX61" s="28"/>
      <c r="OGY61" s="28"/>
      <c r="OGZ61" s="28"/>
      <c r="OHA61" s="28"/>
      <c r="OHB61" s="28"/>
      <c r="OHC61" s="28"/>
      <c r="OHD61" s="28"/>
      <c r="OHE61" s="28"/>
      <c r="OHF61" s="28"/>
      <c r="OHG61" s="28"/>
      <c r="OHH61" s="28"/>
      <c r="OHI61" s="28"/>
      <c r="OHJ61" s="28"/>
      <c r="OHK61" s="28"/>
      <c r="OHL61" s="28"/>
      <c r="OHM61" s="28"/>
      <c r="OHN61" s="28"/>
      <c r="OHO61" s="28"/>
      <c r="OHP61" s="28"/>
      <c r="OHQ61" s="28"/>
      <c r="OHR61" s="28"/>
      <c r="OHS61" s="28"/>
      <c r="OHT61" s="28"/>
      <c r="OHU61" s="28"/>
      <c r="OHV61" s="28"/>
      <c r="OHW61" s="28"/>
      <c r="OHX61" s="28"/>
      <c r="OHY61" s="28"/>
      <c r="OHZ61" s="28"/>
      <c r="OIA61" s="28"/>
      <c r="OIB61" s="28"/>
      <c r="OIC61" s="28"/>
      <c r="OID61" s="28"/>
      <c r="OIE61" s="28"/>
      <c r="OIF61" s="28"/>
      <c r="OIG61" s="28"/>
      <c r="OIH61" s="28"/>
      <c r="OII61" s="28"/>
      <c r="OIJ61" s="28"/>
      <c r="OIK61" s="28"/>
      <c r="OIL61" s="28"/>
      <c r="OIM61" s="28"/>
      <c r="OIN61" s="28"/>
      <c r="OIO61" s="28"/>
      <c r="OIP61" s="28"/>
      <c r="OIQ61" s="28"/>
      <c r="OIR61" s="28"/>
      <c r="OIS61" s="28"/>
      <c r="OIT61" s="28"/>
      <c r="OIU61" s="28"/>
      <c r="OIV61" s="28"/>
      <c r="OIW61" s="28"/>
      <c r="OIX61" s="28"/>
      <c r="OIY61" s="28"/>
      <c r="OIZ61" s="28"/>
      <c r="OJA61" s="28"/>
      <c r="OJB61" s="28"/>
      <c r="OJC61" s="28"/>
      <c r="OJD61" s="28"/>
      <c r="OJE61" s="28"/>
      <c r="OJF61" s="28"/>
      <c r="OJG61" s="28"/>
      <c r="OJH61" s="28"/>
      <c r="OJI61" s="28"/>
      <c r="OJJ61" s="28"/>
      <c r="OJK61" s="28"/>
      <c r="OJL61" s="28"/>
      <c r="OJM61" s="28"/>
      <c r="OJN61" s="28"/>
      <c r="OJO61" s="28"/>
      <c r="OJP61" s="28"/>
      <c r="OJQ61" s="28"/>
      <c r="OJR61" s="28"/>
      <c r="OJS61" s="28"/>
      <c r="OJT61" s="28"/>
      <c r="OJU61" s="28"/>
      <c r="OJV61" s="28"/>
      <c r="OJW61" s="28"/>
      <c r="OJX61" s="28"/>
      <c r="OJY61" s="28"/>
      <c r="OJZ61" s="28"/>
      <c r="OKA61" s="28"/>
      <c r="OKB61" s="28"/>
      <c r="OKC61" s="28"/>
      <c r="OKD61" s="28"/>
      <c r="OKE61" s="28"/>
      <c r="OKF61" s="28"/>
      <c r="OKG61" s="28"/>
      <c r="OKH61" s="28"/>
      <c r="OKI61" s="28"/>
      <c r="OKJ61" s="28"/>
      <c r="OKK61" s="28"/>
      <c r="OKL61" s="28"/>
      <c r="OKM61" s="28"/>
      <c r="OKN61" s="28"/>
      <c r="OKO61" s="28"/>
      <c r="OKP61" s="28"/>
      <c r="OKQ61" s="28"/>
      <c r="OKR61" s="28"/>
      <c r="OKS61" s="28"/>
      <c r="OKT61" s="28"/>
      <c r="OKU61" s="28"/>
      <c r="OKV61" s="28"/>
      <c r="OKW61" s="28"/>
      <c r="OKX61" s="28"/>
      <c r="OKY61" s="28"/>
      <c r="OKZ61" s="28"/>
      <c r="OLA61" s="28"/>
      <c r="OLB61" s="28"/>
      <c r="OLC61" s="28"/>
      <c r="OLD61" s="28"/>
      <c r="OLE61" s="28"/>
      <c r="OLF61" s="28"/>
      <c r="OLG61" s="28"/>
      <c r="OLH61" s="28"/>
      <c r="OLI61" s="28"/>
      <c r="OLJ61" s="28"/>
      <c r="OLK61" s="28"/>
      <c r="OLL61" s="28"/>
      <c r="OLM61" s="28"/>
      <c r="OLN61" s="28"/>
      <c r="OLO61" s="28"/>
      <c r="OLP61" s="28"/>
      <c r="OLQ61" s="28"/>
      <c r="OLR61" s="28"/>
      <c r="OLS61" s="28"/>
      <c r="OLT61" s="28"/>
      <c r="OLU61" s="28"/>
      <c r="OLV61" s="28"/>
      <c r="OLW61" s="28"/>
      <c r="OLX61" s="28"/>
      <c r="OLY61" s="28"/>
      <c r="OLZ61" s="28"/>
      <c r="OMA61" s="28"/>
      <c r="OMB61" s="28"/>
      <c r="OMC61" s="28"/>
      <c r="OMD61" s="28"/>
      <c r="OME61" s="28"/>
      <c r="OMF61" s="28"/>
      <c r="OMG61" s="28"/>
      <c r="OMH61" s="28"/>
      <c r="OMI61" s="28"/>
      <c r="OMJ61" s="28"/>
      <c r="OMK61" s="28"/>
      <c r="OML61" s="28"/>
      <c r="OMM61" s="28"/>
      <c r="OMN61" s="28"/>
      <c r="OMO61" s="28"/>
      <c r="OMP61" s="28"/>
      <c r="OMQ61" s="28"/>
      <c r="OMR61" s="28"/>
      <c r="OMS61" s="28"/>
      <c r="OMT61" s="28"/>
      <c r="OMU61" s="28"/>
      <c r="OMV61" s="28"/>
      <c r="OMW61" s="28"/>
      <c r="OMX61" s="28"/>
      <c r="OMY61" s="28"/>
      <c r="OMZ61" s="28"/>
      <c r="ONA61" s="28"/>
      <c r="ONB61" s="28"/>
      <c r="ONC61" s="28"/>
      <c r="OND61" s="28"/>
      <c r="ONE61" s="28"/>
      <c r="ONF61" s="28"/>
      <c r="ONG61" s="28"/>
      <c r="ONH61" s="28"/>
      <c r="ONI61" s="28"/>
      <c r="ONJ61" s="28"/>
      <c r="ONK61" s="28"/>
      <c r="ONL61" s="28"/>
      <c r="ONM61" s="28"/>
      <c r="ONN61" s="28"/>
      <c r="ONO61" s="28"/>
      <c r="ONP61" s="28"/>
      <c r="ONQ61" s="28"/>
      <c r="ONR61" s="28"/>
      <c r="ONS61" s="28"/>
      <c r="ONT61" s="28"/>
      <c r="ONU61" s="28"/>
      <c r="ONV61" s="28"/>
      <c r="ONW61" s="28"/>
      <c r="ONX61" s="28"/>
      <c r="ONY61" s="28"/>
      <c r="ONZ61" s="28"/>
      <c r="OOA61" s="28"/>
      <c r="OOB61" s="28"/>
      <c r="OOC61" s="28"/>
      <c r="OOD61" s="28"/>
      <c r="OOE61" s="28"/>
      <c r="OOF61" s="28"/>
      <c r="OOG61" s="28"/>
      <c r="OOH61" s="28"/>
      <c r="OOI61" s="28"/>
      <c r="OOJ61" s="28"/>
      <c r="OOK61" s="28"/>
      <c r="OOL61" s="28"/>
      <c r="OOM61" s="28"/>
      <c r="OON61" s="28"/>
      <c r="OOO61" s="28"/>
      <c r="OOP61" s="28"/>
      <c r="OOQ61" s="28"/>
      <c r="OOR61" s="28"/>
      <c r="OOS61" s="28"/>
      <c r="OOT61" s="28"/>
      <c r="OOU61" s="28"/>
      <c r="OOV61" s="28"/>
      <c r="OOW61" s="28"/>
      <c r="OOX61" s="28"/>
      <c r="OOY61" s="28"/>
      <c r="OOZ61" s="28"/>
      <c r="OPA61" s="28"/>
      <c r="OPB61" s="28"/>
      <c r="OPC61" s="28"/>
      <c r="OPD61" s="28"/>
      <c r="OPE61" s="28"/>
      <c r="OPF61" s="28"/>
      <c r="OPG61" s="28"/>
      <c r="OPH61" s="28"/>
      <c r="OPI61" s="28"/>
      <c r="OPJ61" s="28"/>
      <c r="OPK61" s="28"/>
      <c r="OPL61" s="28"/>
      <c r="OPM61" s="28"/>
      <c r="OPN61" s="28"/>
      <c r="OPO61" s="28"/>
      <c r="OPP61" s="28"/>
      <c r="OPQ61" s="28"/>
      <c r="OPR61" s="28"/>
      <c r="OPS61" s="28"/>
      <c r="OPT61" s="28"/>
      <c r="OPU61" s="28"/>
      <c r="OPV61" s="28"/>
      <c r="OPW61" s="28"/>
      <c r="OPX61" s="28"/>
      <c r="OPY61" s="28"/>
      <c r="OPZ61" s="28"/>
      <c r="OQA61" s="28"/>
      <c r="OQB61" s="28"/>
      <c r="OQC61" s="28"/>
      <c r="OQD61" s="28"/>
      <c r="OQE61" s="28"/>
      <c r="OQF61" s="28"/>
      <c r="OQG61" s="28"/>
      <c r="OQH61" s="28"/>
      <c r="OQI61" s="28"/>
      <c r="OQJ61" s="28"/>
      <c r="OQK61" s="28"/>
      <c r="OQL61" s="28"/>
      <c r="OQM61" s="28"/>
      <c r="OQN61" s="28"/>
      <c r="OQO61" s="28"/>
      <c r="OQP61" s="28"/>
      <c r="OQQ61" s="28"/>
      <c r="OQR61" s="28"/>
      <c r="OQS61" s="28"/>
      <c r="OQT61" s="28"/>
      <c r="OQU61" s="28"/>
      <c r="OQV61" s="28"/>
      <c r="OQW61" s="28"/>
      <c r="OQX61" s="28"/>
      <c r="OQY61" s="28"/>
      <c r="OQZ61" s="28"/>
      <c r="ORA61" s="28"/>
      <c r="ORB61" s="28"/>
      <c r="ORC61" s="28"/>
      <c r="ORD61" s="28"/>
      <c r="ORE61" s="28"/>
      <c r="ORF61" s="28"/>
      <c r="ORG61" s="28"/>
      <c r="ORH61" s="28"/>
      <c r="ORI61" s="28"/>
      <c r="ORJ61" s="28"/>
      <c r="ORK61" s="28"/>
      <c r="ORL61" s="28"/>
      <c r="ORM61" s="28"/>
      <c r="ORN61" s="28"/>
      <c r="ORO61" s="28"/>
      <c r="ORP61" s="28"/>
      <c r="ORQ61" s="28"/>
      <c r="ORR61" s="28"/>
      <c r="ORS61" s="28"/>
      <c r="ORT61" s="28"/>
      <c r="ORU61" s="28"/>
      <c r="ORV61" s="28"/>
      <c r="ORW61" s="28"/>
      <c r="ORX61" s="28"/>
      <c r="ORY61" s="28"/>
      <c r="ORZ61" s="28"/>
      <c r="OSA61" s="28"/>
      <c r="OSB61" s="28"/>
      <c r="OSC61" s="28"/>
      <c r="OSD61" s="28"/>
      <c r="OSE61" s="28"/>
      <c r="OSF61" s="28"/>
      <c r="OSG61" s="28"/>
      <c r="OSH61" s="28"/>
      <c r="OSI61" s="28"/>
      <c r="OSJ61" s="28"/>
      <c r="OSK61" s="28"/>
      <c r="OSL61" s="28"/>
      <c r="OSM61" s="28"/>
      <c r="OSN61" s="28"/>
      <c r="OSO61" s="28"/>
      <c r="OSP61" s="28"/>
      <c r="OSQ61" s="28"/>
      <c r="OSR61" s="28"/>
      <c r="OSS61" s="28"/>
      <c r="OST61" s="28"/>
      <c r="OSU61" s="28"/>
      <c r="OSV61" s="28"/>
      <c r="OSW61" s="28"/>
      <c r="OSX61" s="28"/>
      <c r="OSY61" s="28"/>
      <c r="OSZ61" s="28"/>
      <c r="OTA61" s="28"/>
      <c r="OTB61" s="28"/>
      <c r="OTC61" s="28"/>
      <c r="OTD61" s="28"/>
      <c r="OTE61" s="28"/>
      <c r="OTF61" s="28"/>
      <c r="OTG61" s="28"/>
      <c r="OTH61" s="28"/>
      <c r="OTI61" s="28"/>
      <c r="OTJ61" s="28"/>
      <c r="OTK61" s="28"/>
      <c r="OTL61" s="28"/>
      <c r="OTM61" s="28"/>
      <c r="OTN61" s="28"/>
      <c r="OTO61" s="28"/>
      <c r="OTP61" s="28"/>
      <c r="OTQ61" s="28"/>
      <c r="OTR61" s="28"/>
      <c r="OTS61" s="28"/>
      <c r="OTT61" s="28"/>
      <c r="OTU61" s="28"/>
      <c r="OTV61" s="28"/>
      <c r="OTW61" s="28"/>
      <c r="OTX61" s="28"/>
      <c r="OTY61" s="28"/>
      <c r="OTZ61" s="28"/>
      <c r="OUA61" s="28"/>
      <c r="OUB61" s="28"/>
      <c r="OUC61" s="28"/>
      <c r="OUD61" s="28"/>
      <c r="OUE61" s="28"/>
      <c r="OUF61" s="28"/>
      <c r="OUG61" s="28"/>
      <c r="OUH61" s="28"/>
      <c r="OUI61" s="28"/>
      <c r="OUJ61" s="28"/>
      <c r="OUK61" s="28"/>
      <c r="OUL61" s="28"/>
      <c r="OUM61" s="28"/>
      <c r="OUN61" s="28"/>
      <c r="OUO61" s="28"/>
      <c r="OUP61" s="28"/>
      <c r="OUQ61" s="28"/>
      <c r="OUR61" s="28"/>
      <c r="OUS61" s="28"/>
      <c r="OUT61" s="28"/>
      <c r="OUU61" s="28"/>
      <c r="OUV61" s="28"/>
      <c r="OUW61" s="28"/>
      <c r="OUX61" s="28"/>
      <c r="OUY61" s="28"/>
      <c r="OUZ61" s="28"/>
      <c r="OVA61" s="28"/>
      <c r="OVB61" s="28"/>
      <c r="OVC61" s="28"/>
      <c r="OVD61" s="28"/>
      <c r="OVE61" s="28"/>
      <c r="OVF61" s="28"/>
      <c r="OVG61" s="28"/>
      <c r="OVH61" s="28"/>
      <c r="OVI61" s="28"/>
      <c r="OVJ61" s="28"/>
      <c r="OVK61" s="28"/>
      <c r="OVL61" s="28"/>
      <c r="OVM61" s="28"/>
      <c r="OVN61" s="28"/>
      <c r="OVO61" s="28"/>
      <c r="OVP61" s="28"/>
      <c r="OVQ61" s="28"/>
      <c r="OVR61" s="28"/>
      <c r="OVS61" s="28"/>
      <c r="OVT61" s="28"/>
      <c r="OVU61" s="28"/>
      <c r="OVV61" s="28"/>
      <c r="OVW61" s="28"/>
      <c r="OVX61" s="28"/>
      <c r="OVY61" s="28"/>
      <c r="OVZ61" s="28"/>
      <c r="OWA61" s="28"/>
      <c r="OWB61" s="28"/>
      <c r="OWC61" s="28"/>
      <c r="OWD61" s="28"/>
      <c r="OWE61" s="28"/>
      <c r="OWF61" s="28"/>
      <c r="OWG61" s="28"/>
      <c r="OWH61" s="28"/>
      <c r="OWI61" s="28"/>
      <c r="OWJ61" s="28"/>
      <c r="OWK61" s="28"/>
      <c r="OWL61" s="28"/>
      <c r="OWM61" s="28"/>
      <c r="OWN61" s="28"/>
      <c r="OWO61" s="28"/>
      <c r="OWP61" s="28"/>
      <c r="OWQ61" s="28"/>
      <c r="OWR61" s="28"/>
      <c r="OWS61" s="28"/>
      <c r="OWT61" s="28"/>
      <c r="OWU61" s="28"/>
      <c r="OWV61" s="28"/>
      <c r="OWW61" s="28"/>
      <c r="OWX61" s="28"/>
      <c r="OWY61" s="28"/>
      <c r="OWZ61" s="28"/>
      <c r="OXA61" s="28"/>
      <c r="OXB61" s="28"/>
      <c r="OXC61" s="28"/>
      <c r="OXD61" s="28"/>
      <c r="OXE61" s="28"/>
      <c r="OXF61" s="28"/>
      <c r="OXG61" s="28"/>
      <c r="OXH61" s="28"/>
      <c r="OXI61" s="28"/>
      <c r="OXJ61" s="28"/>
      <c r="OXK61" s="28"/>
      <c r="OXL61" s="28"/>
      <c r="OXM61" s="28"/>
      <c r="OXN61" s="28"/>
      <c r="OXO61" s="28"/>
      <c r="OXP61" s="28"/>
      <c r="OXQ61" s="28"/>
      <c r="OXR61" s="28"/>
      <c r="OXS61" s="28"/>
      <c r="OXT61" s="28"/>
      <c r="OXU61" s="28"/>
      <c r="OXV61" s="28"/>
      <c r="OXW61" s="28"/>
      <c r="OXX61" s="28"/>
      <c r="OXY61" s="28"/>
      <c r="OXZ61" s="28"/>
      <c r="OYA61" s="28"/>
      <c r="OYB61" s="28"/>
      <c r="OYC61" s="28"/>
      <c r="OYD61" s="28"/>
      <c r="OYE61" s="28"/>
      <c r="OYF61" s="28"/>
      <c r="OYG61" s="28"/>
      <c r="OYH61" s="28"/>
      <c r="OYI61" s="28"/>
      <c r="OYJ61" s="28"/>
      <c r="OYK61" s="28"/>
      <c r="OYL61" s="28"/>
      <c r="OYM61" s="28"/>
      <c r="OYN61" s="28"/>
      <c r="OYO61" s="28"/>
      <c r="OYP61" s="28"/>
      <c r="OYQ61" s="28"/>
      <c r="OYR61" s="28"/>
      <c r="OYS61" s="28"/>
      <c r="OYT61" s="28"/>
      <c r="OYU61" s="28"/>
      <c r="OYV61" s="28"/>
      <c r="OYW61" s="28"/>
      <c r="OYX61" s="28"/>
      <c r="OYY61" s="28"/>
      <c r="OYZ61" s="28"/>
      <c r="OZA61" s="28"/>
      <c r="OZB61" s="28"/>
      <c r="OZC61" s="28"/>
      <c r="OZD61" s="28"/>
      <c r="OZE61" s="28"/>
      <c r="OZF61" s="28"/>
      <c r="OZG61" s="28"/>
      <c r="OZH61" s="28"/>
      <c r="OZI61" s="28"/>
      <c r="OZJ61" s="28"/>
      <c r="OZK61" s="28"/>
      <c r="OZL61" s="28"/>
      <c r="OZM61" s="28"/>
      <c r="OZN61" s="28"/>
      <c r="OZO61" s="28"/>
      <c r="OZP61" s="28"/>
      <c r="OZQ61" s="28"/>
      <c r="OZR61" s="28"/>
      <c r="OZS61" s="28"/>
      <c r="OZT61" s="28"/>
      <c r="OZU61" s="28"/>
      <c r="OZV61" s="28"/>
      <c r="OZW61" s="28"/>
      <c r="OZX61" s="28"/>
      <c r="OZY61" s="28"/>
      <c r="OZZ61" s="28"/>
      <c r="PAA61" s="28"/>
      <c r="PAB61" s="28"/>
      <c r="PAC61" s="28"/>
      <c r="PAD61" s="28"/>
      <c r="PAE61" s="28"/>
      <c r="PAF61" s="28"/>
      <c r="PAG61" s="28"/>
      <c r="PAH61" s="28"/>
      <c r="PAI61" s="28"/>
      <c r="PAJ61" s="28"/>
      <c r="PAK61" s="28"/>
      <c r="PAL61" s="28"/>
      <c r="PAM61" s="28"/>
      <c r="PAN61" s="28"/>
      <c r="PAO61" s="28"/>
      <c r="PAP61" s="28"/>
      <c r="PAQ61" s="28"/>
      <c r="PAR61" s="28"/>
      <c r="PAS61" s="28"/>
      <c r="PAT61" s="28"/>
      <c r="PAU61" s="28"/>
      <c r="PAV61" s="28"/>
      <c r="PAW61" s="28"/>
      <c r="PAX61" s="28"/>
      <c r="PAY61" s="28"/>
      <c r="PAZ61" s="28"/>
      <c r="PBA61" s="28"/>
      <c r="PBB61" s="28"/>
      <c r="PBC61" s="28"/>
      <c r="PBD61" s="28"/>
      <c r="PBE61" s="28"/>
      <c r="PBF61" s="28"/>
      <c r="PBG61" s="28"/>
      <c r="PBH61" s="28"/>
      <c r="PBI61" s="28"/>
      <c r="PBJ61" s="28"/>
      <c r="PBK61" s="28"/>
      <c r="PBL61" s="28"/>
      <c r="PBM61" s="28"/>
      <c r="PBN61" s="28"/>
      <c r="PBO61" s="28"/>
      <c r="PBP61" s="28"/>
      <c r="PBQ61" s="28"/>
      <c r="PBR61" s="28"/>
      <c r="PBS61" s="28"/>
      <c r="PBT61" s="28"/>
      <c r="PBU61" s="28"/>
      <c r="PBV61" s="28"/>
      <c r="PBW61" s="28"/>
      <c r="PBX61" s="28"/>
      <c r="PBY61" s="28"/>
      <c r="PBZ61" s="28"/>
      <c r="PCA61" s="28"/>
      <c r="PCB61" s="28"/>
      <c r="PCC61" s="28"/>
      <c r="PCD61" s="28"/>
      <c r="PCE61" s="28"/>
      <c r="PCF61" s="28"/>
      <c r="PCG61" s="28"/>
      <c r="PCH61" s="28"/>
      <c r="PCI61" s="28"/>
      <c r="PCJ61" s="28"/>
      <c r="PCK61" s="28"/>
      <c r="PCL61" s="28"/>
      <c r="PCM61" s="28"/>
      <c r="PCN61" s="28"/>
      <c r="PCO61" s="28"/>
      <c r="PCP61" s="28"/>
      <c r="PCQ61" s="28"/>
      <c r="PCR61" s="28"/>
      <c r="PCS61" s="28"/>
      <c r="PCT61" s="28"/>
      <c r="PCU61" s="28"/>
      <c r="PCV61" s="28"/>
      <c r="PCW61" s="28"/>
      <c r="PCX61" s="28"/>
      <c r="PCY61" s="28"/>
      <c r="PCZ61" s="28"/>
      <c r="PDA61" s="28"/>
      <c r="PDB61" s="28"/>
      <c r="PDC61" s="28"/>
      <c r="PDD61" s="28"/>
      <c r="PDE61" s="28"/>
      <c r="PDF61" s="28"/>
      <c r="PDG61" s="28"/>
      <c r="PDH61" s="28"/>
      <c r="PDI61" s="28"/>
      <c r="PDJ61" s="28"/>
      <c r="PDK61" s="28"/>
      <c r="PDL61" s="28"/>
      <c r="PDM61" s="28"/>
      <c r="PDN61" s="28"/>
      <c r="PDO61" s="28"/>
      <c r="PDP61" s="28"/>
      <c r="PDQ61" s="28"/>
      <c r="PDR61" s="28"/>
      <c r="PDS61" s="28"/>
      <c r="PDT61" s="28"/>
      <c r="PDU61" s="28"/>
      <c r="PDV61" s="28"/>
      <c r="PDW61" s="28"/>
      <c r="PDX61" s="28"/>
      <c r="PDY61" s="28"/>
      <c r="PDZ61" s="28"/>
      <c r="PEA61" s="28"/>
      <c r="PEB61" s="28"/>
      <c r="PEC61" s="28"/>
      <c r="PED61" s="28"/>
      <c r="PEE61" s="28"/>
      <c r="PEF61" s="28"/>
      <c r="PEG61" s="28"/>
      <c r="PEH61" s="28"/>
      <c r="PEI61" s="28"/>
      <c r="PEJ61" s="28"/>
      <c r="PEK61" s="28"/>
      <c r="PEL61" s="28"/>
      <c r="PEM61" s="28"/>
      <c r="PEN61" s="28"/>
      <c r="PEO61" s="28"/>
      <c r="PEP61" s="28"/>
      <c r="PEQ61" s="28"/>
      <c r="PER61" s="28"/>
      <c r="PES61" s="28"/>
      <c r="PET61" s="28"/>
      <c r="PEU61" s="28"/>
      <c r="PEV61" s="28"/>
      <c r="PEW61" s="28"/>
      <c r="PEX61" s="28"/>
      <c r="PEY61" s="28"/>
      <c r="PEZ61" s="28"/>
      <c r="PFA61" s="28"/>
      <c r="PFB61" s="28"/>
      <c r="PFC61" s="28"/>
      <c r="PFD61" s="28"/>
      <c r="PFE61" s="28"/>
      <c r="PFF61" s="28"/>
      <c r="PFG61" s="28"/>
      <c r="PFH61" s="28"/>
      <c r="PFI61" s="28"/>
      <c r="PFJ61" s="28"/>
      <c r="PFK61" s="28"/>
      <c r="PFL61" s="28"/>
      <c r="PFM61" s="28"/>
      <c r="PFN61" s="28"/>
      <c r="PFO61" s="28"/>
      <c r="PFP61" s="28"/>
      <c r="PFQ61" s="28"/>
      <c r="PFR61" s="28"/>
      <c r="PFS61" s="28"/>
      <c r="PFT61" s="28"/>
      <c r="PFU61" s="28"/>
      <c r="PFV61" s="28"/>
      <c r="PFW61" s="28"/>
      <c r="PFX61" s="28"/>
      <c r="PFY61" s="28"/>
      <c r="PFZ61" s="28"/>
      <c r="PGA61" s="28"/>
      <c r="PGB61" s="28"/>
      <c r="PGC61" s="28"/>
      <c r="PGD61" s="28"/>
      <c r="PGE61" s="28"/>
      <c r="PGF61" s="28"/>
      <c r="PGG61" s="28"/>
      <c r="PGH61" s="28"/>
      <c r="PGI61" s="28"/>
      <c r="PGJ61" s="28"/>
      <c r="PGK61" s="28"/>
      <c r="PGL61" s="28"/>
      <c r="PGM61" s="28"/>
      <c r="PGN61" s="28"/>
      <c r="PGO61" s="28"/>
      <c r="PGP61" s="28"/>
      <c r="PGQ61" s="28"/>
      <c r="PGR61" s="28"/>
      <c r="PGS61" s="28"/>
      <c r="PGT61" s="28"/>
      <c r="PGU61" s="28"/>
      <c r="PGV61" s="28"/>
      <c r="PGW61" s="28"/>
      <c r="PGX61" s="28"/>
      <c r="PGY61" s="28"/>
      <c r="PGZ61" s="28"/>
      <c r="PHA61" s="28"/>
      <c r="PHB61" s="28"/>
      <c r="PHC61" s="28"/>
      <c r="PHD61" s="28"/>
      <c r="PHE61" s="28"/>
      <c r="PHF61" s="28"/>
      <c r="PHG61" s="28"/>
      <c r="PHH61" s="28"/>
      <c r="PHI61" s="28"/>
      <c r="PHJ61" s="28"/>
      <c r="PHK61" s="28"/>
      <c r="PHL61" s="28"/>
      <c r="PHM61" s="28"/>
      <c r="PHN61" s="28"/>
      <c r="PHO61" s="28"/>
      <c r="PHP61" s="28"/>
      <c r="PHQ61" s="28"/>
      <c r="PHR61" s="28"/>
      <c r="PHS61" s="28"/>
      <c r="PHT61" s="28"/>
      <c r="PHU61" s="28"/>
      <c r="PHV61" s="28"/>
      <c r="PHW61" s="28"/>
      <c r="PHX61" s="28"/>
      <c r="PHY61" s="28"/>
      <c r="PHZ61" s="28"/>
      <c r="PIA61" s="28"/>
      <c r="PIB61" s="28"/>
      <c r="PIC61" s="28"/>
      <c r="PID61" s="28"/>
      <c r="PIE61" s="28"/>
      <c r="PIF61" s="28"/>
      <c r="PIG61" s="28"/>
      <c r="PIH61" s="28"/>
      <c r="PII61" s="28"/>
      <c r="PIJ61" s="28"/>
      <c r="PIK61" s="28"/>
      <c r="PIL61" s="28"/>
      <c r="PIM61" s="28"/>
      <c r="PIN61" s="28"/>
      <c r="PIO61" s="28"/>
      <c r="PIP61" s="28"/>
      <c r="PIQ61" s="28"/>
      <c r="PIR61" s="28"/>
      <c r="PIS61" s="28"/>
      <c r="PIT61" s="28"/>
      <c r="PIU61" s="28"/>
      <c r="PIV61" s="28"/>
      <c r="PIW61" s="28"/>
      <c r="PIX61" s="28"/>
      <c r="PIY61" s="28"/>
      <c r="PIZ61" s="28"/>
      <c r="PJA61" s="28"/>
      <c r="PJB61" s="28"/>
      <c r="PJC61" s="28"/>
      <c r="PJD61" s="28"/>
      <c r="PJE61" s="28"/>
      <c r="PJF61" s="28"/>
      <c r="PJG61" s="28"/>
      <c r="PJH61" s="28"/>
      <c r="PJI61" s="28"/>
      <c r="PJJ61" s="28"/>
      <c r="PJK61" s="28"/>
      <c r="PJL61" s="28"/>
      <c r="PJM61" s="28"/>
      <c r="PJN61" s="28"/>
      <c r="PJO61" s="28"/>
      <c r="PJP61" s="28"/>
      <c r="PJQ61" s="28"/>
      <c r="PJR61" s="28"/>
      <c r="PJS61" s="28"/>
      <c r="PJT61" s="28"/>
      <c r="PJU61" s="28"/>
      <c r="PJV61" s="28"/>
      <c r="PJW61" s="28"/>
      <c r="PJX61" s="28"/>
      <c r="PJY61" s="28"/>
      <c r="PJZ61" s="28"/>
      <c r="PKA61" s="28"/>
      <c r="PKB61" s="28"/>
      <c r="PKC61" s="28"/>
      <c r="PKD61" s="28"/>
      <c r="PKE61" s="28"/>
      <c r="PKF61" s="28"/>
      <c r="PKG61" s="28"/>
      <c r="PKH61" s="28"/>
      <c r="PKI61" s="28"/>
      <c r="PKJ61" s="28"/>
      <c r="PKK61" s="28"/>
      <c r="PKL61" s="28"/>
      <c r="PKM61" s="28"/>
      <c r="PKN61" s="28"/>
      <c r="PKO61" s="28"/>
      <c r="PKP61" s="28"/>
      <c r="PKQ61" s="28"/>
      <c r="PKR61" s="28"/>
      <c r="PKS61" s="28"/>
      <c r="PKT61" s="28"/>
      <c r="PKU61" s="28"/>
      <c r="PKV61" s="28"/>
      <c r="PKW61" s="28"/>
      <c r="PKX61" s="28"/>
      <c r="PKY61" s="28"/>
      <c r="PKZ61" s="28"/>
      <c r="PLA61" s="28"/>
      <c r="PLB61" s="28"/>
      <c r="PLC61" s="28"/>
      <c r="PLD61" s="28"/>
      <c r="PLE61" s="28"/>
      <c r="PLF61" s="28"/>
      <c r="PLG61" s="28"/>
      <c r="PLH61" s="28"/>
      <c r="PLI61" s="28"/>
      <c r="PLJ61" s="28"/>
      <c r="PLK61" s="28"/>
      <c r="PLL61" s="28"/>
      <c r="PLM61" s="28"/>
      <c r="PLN61" s="28"/>
      <c r="PLO61" s="28"/>
      <c r="PLP61" s="28"/>
      <c r="PLQ61" s="28"/>
      <c r="PLR61" s="28"/>
      <c r="PLS61" s="28"/>
      <c r="PLT61" s="28"/>
      <c r="PLU61" s="28"/>
      <c r="PLV61" s="28"/>
      <c r="PLW61" s="28"/>
      <c r="PLX61" s="28"/>
      <c r="PLY61" s="28"/>
      <c r="PLZ61" s="28"/>
      <c r="PMA61" s="28"/>
      <c r="PMB61" s="28"/>
      <c r="PMC61" s="28"/>
      <c r="PMD61" s="28"/>
      <c r="PME61" s="28"/>
      <c r="PMF61" s="28"/>
      <c r="PMG61" s="28"/>
      <c r="PMH61" s="28"/>
      <c r="PMI61" s="28"/>
      <c r="PMJ61" s="28"/>
      <c r="PMK61" s="28"/>
      <c r="PML61" s="28"/>
      <c r="PMM61" s="28"/>
      <c r="PMN61" s="28"/>
      <c r="PMO61" s="28"/>
      <c r="PMP61" s="28"/>
      <c r="PMQ61" s="28"/>
      <c r="PMR61" s="28"/>
      <c r="PMS61" s="28"/>
      <c r="PMT61" s="28"/>
      <c r="PMU61" s="28"/>
      <c r="PMV61" s="28"/>
      <c r="PMW61" s="28"/>
      <c r="PMX61" s="28"/>
      <c r="PMY61" s="28"/>
      <c r="PMZ61" s="28"/>
      <c r="PNA61" s="28"/>
      <c r="PNB61" s="28"/>
      <c r="PNC61" s="28"/>
      <c r="PND61" s="28"/>
      <c r="PNE61" s="28"/>
      <c r="PNF61" s="28"/>
      <c r="PNG61" s="28"/>
      <c r="PNH61" s="28"/>
      <c r="PNI61" s="28"/>
      <c r="PNJ61" s="28"/>
      <c r="PNK61" s="28"/>
      <c r="PNL61" s="28"/>
      <c r="PNM61" s="28"/>
      <c r="PNN61" s="28"/>
      <c r="PNO61" s="28"/>
      <c r="PNP61" s="28"/>
      <c r="PNQ61" s="28"/>
      <c r="PNR61" s="28"/>
      <c r="PNS61" s="28"/>
      <c r="PNT61" s="28"/>
      <c r="PNU61" s="28"/>
      <c r="PNV61" s="28"/>
      <c r="PNW61" s="28"/>
      <c r="PNX61" s="28"/>
      <c r="PNY61" s="28"/>
      <c r="PNZ61" s="28"/>
      <c r="POA61" s="28"/>
      <c r="POB61" s="28"/>
      <c r="POC61" s="28"/>
      <c r="POD61" s="28"/>
      <c r="POE61" s="28"/>
      <c r="POF61" s="28"/>
      <c r="POG61" s="28"/>
      <c r="POH61" s="28"/>
      <c r="POI61" s="28"/>
      <c r="POJ61" s="28"/>
      <c r="POK61" s="28"/>
      <c r="POL61" s="28"/>
      <c r="POM61" s="28"/>
      <c r="PON61" s="28"/>
      <c r="POO61" s="28"/>
      <c r="POP61" s="28"/>
      <c r="POQ61" s="28"/>
      <c r="POR61" s="28"/>
      <c r="POS61" s="28"/>
      <c r="POT61" s="28"/>
      <c r="POU61" s="28"/>
      <c r="POV61" s="28"/>
      <c r="POW61" s="28"/>
      <c r="POX61" s="28"/>
      <c r="POY61" s="28"/>
      <c r="POZ61" s="28"/>
      <c r="PPA61" s="28"/>
      <c r="PPB61" s="28"/>
      <c r="PPC61" s="28"/>
      <c r="PPD61" s="28"/>
      <c r="PPE61" s="28"/>
      <c r="PPF61" s="28"/>
      <c r="PPG61" s="28"/>
      <c r="PPH61" s="28"/>
      <c r="PPI61" s="28"/>
      <c r="PPJ61" s="28"/>
      <c r="PPK61" s="28"/>
      <c r="PPL61" s="28"/>
      <c r="PPM61" s="28"/>
      <c r="PPN61" s="28"/>
      <c r="PPO61" s="28"/>
      <c r="PPP61" s="28"/>
      <c r="PPQ61" s="28"/>
      <c r="PPR61" s="28"/>
      <c r="PPS61" s="28"/>
      <c r="PPT61" s="28"/>
      <c r="PPU61" s="28"/>
      <c r="PPV61" s="28"/>
      <c r="PPW61" s="28"/>
      <c r="PPX61" s="28"/>
      <c r="PPY61" s="28"/>
      <c r="PPZ61" s="28"/>
      <c r="PQA61" s="28"/>
      <c r="PQB61" s="28"/>
      <c r="PQC61" s="28"/>
      <c r="PQD61" s="28"/>
      <c r="PQE61" s="28"/>
      <c r="PQF61" s="28"/>
      <c r="PQG61" s="28"/>
      <c r="PQH61" s="28"/>
      <c r="PQI61" s="28"/>
      <c r="PQJ61" s="28"/>
      <c r="PQK61" s="28"/>
      <c r="PQL61" s="28"/>
      <c r="PQM61" s="28"/>
      <c r="PQN61" s="28"/>
      <c r="PQO61" s="28"/>
      <c r="PQP61" s="28"/>
      <c r="PQQ61" s="28"/>
      <c r="PQR61" s="28"/>
      <c r="PQS61" s="28"/>
      <c r="PQT61" s="28"/>
      <c r="PQU61" s="28"/>
      <c r="PQV61" s="28"/>
      <c r="PQW61" s="28"/>
      <c r="PQX61" s="28"/>
      <c r="PQY61" s="28"/>
      <c r="PQZ61" s="28"/>
      <c r="PRA61" s="28"/>
      <c r="PRB61" s="28"/>
      <c r="PRC61" s="28"/>
      <c r="PRD61" s="28"/>
      <c r="PRE61" s="28"/>
      <c r="PRF61" s="28"/>
      <c r="PRG61" s="28"/>
      <c r="PRH61" s="28"/>
      <c r="PRI61" s="28"/>
      <c r="PRJ61" s="28"/>
      <c r="PRK61" s="28"/>
      <c r="PRL61" s="28"/>
      <c r="PRM61" s="28"/>
      <c r="PRN61" s="28"/>
      <c r="PRO61" s="28"/>
      <c r="PRP61" s="28"/>
      <c r="PRQ61" s="28"/>
      <c r="PRR61" s="28"/>
      <c r="PRS61" s="28"/>
      <c r="PRT61" s="28"/>
      <c r="PRU61" s="28"/>
      <c r="PRV61" s="28"/>
      <c r="PRW61" s="28"/>
      <c r="PRX61" s="28"/>
      <c r="PRY61" s="28"/>
      <c r="PRZ61" s="28"/>
      <c r="PSA61" s="28"/>
      <c r="PSB61" s="28"/>
      <c r="PSC61" s="28"/>
      <c r="PSD61" s="28"/>
      <c r="PSE61" s="28"/>
      <c r="PSF61" s="28"/>
      <c r="PSG61" s="28"/>
      <c r="PSH61" s="28"/>
      <c r="PSI61" s="28"/>
      <c r="PSJ61" s="28"/>
      <c r="PSK61" s="28"/>
      <c r="PSL61" s="28"/>
      <c r="PSM61" s="28"/>
      <c r="PSN61" s="28"/>
      <c r="PSO61" s="28"/>
      <c r="PSP61" s="28"/>
      <c r="PSQ61" s="28"/>
      <c r="PSR61" s="28"/>
      <c r="PSS61" s="28"/>
      <c r="PST61" s="28"/>
      <c r="PSU61" s="28"/>
      <c r="PSV61" s="28"/>
      <c r="PSW61" s="28"/>
      <c r="PSX61" s="28"/>
      <c r="PSY61" s="28"/>
      <c r="PSZ61" s="28"/>
      <c r="PTA61" s="28"/>
      <c r="PTB61" s="28"/>
      <c r="PTC61" s="28"/>
      <c r="PTD61" s="28"/>
      <c r="PTE61" s="28"/>
      <c r="PTF61" s="28"/>
      <c r="PTG61" s="28"/>
      <c r="PTH61" s="28"/>
      <c r="PTI61" s="28"/>
      <c r="PTJ61" s="28"/>
      <c r="PTK61" s="28"/>
      <c r="PTL61" s="28"/>
      <c r="PTM61" s="28"/>
      <c r="PTN61" s="28"/>
      <c r="PTO61" s="28"/>
      <c r="PTP61" s="28"/>
      <c r="PTQ61" s="28"/>
      <c r="PTR61" s="28"/>
      <c r="PTS61" s="28"/>
      <c r="PTT61" s="28"/>
      <c r="PTU61" s="28"/>
      <c r="PTV61" s="28"/>
      <c r="PTW61" s="28"/>
      <c r="PTX61" s="28"/>
      <c r="PTY61" s="28"/>
      <c r="PTZ61" s="28"/>
      <c r="PUA61" s="28"/>
      <c r="PUB61" s="28"/>
      <c r="PUC61" s="28"/>
      <c r="PUD61" s="28"/>
      <c r="PUE61" s="28"/>
      <c r="PUF61" s="28"/>
      <c r="PUG61" s="28"/>
      <c r="PUH61" s="28"/>
      <c r="PUI61" s="28"/>
      <c r="PUJ61" s="28"/>
      <c r="PUK61" s="28"/>
      <c r="PUL61" s="28"/>
      <c r="PUM61" s="28"/>
      <c r="PUN61" s="28"/>
      <c r="PUO61" s="28"/>
      <c r="PUP61" s="28"/>
      <c r="PUQ61" s="28"/>
      <c r="PUR61" s="28"/>
      <c r="PUS61" s="28"/>
      <c r="PUT61" s="28"/>
      <c r="PUU61" s="28"/>
      <c r="PUV61" s="28"/>
      <c r="PUW61" s="28"/>
      <c r="PUX61" s="28"/>
      <c r="PUY61" s="28"/>
      <c r="PUZ61" s="28"/>
      <c r="PVA61" s="28"/>
      <c r="PVB61" s="28"/>
      <c r="PVC61" s="28"/>
      <c r="PVD61" s="28"/>
      <c r="PVE61" s="28"/>
      <c r="PVF61" s="28"/>
      <c r="PVG61" s="28"/>
      <c r="PVH61" s="28"/>
      <c r="PVI61" s="28"/>
      <c r="PVJ61" s="28"/>
      <c r="PVK61" s="28"/>
      <c r="PVL61" s="28"/>
      <c r="PVM61" s="28"/>
      <c r="PVN61" s="28"/>
      <c r="PVO61" s="28"/>
      <c r="PVP61" s="28"/>
      <c r="PVQ61" s="28"/>
      <c r="PVR61" s="28"/>
      <c r="PVS61" s="28"/>
      <c r="PVT61" s="28"/>
      <c r="PVU61" s="28"/>
      <c r="PVV61" s="28"/>
      <c r="PVW61" s="28"/>
      <c r="PVX61" s="28"/>
      <c r="PVY61" s="28"/>
      <c r="PVZ61" s="28"/>
      <c r="PWA61" s="28"/>
      <c r="PWB61" s="28"/>
      <c r="PWC61" s="28"/>
      <c r="PWD61" s="28"/>
      <c r="PWE61" s="28"/>
      <c r="PWF61" s="28"/>
      <c r="PWG61" s="28"/>
      <c r="PWH61" s="28"/>
      <c r="PWI61" s="28"/>
      <c r="PWJ61" s="28"/>
      <c r="PWK61" s="28"/>
      <c r="PWL61" s="28"/>
      <c r="PWM61" s="28"/>
      <c r="PWN61" s="28"/>
      <c r="PWO61" s="28"/>
      <c r="PWP61" s="28"/>
      <c r="PWQ61" s="28"/>
      <c r="PWR61" s="28"/>
      <c r="PWS61" s="28"/>
      <c r="PWT61" s="28"/>
      <c r="PWU61" s="28"/>
      <c r="PWV61" s="28"/>
      <c r="PWW61" s="28"/>
      <c r="PWX61" s="28"/>
      <c r="PWY61" s="28"/>
      <c r="PWZ61" s="28"/>
      <c r="PXA61" s="28"/>
      <c r="PXB61" s="28"/>
      <c r="PXC61" s="28"/>
      <c r="PXD61" s="28"/>
      <c r="PXE61" s="28"/>
      <c r="PXF61" s="28"/>
      <c r="PXG61" s="28"/>
      <c r="PXH61" s="28"/>
      <c r="PXI61" s="28"/>
      <c r="PXJ61" s="28"/>
      <c r="PXK61" s="28"/>
      <c r="PXL61" s="28"/>
      <c r="PXM61" s="28"/>
      <c r="PXN61" s="28"/>
      <c r="PXO61" s="28"/>
      <c r="PXP61" s="28"/>
      <c r="PXQ61" s="28"/>
      <c r="PXR61" s="28"/>
      <c r="PXS61" s="28"/>
      <c r="PXT61" s="28"/>
      <c r="PXU61" s="28"/>
      <c r="PXV61" s="28"/>
      <c r="PXW61" s="28"/>
      <c r="PXX61" s="28"/>
      <c r="PXY61" s="28"/>
      <c r="PXZ61" s="28"/>
      <c r="PYA61" s="28"/>
      <c r="PYB61" s="28"/>
      <c r="PYC61" s="28"/>
      <c r="PYD61" s="28"/>
      <c r="PYE61" s="28"/>
      <c r="PYF61" s="28"/>
      <c r="PYG61" s="28"/>
      <c r="PYH61" s="28"/>
      <c r="PYI61" s="28"/>
      <c r="PYJ61" s="28"/>
      <c r="PYK61" s="28"/>
      <c r="PYL61" s="28"/>
      <c r="PYM61" s="28"/>
      <c r="PYN61" s="28"/>
      <c r="PYO61" s="28"/>
      <c r="PYP61" s="28"/>
      <c r="PYQ61" s="28"/>
      <c r="PYR61" s="28"/>
      <c r="PYS61" s="28"/>
      <c r="PYT61" s="28"/>
      <c r="PYU61" s="28"/>
      <c r="PYV61" s="28"/>
      <c r="PYW61" s="28"/>
      <c r="PYX61" s="28"/>
      <c r="PYY61" s="28"/>
      <c r="PYZ61" s="28"/>
      <c r="PZA61" s="28"/>
      <c r="PZB61" s="28"/>
      <c r="PZC61" s="28"/>
      <c r="PZD61" s="28"/>
      <c r="PZE61" s="28"/>
      <c r="PZF61" s="28"/>
      <c r="PZG61" s="28"/>
      <c r="PZH61" s="28"/>
      <c r="PZI61" s="28"/>
      <c r="PZJ61" s="28"/>
      <c r="PZK61" s="28"/>
      <c r="PZL61" s="28"/>
      <c r="PZM61" s="28"/>
      <c r="PZN61" s="28"/>
      <c r="PZO61" s="28"/>
      <c r="PZP61" s="28"/>
      <c r="PZQ61" s="28"/>
      <c r="PZR61" s="28"/>
      <c r="PZS61" s="28"/>
      <c r="PZT61" s="28"/>
      <c r="PZU61" s="28"/>
      <c r="PZV61" s="28"/>
      <c r="PZW61" s="28"/>
      <c r="PZX61" s="28"/>
      <c r="PZY61" s="28"/>
      <c r="PZZ61" s="28"/>
      <c r="QAA61" s="28"/>
      <c r="QAB61" s="28"/>
      <c r="QAC61" s="28"/>
      <c r="QAD61" s="28"/>
      <c r="QAE61" s="28"/>
      <c r="QAF61" s="28"/>
      <c r="QAG61" s="28"/>
      <c r="QAH61" s="28"/>
      <c r="QAI61" s="28"/>
      <c r="QAJ61" s="28"/>
      <c r="QAK61" s="28"/>
      <c r="QAL61" s="28"/>
      <c r="QAM61" s="28"/>
      <c r="QAN61" s="28"/>
      <c r="QAO61" s="28"/>
      <c r="QAP61" s="28"/>
      <c r="QAQ61" s="28"/>
      <c r="QAR61" s="28"/>
      <c r="QAS61" s="28"/>
      <c r="QAT61" s="28"/>
      <c r="QAU61" s="28"/>
      <c r="QAV61" s="28"/>
      <c r="QAW61" s="28"/>
      <c r="QAX61" s="28"/>
      <c r="QAY61" s="28"/>
      <c r="QAZ61" s="28"/>
      <c r="QBA61" s="28"/>
      <c r="QBB61" s="28"/>
      <c r="QBC61" s="28"/>
      <c r="QBD61" s="28"/>
      <c r="QBE61" s="28"/>
      <c r="QBF61" s="28"/>
      <c r="QBG61" s="28"/>
      <c r="QBH61" s="28"/>
      <c r="QBI61" s="28"/>
      <c r="QBJ61" s="28"/>
      <c r="QBK61" s="28"/>
      <c r="QBL61" s="28"/>
      <c r="QBM61" s="28"/>
      <c r="QBN61" s="28"/>
      <c r="QBO61" s="28"/>
      <c r="QBP61" s="28"/>
      <c r="QBQ61" s="28"/>
      <c r="QBR61" s="28"/>
      <c r="QBS61" s="28"/>
      <c r="QBT61" s="28"/>
      <c r="QBU61" s="28"/>
      <c r="QBV61" s="28"/>
      <c r="QBW61" s="28"/>
      <c r="QBX61" s="28"/>
      <c r="QBY61" s="28"/>
      <c r="QBZ61" s="28"/>
      <c r="QCA61" s="28"/>
      <c r="QCB61" s="28"/>
      <c r="QCC61" s="28"/>
      <c r="QCD61" s="28"/>
      <c r="QCE61" s="28"/>
      <c r="QCF61" s="28"/>
      <c r="QCG61" s="28"/>
      <c r="QCH61" s="28"/>
      <c r="QCI61" s="28"/>
      <c r="QCJ61" s="28"/>
      <c r="QCK61" s="28"/>
      <c r="QCL61" s="28"/>
      <c r="QCM61" s="28"/>
      <c r="QCN61" s="28"/>
      <c r="QCO61" s="28"/>
      <c r="QCP61" s="28"/>
      <c r="QCQ61" s="28"/>
      <c r="QCR61" s="28"/>
      <c r="QCS61" s="28"/>
      <c r="QCT61" s="28"/>
      <c r="QCU61" s="28"/>
      <c r="QCV61" s="28"/>
      <c r="QCW61" s="28"/>
      <c r="QCX61" s="28"/>
      <c r="QCY61" s="28"/>
      <c r="QCZ61" s="28"/>
      <c r="QDA61" s="28"/>
      <c r="QDB61" s="28"/>
      <c r="QDC61" s="28"/>
      <c r="QDD61" s="28"/>
      <c r="QDE61" s="28"/>
      <c r="QDF61" s="28"/>
      <c r="QDG61" s="28"/>
      <c r="QDH61" s="28"/>
      <c r="QDI61" s="28"/>
      <c r="QDJ61" s="28"/>
      <c r="QDK61" s="28"/>
      <c r="QDL61" s="28"/>
      <c r="QDM61" s="28"/>
      <c r="QDN61" s="28"/>
      <c r="QDO61" s="28"/>
      <c r="QDP61" s="28"/>
      <c r="QDQ61" s="28"/>
      <c r="QDR61" s="28"/>
      <c r="QDS61" s="28"/>
      <c r="QDT61" s="28"/>
      <c r="QDU61" s="28"/>
      <c r="QDV61" s="28"/>
      <c r="QDW61" s="28"/>
      <c r="QDX61" s="28"/>
      <c r="QDY61" s="28"/>
      <c r="QDZ61" s="28"/>
      <c r="QEA61" s="28"/>
      <c r="QEB61" s="28"/>
      <c r="QEC61" s="28"/>
      <c r="QED61" s="28"/>
      <c r="QEE61" s="28"/>
      <c r="QEF61" s="28"/>
      <c r="QEG61" s="28"/>
      <c r="QEH61" s="28"/>
      <c r="QEI61" s="28"/>
      <c r="QEJ61" s="28"/>
      <c r="QEK61" s="28"/>
      <c r="QEL61" s="28"/>
      <c r="QEM61" s="28"/>
      <c r="QEN61" s="28"/>
      <c r="QEO61" s="28"/>
      <c r="QEP61" s="28"/>
      <c r="QEQ61" s="28"/>
      <c r="QER61" s="28"/>
      <c r="QES61" s="28"/>
      <c r="QET61" s="28"/>
      <c r="QEU61" s="28"/>
      <c r="QEV61" s="28"/>
      <c r="QEW61" s="28"/>
      <c r="QEX61" s="28"/>
      <c r="QEY61" s="28"/>
      <c r="QEZ61" s="28"/>
      <c r="QFA61" s="28"/>
      <c r="QFB61" s="28"/>
      <c r="QFC61" s="28"/>
      <c r="QFD61" s="28"/>
      <c r="QFE61" s="28"/>
      <c r="QFF61" s="28"/>
      <c r="QFG61" s="28"/>
      <c r="QFH61" s="28"/>
      <c r="QFI61" s="28"/>
      <c r="QFJ61" s="28"/>
      <c r="QFK61" s="28"/>
      <c r="QFL61" s="28"/>
      <c r="QFM61" s="28"/>
      <c r="QFN61" s="28"/>
      <c r="QFO61" s="28"/>
      <c r="QFP61" s="28"/>
      <c r="QFQ61" s="28"/>
      <c r="QFR61" s="28"/>
      <c r="QFS61" s="28"/>
      <c r="QFT61" s="28"/>
      <c r="QFU61" s="28"/>
      <c r="QFV61" s="28"/>
      <c r="QFW61" s="28"/>
      <c r="QFX61" s="28"/>
      <c r="QFY61" s="28"/>
      <c r="QFZ61" s="28"/>
      <c r="QGA61" s="28"/>
      <c r="QGB61" s="28"/>
      <c r="QGC61" s="28"/>
      <c r="QGD61" s="28"/>
      <c r="QGE61" s="28"/>
      <c r="QGF61" s="28"/>
      <c r="QGG61" s="28"/>
      <c r="QGH61" s="28"/>
      <c r="QGI61" s="28"/>
      <c r="QGJ61" s="28"/>
      <c r="QGK61" s="28"/>
      <c r="QGL61" s="28"/>
      <c r="QGM61" s="28"/>
      <c r="QGN61" s="28"/>
      <c r="QGO61" s="28"/>
      <c r="QGP61" s="28"/>
      <c r="QGQ61" s="28"/>
      <c r="QGR61" s="28"/>
      <c r="QGS61" s="28"/>
      <c r="QGT61" s="28"/>
      <c r="QGU61" s="28"/>
      <c r="QGV61" s="28"/>
      <c r="QGW61" s="28"/>
      <c r="QGX61" s="28"/>
      <c r="QGY61" s="28"/>
      <c r="QGZ61" s="28"/>
      <c r="QHA61" s="28"/>
      <c r="QHB61" s="28"/>
      <c r="QHC61" s="28"/>
      <c r="QHD61" s="28"/>
      <c r="QHE61" s="28"/>
      <c r="QHF61" s="28"/>
      <c r="QHG61" s="28"/>
      <c r="QHH61" s="28"/>
      <c r="QHI61" s="28"/>
      <c r="QHJ61" s="28"/>
      <c r="QHK61" s="28"/>
      <c r="QHL61" s="28"/>
      <c r="QHM61" s="28"/>
      <c r="QHN61" s="28"/>
      <c r="QHO61" s="28"/>
      <c r="QHP61" s="28"/>
      <c r="QHQ61" s="28"/>
      <c r="QHR61" s="28"/>
      <c r="QHS61" s="28"/>
      <c r="QHT61" s="28"/>
      <c r="QHU61" s="28"/>
      <c r="QHV61" s="28"/>
      <c r="QHW61" s="28"/>
      <c r="QHX61" s="28"/>
      <c r="QHY61" s="28"/>
      <c r="QHZ61" s="28"/>
      <c r="QIA61" s="28"/>
      <c r="QIB61" s="28"/>
      <c r="QIC61" s="28"/>
      <c r="QID61" s="28"/>
      <c r="QIE61" s="28"/>
      <c r="QIF61" s="28"/>
      <c r="QIG61" s="28"/>
      <c r="QIH61" s="28"/>
      <c r="QII61" s="28"/>
      <c r="QIJ61" s="28"/>
      <c r="QIK61" s="28"/>
      <c r="QIL61" s="28"/>
      <c r="QIM61" s="28"/>
      <c r="QIN61" s="28"/>
      <c r="QIO61" s="28"/>
      <c r="QIP61" s="28"/>
      <c r="QIQ61" s="28"/>
      <c r="QIR61" s="28"/>
      <c r="QIS61" s="28"/>
      <c r="QIT61" s="28"/>
      <c r="QIU61" s="28"/>
      <c r="QIV61" s="28"/>
      <c r="QIW61" s="28"/>
      <c r="QIX61" s="28"/>
      <c r="QIY61" s="28"/>
      <c r="QIZ61" s="28"/>
      <c r="QJA61" s="28"/>
      <c r="QJB61" s="28"/>
      <c r="QJC61" s="28"/>
      <c r="QJD61" s="28"/>
      <c r="QJE61" s="28"/>
      <c r="QJF61" s="28"/>
      <c r="QJG61" s="28"/>
      <c r="QJH61" s="28"/>
      <c r="QJI61" s="28"/>
      <c r="QJJ61" s="28"/>
      <c r="QJK61" s="28"/>
      <c r="QJL61" s="28"/>
      <c r="QJM61" s="28"/>
      <c r="QJN61" s="28"/>
      <c r="QJO61" s="28"/>
      <c r="QJP61" s="28"/>
      <c r="QJQ61" s="28"/>
      <c r="QJR61" s="28"/>
      <c r="QJS61" s="28"/>
      <c r="QJT61" s="28"/>
      <c r="QJU61" s="28"/>
      <c r="QJV61" s="28"/>
      <c r="QJW61" s="28"/>
      <c r="QJX61" s="28"/>
      <c r="QJY61" s="28"/>
      <c r="QJZ61" s="28"/>
      <c r="QKA61" s="28"/>
      <c r="QKB61" s="28"/>
      <c r="QKC61" s="28"/>
      <c r="QKD61" s="28"/>
      <c r="QKE61" s="28"/>
      <c r="QKF61" s="28"/>
      <c r="QKG61" s="28"/>
      <c r="QKH61" s="28"/>
      <c r="QKI61" s="28"/>
      <c r="QKJ61" s="28"/>
      <c r="QKK61" s="28"/>
      <c r="QKL61" s="28"/>
      <c r="QKM61" s="28"/>
      <c r="QKN61" s="28"/>
      <c r="QKO61" s="28"/>
      <c r="QKP61" s="28"/>
      <c r="QKQ61" s="28"/>
      <c r="QKR61" s="28"/>
      <c r="QKS61" s="28"/>
      <c r="QKT61" s="28"/>
      <c r="QKU61" s="28"/>
      <c r="QKV61" s="28"/>
      <c r="QKW61" s="28"/>
      <c r="QKX61" s="28"/>
      <c r="QKY61" s="28"/>
      <c r="QKZ61" s="28"/>
      <c r="QLA61" s="28"/>
      <c r="QLB61" s="28"/>
      <c r="QLC61" s="28"/>
      <c r="QLD61" s="28"/>
      <c r="QLE61" s="28"/>
      <c r="QLF61" s="28"/>
      <c r="QLG61" s="28"/>
      <c r="QLH61" s="28"/>
      <c r="QLI61" s="28"/>
      <c r="QLJ61" s="28"/>
      <c r="QLK61" s="28"/>
      <c r="QLL61" s="28"/>
      <c r="QLM61" s="28"/>
      <c r="QLN61" s="28"/>
      <c r="QLO61" s="28"/>
      <c r="QLP61" s="28"/>
      <c r="QLQ61" s="28"/>
      <c r="QLR61" s="28"/>
      <c r="QLS61" s="28"/>
      <c r="QLT61" s="28"/>
      <c r="QLU61" s="28"/>
      <c r="QLV61" s="28"/>
      <c r="QLW61" s="28"/>
      <c r="QLX61" s="28"/>
      <c r="QLY61" s="28"/>
      <c r="QLZ61" s="28"/>
      <c r="QMA61" s="28"/>
      <c r="QMB61" s="28"/>
      <c r="QMC61" s="28"/>
      <c r="QMD61" s="28"/>
      <c r="QME61" s="28"/>
      <c r="QMF61" s="28"/>
      <c r="QMG61" s="28"/>
      <c r="QMH61" s="28"/>
      <c r="QMI61" s="28"/>
      <c r="QMJ61" s="28"/>
      <c r="QMK61" s="28"/>
      <c r="QML61" s="28"/>
      <c r="QMM61" s="28"/>
      <c r="QMN61" s="28"/>
      <c r="QMO61" s="28"/>
      <c r="QMP61" s="28"/>
      <c r="QMQ61" s="28"/>
      <c r="QMR61" s="28"/>
      <c r="QMS61" s="28"/>
      <c r="QMT61" s="28"/>
      <c r="QMU61" s="28"/>
      <c r="QMV61" s="28"/>
      <c r="QMW61" s="28"/>
      <c r="QMX61" s="28"/>
      <c r="QMY61" s="28"/>
      <c r="QMZ61" s="28"/>
      <c r="QNA61" s="28"/>
      <c r="QNB61" s="28"/>
      <c r="QNC61" s="28"/>
      <c r="QND61" s="28"/>
      <c r="QNE61" s="28"/>
      <c r="QNF61" s="28"/>
      <c r="QNG61" s="28"/>
      <c r="QNH61" s="28"/>
      <c r="QNI61" s="28"/>
      <c r="QNJ61" s="28"/>
      <c r="QNK61" s="28"/>
      <c r="QNL61" s="28"/>
      <c r="QNM61" s="28"/>
      <c r="QNN61" s="28"/>
      <c r="QNO61" s="28"/>
      <c r="QNP61" s="28"/>
      <c r="QNQ61" s="28"/>
      <c r="QNR61" s="28"/>
      <c r="QNS61" s="28"/>
      <c r="QNT61" s="28"/>
      <c r="QNU61" s="28"/>
      <c r="QNV61" s="28"/>
      <c r="QNW61" s="28"/>
      <c r="QNX61" s="28"/>
      <c r="QNY61" s="28"/>
      <c r="QNZ61" s="28"/>
      <c r="QOA61" s="28"/>
      <c r="QOB61" s="28"/>
      <c r="QOC61" s="28"/>
      <c r="QOD61" s="28"/>
      <c r="QOE61" s="28"/>
      <c r="QOF61" s="28"/>
      <c r="QOG61" s="28"/>
      <c r="QOH61" s="28"/>
      <c r="QOI61" s="28"/>
      <c r="QOJ61" s="28"/>
      <c r="QOK61" s="28"/>
      <c r="QOL61" s="28"/>
      <c r="QOM61" s="28"/>
      <c r="QON61" s="28"/>
      <c r="QOO61" s="28"/>
      <c r="QOP61" s="28"/>
      <c r="QOQ61" s="28"/>
      <c r="QOR61" s="28"/>
      <c r="QOS61" s="28"/>
      <c r="QOT61" s="28"/>
      <c r="QOU61" s="28"/>
      <c r="QOV61" s="28"/>
      <c r="QOW61" s="28"/>
      <c r="QOX61" s="28"/>
      <c r="QOY61" s="28"/>
      <c r="QOZ61" s="28"/>
      <c r="QPA61" s="28"/>
      <c r="QPB61" s="28"/>
      <c r="QPC61" s="28"/>
      <c r="QPD61" s="28"/>
      <c r="QPE61" s="28"/>
      <c r="QPF61" s="28"/>
      <c r="QPG61" s="28"/>
      <c r="QPH61" s="28"/>
      <c r="QPI61" s="28"/>
      <c r="QPJ61" s="28"/>
      <c r="QPK61" s="28"/>
      <c r="QPL61" s="28"/>
      <c r="QPM61" s="28"/>
      <c r="QPN61" s="28"/>
      <c r="QPO61" s="28"/>
      <c r="QPP61" s="28"/>
      <c r="QPQ61" s="28"/>
      <c r="QPR61" s="28"/>
      <c r="QPS61" s="28"/>
      <c r="QPT61" s="28"/>
      <c r="QPU61" s="28"/>
      <c r="QPV61" s="28"/>
      <c r="QPW61" s="28"/>
      <c r="QPX61" s="28"/>
      <c r="QPY61" s="28"/>
      <c r="QPZ61" s="28"/>
      <c r="QQA61" s="28"/>
      <c r="QQB61" s="28"/>
      <c r="QQC61" s="28"/>
      <c r="QQD61" s="28"/>
      <c r="QQE61" s="28"/>
      <c r="QQF61" s="28"/>
      <c r="QQG61" s="28"/>
      <c r="QQH61" s="28"/>
      <c r="QQI61" s="28"/>
      <c r="QQJ61" s="28"/>
      <c r="QQK61" s="28"/>
      <c r="QQL61" s="28"/>
      <c r="QQM61" s="28"/>
      <c r="QQN61" s="28"/>
      <c r="QQO61" s="28"/>
      <c r="QQP61" s="28"/>
      <c r="QQQ61" s="28"/>
      <c r="QQR61" s="28"/>
      <c r="QQS61" s="28"/>
      <c r="QQT61" s="28"/>
      <c r="QQU61" s="28"/>
      <c r="QQV61" s="28"/>
      <c r="QQW61" s="28"/>
      <c r="QQX61" s="28"/>
      <c r="QQY61" s="28"/>
      <c r="QQZ61" s="28"/>
      <c r="QRA61" s="28"/>
      <c r="QRB61" s="28"/>
      <c r="QRC61" s="28"/>
      <c r="QRD61" s="28"/>
      <c r="QRE61" s="28"/>
      <c r="QRF61" s="28"/>
      <c r="QRG61" s="28"/>
      <c r="QRH61" s="28"/>
      <c r="QRI61" s="28"/>
      <c r="QRJ61" s="28"/>
      <c r="QRK61" s="28"/>
      <c r="QRL61" s="28"/>
      <c r="QRM61" s="28"/>
      <c r="QRN61" s="28"/>
      <c r="QRO61" s="28"/>
      <c r="QRP61" s="28"/>
      <c r="QRQ61" s="28"/>
      <c r="QRR61" s="28"/>
      <c r="QRS61" s="28"/>
      <c r="QRT61" s="28"/>
      <c r="QRU61" s="28"/>
      <c r="QRV61" s="28"/>
      <c r="QRW61" s="28"/>
      <c r="QRX61" s="28"/>
      <c r="QRY61" s="28"/>
      <c r="QRZ61" s="28"/>
      <c r="QSA61" s="28"/>
      <c r="QSB61" s="28"/>
      <c r="QSC61" s="28"/>
      <c r="QSD61" s="28"/>
      <c r="QSE61" s="28"/>
      <c r="QSF61" s="28"/>
      <c r="QSG61" s="28"/>
      <c r="QSH61" s="28"/>
      <c r="QSI61" s="28"/>
      <c r="QSJ61" s="28"/>
      <c r="QSK61" s="28"/>
      <c r="QSL61" s="28"/>
      <c r="QSM61" s="28"/>
      <c r="QSN61" s="28"/>
      <c r="QSO61" s="28"/>
      <c r="QSP61" s="28"/>
      <c r="QSQ61" s="28"/>
      <c r="QSR61" s="28"/>
      <c r="QSS61" s="28"/>
      <c r="QST61" s="28"/>
      <c r="QSU61" s="28"/>
      <c r="QSV61" s="28"/>
      <c r="QSW61" s="28"/>
      <c r="QSX61" s="28"/>
      <c r="QSY61" s="28"/>
      <c r="QSZ61" s="28"/>
      <c r="QTA61" s="28"/>
      <c r="QTB61" s="28"/>
      <c r="QTC61" s="28"/>
      <c r="QTD61" s="28"/>
      <c r="QTE61" s="28"/>
      <c r="QTF61" s="28"/>
      <c r="QTG61" s="28"/>
      <c r="QTH61" s="28"/>
      <c r="QTI61" s="28"/>
      <c r="QTJ61" s="28"/>
      <c r="QTK61" s="28"/>
      <c r="QTL61" s="28"/>
      <c r="QTM61" s="28"/>
      <c r="QTN61" s="28"/>
      <c r="QTO61" s="28"/>
      <c r="QTP61" s="28"/>
      <c r="QTQ61" s="28"/>
      <c r="QTR61" s="28"/>
      <c r="QTS61" s="28"/>
      <c r="QTT61" s="28"/>
      <c r="QTU61" s="28"/>
      <c r="QTV61" s="28"/>
      <c r="QTW61" s="28"/>
      <c r="QTX61" s="28"/>
      <c r="QTY61" s="28"/>
      <c r="QTZ61" s="28"/>
      <c r="QUA61" s="28"/>
      <c r="QUB61" s="28"/>
      <c r="QUC61" s="28"/>
      <c r="QUD61" s="28"/>
      <c r="QUE61" s="28"/>
      <c r="QUF61" s="28"/>
      <c r="QUG61" s="28"/>
      <c r="QUH61" s="28"/>
      <c r="QUI61" s="28"/>
      <c r="QUJ61" s="28"/>
      <c r="QUK61" s="28"/>
      <c r="QUL61" s="28"/>
      <c r="QUM61" s="28"/>
      <c r="QUN61" s="28"/>
      <c r="QUO61" s="28"/>
      <c r="QUP61" s="28"/>
      <c r="QUQ61" s="28"/>
      <c r="QUR61" s="28"/>
      <c r="QUS61" s="28"/>
      <c r="QUT61" s="28"/>
      <c r="QUU61" s="28"/>
      <c r="QUV61" s="28"/>
      <c r="QUW61" s="28"/>
      <c r="QUX61" s="28"/>
      <c r="QUY61" s="28"/>
      <c r="QUZ61" s="28"/>
      <c r="QVA61" s="28"/>
      <c r="QVB61" s="28"/>
      <c r="QVC61" s="28"/>
      <c r="QVD61" s="28"/>
      <c r="QVE61" s="28"/>
      <c r="QVF61" s="28"/>
      <c r="QVG61" s="28"/>
      <c r="QVH61" s="28"/>
      <c r="QVI61" s="28"/>
      <c r="QVJ61" s="28"/>
      <c r="QVK61" s="28"/>
      <c r="QVL61" s="28"/>
      <c r="QVM61" s="28"/>
      <c r="QVN61" s="28"/>
      <c r="QVO61" s="28"/>
      <c r="QVP61" s="28"/>
      <c r="QVQ61" s="28"/>
      <c r="QVR61" s="28"/>
      <c r="QVS61" s="28"/>
      <c r="QVT61" s="28"/>
      <c r="QVU61" s="28"/>
      <c r="QVV61" s="28"/>
      <c r="QVW61" s="28"/>
      <c r="QVX61" s="28"/>
      <c r="QVY61" s="28"/>
      <c r="QVZ61" s="28"/>
      <c r="QWA61" s="28"/>
      <c r="QWB61" s="28"/>
      <c r="QWC61" s="28"/>
      <c r="QWD61" s="28"/>
      <c r="QWE61" s="28"/>
      <c r="QWF61" s="28"/>
      <c r="QWG61" s="28"/>
      <c r="QWH61" s="28"/>
      <c r="QWI61" s="28"/>
      <c r="QWJ61" s="28"/>
      <c r="QWK61" s="28"/>
      <c r="QWL61" s="28"/>
      <c r="QWM61" s="28"/>
      <c r="QWN61" s="28"/>
      <c r="QWO61" s="28"/>
      <c r="QWP61" s="28"/>
      <c r="QWQ61" s="28"/>
      <c r="QWR61" s="28"/>
      <c r="QWS61" s="28"/>
      <c r="QWT61" s="28"/>
      <c r="QWU61" s="28"/>
      <c r="QWV61" s="28"/>
      <c r="QWW61" s="28"/>
      <c r="QWX61" s="28"/>
      <c r="QWY61" s="28"/>
      <c r="QWZ61" s="28"/>
      <c r="QXA61" s="28"/>
      <c r="QXB61" s="28"/>
      <c r="QXC61" s="28"/>
      <c r="QXD61" s="28"/>
      <c r="QXE61" s="28"/>
      <c r="QXF61" s="28"/>
      <c r="QXG61" s="28"/>
      <c r="QXH61" s="28"/>
      <c r="QXI61" s="28"/>
      <c r="QXJ61" s="28"/>
      <c r="QXK61" s="28"/>
      <c r="QXL61" s="28"/>
      <c r="QXM61" s="28"/>
      <c r="QXN61" s="28"/>
      <c r="QXO61" s="28"/>
      <c r="QXP61" s="28"/>
      <c r="QXQ61" s="28"/>
      <c r="QXR61" s="28"/>
      <c r="QXS61" s="28"/>
      <c r="QXT61" s="28"/>
      <c r="QXU61" s="28"/>
      <c r="QXV61" s="28"/>
      <c r="QXW61" s="28"/>
      <c r="QXX61" s="28"/>
      <c r="QXY61" s="28"/>
      <c r="QXZ61" s="28"/>
      <c r="QYA61" s="28"/>
      <c r="QYB61" s="28"/>
      <c r="QYC61" s="28"/>
      <c r="QYD61" s="28"/>
      <c r="QYE61" s="28"/>
      <c r="QYF61" s="28"/>
      <c r="QYG61" s="28"/>
      <c r="QYH61" s="28"/>
      <c r="QYI61" s="28"/>
      <c r="QYJ61" s="28"/>
      <c r="QYK61" s="28"/>
      <c r="QYL61" s="28"/>
      <c r="QYM61" s="28"/>
      <c r="QYN61" s="28"/>
      <c r="QYO61" s="28"/>
      <c r="QYP61" s="28"/>
      <c r="QYQ61" s="28"/>
      <c r="QYR61" s="28"/>
      <c r="QYS61" s="28"/>
      <c r="QYT61" s="28"/>
      <c r="QYU61" s="28"/>
      <c r="QYV61" s="28"/>
      <c r="QYW61" s="28"/>
      <c r="QYX61" s="28"/>
      <c r="QYY61" s="28"/>
      <c r="QYZ61" s="28"/>
      <c r="QZA61" s="28"/>
      <c r="QZB61" s="28"/>
      <c r="QZC61" s="28"/>
      <c r="QZD61" s="28"/>
      <c r="QZE61" s="28"/>
      <c r="QZF61" s="28"/>
      <c r="QZG61" s="28"/>
      <c r="QZH61" s="28"/>
      <c r="QZI61" s="28"/>
      <c r="QZJ61" s="28"/>
      <c r="QZK61" s="28"/>
      <c r="QZL61" s="28"/>
      <c r="QZM61" s="28"/>
      <c r="QZN61" s="28"/>
      <c r="QZO61" s="28"/>
      <c r="QZP61" s="28"/>
      <c r="QZQ61" s="28"/>
      <c r="QZR61" s="28"/>
      <c r="QZS61" s="28"/>
      <c r="QZT61" s="28"/>
      <c r="QZU61" s="28"/>
      <c r="QZV61" s="28"/>
      <c r="QZW61" s="28"/>
      <c r="QZX61" s="28"/>
      <c r="QZY61" s="28"/>
      <c r="QZZ61" s="28"/>
      <c r="RAA61" s="28"/>
      <c r="RAB61" s="28"/>
      <c r="RAC61" s="28"/>
      <c r="RAD61" s="28"/>
      <c r="RAE61" s="28"/>
      <c r="RAF61" s="28"/>
      <c r="RAG61" s="28"/>
      <c r="RAH61" s="28"/>
      <c r="RAI61" s="28"/>
      <c r="RAJ61" s="28"/>
      <c r="RAK61" s="28"/>
      <c r="RAL61" s="28"/>
      <c r="RAM61" s="28"/>
      <c r="RAN61" s="28"/>
      <c r="RAO61" s="28"/>
      <c r="RAP61" s="28"/>
      <c r="RAQ61" s="28"/>
      <c r="RAR61" s="28"/>
      <c r="RAS61" s="28"/>
      <c r="RAT61" s="28"/>
      <c r="RAU61" s="28"/>
      <c r="RAV61" s="28"/>
      <c r="RAW61" s="28"/>
      <c r="RAX61" s="28"/>
      <c r="RAY61" s="28"/>
      <c r="RAZ61" s="28"/>
      <c r="RBA61" s="28"/>
      <c r="RBB61" s="28"/>
      <c r="RBC61" s="28"/>
      <c r="RBD61" s="28"/>
      <c r="RBE61" s="28"/>
      <c r="RBF61" s="28"/>
      <c r="RBG61" s="28"/>
      <c r="RBH61" s="28"/>
      <c r="RBI61" s="28"/>
      <c r="RBJ61" s="28"/>
      <c r="RBK61" s="28"/>
      <c r="RBL61" s="28"/>
      <c r="RBM61" s="28"/>
      <c r="RBN61" s="28"/>
      <c r="RBO61" s="28"/>
      <c r="RBP61" s="28"/>
      <c r="RBQ61" s="28"/>
      <c r="RBR61" s="28"/>
      <c r="RBS61" s="28"/>
      <c r="RBT61" s="28"/>
      <c r="RBU61" s="28"/>
      <c r="RBV61" s="28"/>
      <c r="RBW61" s="28"/>
      <c r="RBX61" s="28"/>
      <c r="RBY61" s="28"/>
      <c r="RBZ61" s="28"/>
      <c r="RCA61" s="28"/>
      <c r="RCB61" s="28"/>
      <c r="RCC61" s="28"/>
      <c r="RCD61" s="28"/>
      <c r="RCE61" s="28"/>
      <c r="RCF61" s="28"/>
      <c r="RCG61" s="28"/>
      <c r="RCH61" s="28"/>
      <c r="RCI61" s="28"/>
      <c r="RCJ61" s="28"/>
      <c r="RCK61" s="28"/>
      <c r="RCL61" s="28"/>
      <c r="RCM61" s="28"/>
      <c r="RCN61" s="28"/>
      <c r="RCO61" s="28"/>
      <c r="RCP61" s="28"/>
      <c r="RCQ61" s="28"/>
      <c r="RCR61" s="28"/>
      <c r="RCS61" s="28"/>
      <c r="RCT61" s="28"/>
      <c r="RCU61" s="28"/>
      <c r="RCV61" s="28"/>
      <c r="RCW61" s="28"/>
      <c r="RCX61" s="28"/>
      <c r="RCY61" s="28"/>
      <c r="RCZ61" s="28"/>
      <c r="RDA61" s="28"/>
      <c r="RDB61" s="28"/>
      <c r="RDC61" s="28"/>
      <c r="RDD61" s="28"/>
      <c r="RDE61" s="28"/>
      <c r="RDF61" s="28"/>
      <c r="RDG61" s="28"/>
      <c r="RDH61" s="28"/>
      <c r="RDI61" s="28"/>
      <c r="RDJ61" s="28"/>
      <c r="RDK61" s="28"/>
      <c r="RDL61" s="28"/>
      <c r="RDM61" s="28"/>
      <c r="RDN61" s="28"/>
      <c r="RDO61" s="28"/>
      <c r="RDP61" s="28"/>
      <c r="RDQ61" s="28"/>
      <c r="RDR61" s="28"/>
      <c r="RDS61" s="28"/>
      <c r="RDT61" s="28"/>
      <c r="RDU61" s="28"/>
      <c r="RDV61" s="28"/>
      <c r="RDW61" s="28"/>
      <c r="RDX61" s="28"/>
      <c r="RDY61" s="28"/>
      <c r="RDZ61" s="28"/>
      <c r="REA61" s="28"/>
      <c r="REB61" s="28"/>
      <c r="REC61" s="28"/>
      <c r="RED61" s="28"/>
      <c r="REE61" s="28"/>
      <c r="REF61" s="28"/>
      <c r="REG61" s="28"/>
      <c r="REH61" s="28"/>
      <c r="REI61" s="28"/>
      <c r="REJ61" s="28"/>
      <c r="REK61" s="28"/>
      <c r="REL61" s="28"/>
      <c r="REM61" s="28"/>
      <c r="REN61" s="28"/>
      <c r="REO61" s="28"/>
      <c r="REP61" s="28"/>
      <c r="REQ61" s="28"/>
      <c r="RER61" s="28"/>
      <c r="RES61" s="28"/>
      <c r="RET61" s="28"/>
      <c r="REU61" s="28"/>
      <c r="REV61" s="28"/>
      <c r="REW61" s="28"/>
      <c r="REX61" s="28"/>
      <c r="REY61" s="28"/>
      <c r="REZ61" s="28"/>
      <c r="RFA61" s="28"/>
      <c r="RFB61" s="28"/>
      <c r="RFC61" s="28"/>
      <c r="RFD61" s="28"/>
      <c r="RFE61" s="28"/>
      <c r="RFF61" s="28"/>
      <c r="RFG61" s="28"/>
      <c r="RFH61" s="28"/>
      <c r="RFI61" s="28"/>
      <c r="RFJ61" s="28"/>
      <c r="RFK61" s="28"/>
      <c r="RFL61" s="28"/>
      <c r="RFM61" s="28"/>
      <c r="RFN61" s="28"/>
      <c r="RFO61" s="28"/>
      <c r="RFP61" s="28"/>
      <c r="RFQ61" s="28"/>
      <c r="RFR61" s="28"/>
      <c r="RFS61" s="28"/>
      <c r="RFT61" s="28"/>
      <c r="RFU61" s="28"/>
      <c r="RFV61" s="28"/>
      <c r="RFW61" s="28"/>
      <c r="RFX61" s="28"/>
      <c r="RFY61" s="28"/>
      <c r="RFZ61" s="28"/>
      <c r="RGA61" s="28"/>
      <c r="RGB61" s="28"/>
      <c r="RGC61" s="28"/>
      <c r="RGD61" s="28"/>
      <c r="RGE61" s="28"/>
      <c r="RGF61" s="28"/>
      <c r="RGG61" s="28"/>
      <c r="RGH61" s="28"/>
      <c r="RGI61" s="28"/>
      <c r="RGJ61" s="28"/>
      <c r="RGK61" s="28"/>
      <c r="RGL61" s="28"/>
      <c r="RGM61" s="28"/>
      <c r="RGN61" s="28"/>
      <c r="RGO61" s="28"/>
      <c r="RGP61" s="28"/>
      <c r="RGQ61" s="28"/>
      <c r="RGR61" s="28"/>
      <c r="RGS61" s="28"/>
      <c r="RGT61" s="28"/>
      <c r="RGU61" s="28"/>
      <c r="RGV61" s="28"/>
      <c r="RGW61" s="28"/>
      <c r="RGX61" s="28"/>
      <c r="RGY61" s="28"/>
      <c r="RGZ61" s="28"/>
      <c r="RHA61" s="28"/>
      <c r="RHB61" s="28"/>
      <c r="RHC61" s="28"/>
      <c r="RHD61" s="28"/>
      <c r="RHE61" s="28"/>
      <c r="RHF61" s="28"/>
      <c r="RHG61" s="28"/>
      <c r="RHH61" s="28"/>
      <c r="RHI61" s="28"/>
      <c r="RHJ61" s="28"/>
      <c r="RHK61" s="28"/>
      <c r="RHL61" s="28"/>
      <c r="RHM61" s="28"/>
      <c r="RHN61" s="28"/>
      <c r="RHO61" s="28"/>
      <c r="RHP61" s="28"/>
      <c r="RHQ61" s="28"/>
      <c r="RHR61" s="28"/>
      <c r="RHS61" s="28"/>
      <c r="RHT61" s="28"/>
      <c r="RHU61" s="28"/>
      <c r="RHV61" s="28"/>
      <c r="RHW61" s="28"/>
      <c r="RHX61" s="28"/>
      <c r="RHY61" s="28"/>
      <c r="RHZ61" s="28"/>
      <c r="RIA61" s="28"/>
      <c r="RIB61" s="28"/>
      <c r="RIC61" s="28"/>
      <c r="RID61" s="28"/>
      <c r="RIE61" s="28"/>
      <c r="RIF61" s="28"/>
      <c r="RIG61" s="28"/>
      <c r="RIH61" s="28"/>
      <c r="RII61" s="28"/>
      <c r="RIJ61" s="28"/>
      <c r="RIK61" s="28"/>
      <c r="RIL61" s="28"/>
      <c r="RIM61" s="28"/>
      <c r="RIN61" s="28"/>
      <c r="RIO61" s="28"/>
      <c r="RIP61" s="28"/>
      <c r="RIQ61" s="28"/>
      <c r="RIR61" s="28"/>
      <c r="RIS61" s="28"/>
      <c r="RIT61" s="28"/>
      <c r="RIU61" s="28"/>
      <c r="RIV61" s="28"/>
      <c r="RIW61" s="28"/>
      <c r="RIX61" s="28"/>
      <c r="RIY61" s="28"/>
      <c r="RIZ61" s="28"/>
      <c r="RJA61" s="28"/>
      <c r="RJB61" s="28"/>
      <c r="RJC61" s="28"/>
      <c r="RJD61" s="28"/>
      <c r="RJE61" s="28"/>
      <c r="RJF61" s="28"/>
      <c r="RJG61" s="28"/>
      <c r="RJH61" s="28"/>
      <c r="RJI61" s="28"/>
      <c r="RJJ61" s="28"/>
      <c r="RJK61" s="28"/>
      <c r="RJL61" s="28"/>
      <c r="RJM61" s="28"/>
      <c r="RJN61" s="28"/>
      <c r="RJO61" s="28"/>
      <c r="RJP61" s="28"/>
      <c r="RJQ61" s="28"/>
      <c r="RJR61" s="28"/>
      <c r="RJS61" s="28"/>
      <c r="RJT61" s="28"/>
      <c r="RJU61" s="28"/>
      <c r="RJV61" s="28"/>
      <c r="RJW61" s="28"/>
      <c r="RJX61" s="28"/>
      <c r="RJY61" s="28"/>
      <c r="RJZ61" s="28"/>
      <c r="RKA61" s="28"/>
      <c r="RKB61" s="28"/>
      <c r="RKC61" s="28"/>
      <c r="RKD61" s="28"/>
      <c r="RKE61" s="28"/>
      <c r="RKF61" s="28"/>
      <c r="RKG61" s="28"/>
      <c r="RKH61" s="28"/>
      <c r="RKI61" s="28"/>
      <c r="RKJ61" s="28"/>
      <c r="RKK61" s="28"/>
      <c r="RKL61" s="28"/>
      <c r="RKM61" s="28"/>
      <c r="RKN61" s="28"/>
      <c r="RKO61" s="28"/>
      <c r="RKP61" s="28"/>
      <c r="RKQ61" s="28"/>
      <c r="RKR61" s="28"/>
      <c r="RKS61" s="28"/>
      <c r="RKT61" s="28"/>
      <c r="RKU61" s="28"/>
      <c r="RKV61" s="28"/>
      <c r="RKW61" s="28"/>
      <c r="RKX61" s="28"/>
      <c r="RKY61" s="28"/>
      <c r="RKZ61" s="28"/>
      <c r="RLA61" s="28"/>
      <c r="RLB61" s="28"/>
      <c r="RLC61" s="28"/>
      <c r="RLD61" s="28"/>
      <c r="RLE61" s="28"/>
      <c r="RLF61" s="28"/>
      <c r="RLG61" s="28"/>
      <c r="RLH61" s="28"/>
      <c r="RLI61" s="28"/>
      <c r="RLJ61" s="28"/>
      <c r="RLK61" s="28"/>
      <c r="RLL61" s="28"/>
      <c r="RLM61" s="28"/>
      <c r="RLN61" s="28"/>
      <c r="RLO61" s="28"/>
      <c r="RLP61" s="28"/>
      <c r="RLQ61" s="28"/>
      <c r="RLR61" s="28"/>
      <c r="RLS61" s="28"/>
      <c r="RLT61" s="28"/>
      <c r="RLU61" s="28"/>
      <c r="RLV61" s="28"/>
      <c r="RLW61" s="28"/>
      <c r="RLX61" s="28"/>
      <c r="RLY61" s="28"/>
      <c r="RLZ61" s="28"/>
      <c r="RMA61" s="28"/>
      <c r="RMB61" s="28"/>
      <c r="RMC61" s="28"/>
      <c r="RMD61" s="28"/>
      <c r="RME61" s="28"/>
      <c r="RMF61" s="28"/>
      <c r="RMG61" s="28"/>
      <c r="RMH61" s="28"/>
      <c r="RMI61" s="28"/>
      <c r="RMJ61" s="28"/>
      <c r="RMK61" s="28"/>
      <c r="RML61" s="28"/>
      <c r="RMM61" s="28"/>
      <c r="RMN61" s="28"/>
      <c r="RMO61" s="28"/>
      <c r="RMP61" s="28"/>
      <c r="RMQ61" s="28"/>
      <c r="RMR61" s="28"/>
      <c r="RMS61" s="28"/>
      <c r="RMT61" s="28"/>
      <c r="RMU61" s="28"/>
      <c r="RMV61" s="28"/>
      <c r="RMW61" s="28"/>
      <c r="RMX61" s="28"/>
      <c r="RMY61" s="28"/>
      <c r="RMZ61" s="28"/>
      <c r="RNA61" s="28"/>
      <c r="RNB61" s="28"/>
      <c r="RNC61" s="28"/>
      <c r="RND61" s="28"/>
      <c r="RNE61" s="28"/>
      <c r="RNF61" s="28"/>
      <c r="RNG61" s="28"/>
      <c r="RNH61" s="28"/>
      <c r="RNI61" s="28"/>
      <c r="RNJ61" s="28"/>
      <c r="RNK61" s="28"/>
      <c r="RNL61" s="28"/>
      <c r="RNM61" s="28"/>
      <c r="RNN61" s="28"/>
      <c r="RNO61" s="28"/>
      <c r="RNP61" s="28"/>
      <c r="RNQ61" s="28"/>
      <c r="RNR61" s="28"/>
      <c r="RNS61" s="28"/>
      <c r="RNT61" s="28"/>
      <c r="RNU61" s="28"/>
      <c r="RNV61" s="28"/>
      <c r="RNW61" s="28"/>
      <c r="RNX61" s="28"/>
      <c r="RNY61" s="28"/>
      <c r="RNZ61" s="28"/>
      <c r="ROA61" s="28"/>
      <c r="ROB61" s="28"/>
      <c r="ROC61" s="28"/>
      <c r="ROD61" s="28"/>
      <c r="ROE61" s="28"/>
      <c r="ROF61" s="28"/>
      <c r="ROG61" s="28"/>
      <c r="ROH61" s="28"/>
      <c r="ROI61" s="28"/>
      <c r="ROJ61" s="28"/>
      <c r="ROK61" s="28"/>
      <c r="ROL61" s="28"/>
      <c r="ROM61" s="28"/>
      <c r="RON61" s="28"/>
      <c r="ROO61" s="28"/>
      <c r="ROP61" s="28"/>
      <c r="ROQ61" s="28"/>
      <c r="ROR61" s="28"/>
      <c r="ROS61" s="28"/>
      <c r="ROT61" s="28"/>
      <c r="ROU61" s="28"/>
      <c r="ROV61" s="28"/>
      <c r="ROW61" s="28"/>
      <c r="ROX61" s="28"/>
      <c r="ROY61" s="28"/>
      <c r="ROZ61" s="28"/>
      <c r="RPA61" s="28"/>
      <c r="RPB61" s="28"/>
      <c r="RPC61" s="28"/>
      <c r="RPD61" s="28"/>
      <c r="RPE61" s="28"/>
      <c r="RPF61" s="28"/>
      <c r="RPG61" s="28"/>
      <c r="RPH61" s="28"/>
      <c r="RPI61" s="28"/>
      <c r="RPJ61" s="28"/>
      <c r="RPK61" s="28"/>
      <c r="RPL61" s="28"/>
      <c r="RPM61" s="28"/>
      <c r="RPN61" s="28"/>
      <c r="RPO61" s="28"/>
      <c r="RPP61" s="28"/>
      <c r="RPQ61" s="28"/>
      <c r="RPR61" s="28"/>
      <c r="RPS61" s="28"/>
      <c r="RPT61" s="28"/>
      <c r="RPU61" s="28"/>
      <c r="RPV61" s="28"/>
      <c r="RPW61" s="28"/>
      <c r="RPX61" s="28"/>
      <c r="RPY61" s="28"/>
      <c r="RPZ61" s="28"/>
      <c r="RQA61" s="28"/>
      <c r="RQB61" s="28"/>
      <c r="RQC61" s="28"/>
      <c r="RQD61" s="28"/>
      <c r="RQE61" s="28"/>
      <c r="RQF61" s="28"/>
      <c r="RQG61" s="28"/>
      <c r="RQH61" s="28"/>
      <c r="RQI61" s="28"/>
      <c r="RQJ61" s="28"/>
      <c r="RQK61" s="28"/>
      <c r="RQL61" s="28"/>
      <c r="RQM61" s="28"/>
      <c r="RQN61" s="28"/>
      <c r="RQO61" s="28"/>
      <c r="RQP61" s="28"/>
      <c r="RQQ61" s="28"/>
      <c r="RQR61" s="28"/>
      <c r="RQS61" s="28"/>
      <c r="RQT61" s="28"/>
      <c r="RQU61" s="28"/>
      <c r="RQV61" s="28"/>
      <c r="RQW61" s="28"/>
      <c r="RQX61" s="28"/>
      <c r="RQY61" s="28"/>
      <c r="RQZ61" s="28"/>
      <c r="RRA61" s="28"/>
      <c r="RRB61" s="28"/>
      <c r="RRC61" s="28"/>
      <c r="RRD61" s="28"/>
      <c r="RRE61" s="28"/>
      <c r="RRF61" s="28"/>
      <c r="RRG61" s="28"/>
      <c r="RRH61" s="28"/>
      <c r="RRI61" s="28"/>
      <c r="RRJ61" s="28"/>
      <c r="RRK61" s="28"/>
      <c r="RRL61" s="28"/>
      <c r="RRM61" s="28"/>
      <c r="RRN61" s="28"/>
      <c r="RRO61" s="28"/>
      <c r="RRP61" s="28"/>
      <c r="RRQ61" s="28"/>
      <c r="RRR61" s="28"/>
      <c r="RRS61" s="28"/>
      <c r="RRT61" s="28"/>
      <c r="RRU61" s="28"/>
      <c r="RRV61" s="28"/>
      <c r="RRW61" s="28"/>
      <c r="RRX61" s="28"/>
      <c r="RRY61" s="28"/>
      <c r="RRZ61" s="28"/>
      <c r="RSA61" s="28"/>
      <c r="RSB61" s="28"/>
      <c r="RSC61" s="28"/>
      <c r="RSD61" s="28"/>
      <c r="RSE61" s="28"/>
      <c r="RSF61" s="28"/>
      <c r="RSG61" s="28"/>
      <c r="RSH61" s="28"/>
      <c r="RSI61" s="28"/>
      <c r="RSJ61" s="28"/>
      <c r="RSK61" s="28"/>
      <c r="RSL61" s="28"/>
      <c r="RSM61" s="28"/>
      <c r="RSN61" s="28"/>
      <c r="RSO61" s="28"/>
      <c r="RSP61" s="28"/>
      <c r="RSQ61" s="28"/>
      <c r="RSR61" s="28"/>
      <c r="RSS61" s="28"/>
      <c r="RST61" s="28"/>
      <c r="RSU61" s="28"/>
      <c r="RSV61" s="28"/>
      <c r="RSW61" s="28"/>
      <c r="RSX61" s="28"/>
      <c r="RSY61" s="28"/>
      <c r="RSZ61" s="28"/>
      <c r="RTA61" s="28"/>
      <c r="RTB61" s="28"/>
      <c r="RTC61" s="28"/>
      <c r="RTD61" s="28"/>
      <c r="RTE61" s="28"/>
      <c r="RTF61" s="28"/>
      <c r="RTG61" s="28"/>
      <c r="RTH61" s="28"/>
      <c r="RTI61" s="28"/>
      <c r="RTJ61" s="28"/>
      <c r="RTK61" s="28"/>
      <c r="RTL61" s="28"/>
      <c r="RTM61" s="28"/>
      <c r="RTN61" s="28"/>
      <c r="RTO61" s="28"/>
      <c r="RTP61" s="28"/>
      <c r="RTQ61" s="28"/>
      <c r="RTR61" s="28"/>
      <c r="RTS61" s="28"/>
      <c r="RTT61" s="28"/>
      <c r="RTU61" s="28"/>
      <c r="RTV61" s="28"/>
      <c r="RTW61" s="28"/>
      <c r="RTX61" s="28"/>
      <c r="RTY61" s="28"/>
      <c r="RTZ61" s="28"/>
      <c r="RUA61" s="28"/>
      <c r="RUB61" s="28"/>
      <c r="RUC61" s="28"/>
      <c r="RUD61" s="28"/>
      <c r="RUE61" s="28"/>
      <c r="RUF61" s="28"/>
      <c r="RUG61" s="28"/>
      <c r="RUH61" s="28"/>
      <c r="RUI61" s="28"/>
      <c r="RUJ61" s="28"/>
      <c r="RUK61" s="28"/>
      <c r="RUL61" s="28"/>
      <c r="RUM61" s="28"/>
      <c r="RUN61" s="28"/>
      <c r="RUO61" s="28"/>
      <c r="RUP61" s="28"/>
      <c r="RUQ61" s="28"/>
      <c r="RUR61" s="28"/>
      <c r="RUS61" s="28"/>
      <c r="RUT61" s="28"/>
      <c r="RUU61" s="28"/>
      <c r="RUV61" s="28"/>
      <c r="RUW61" s="28"/>
      <c r="RUX61" s="28"/>
      <c r="RUY61" s="28"/>
      <c r="RUZ61" s="28"/>
      <c r="RVA61" s="28"/>
      <c r="RVB61" s="28"/>
      <c r="RVC61" s="28"/>
      <c r="RVD61" s="28"/>
      <c r="RVE61" s="28"/>
      <c r="RVF61" s="28"/>
      <c r="RVG61" s="28"/>
      <c r="RVH61" s="28"/>
      <c r="RVI61" s="28"/>
      <c r="RVJ61" s="28"/>
      <c r="RVK61" s="28"/>
      <c r="RVL61" s="28"/>
      <c r="RVM61" s="28"/>
      <c r="RVN61" s="28"/>
      <c r="RVO61" s="28"/>
      <c r="RVP61" s="28"/>
      <c r="RVQ61" s="28"/>
      <c r="RVR61" s="28"/>
      <c r="RVS61" s="28"/>
      <c r="RVT61" s="28"/>
      <c r="RVU61" s="28"/>
      <c r="RVV61" s="28"/>
      <c r="RVW61" s="28"/>
      <c r="RVX61" s="28"/>
      <c r="RVY61" s="28"/>
      <c r="RVZ61" s="28"/>
      <c r="RWA61" s="28"/>
      <c r="RWB61" s="28"/>
      <c r="RWC61" s="28"/>
      <c r="RWD61" s="28"/>
      <c r="RWE61" s="28"/>
      <c r="RWF61" s="28"/>
      <c r="RWG61" s="28"/>
      <c r="RWH61" s="28"/>
      <c r="RWI61" s="28"/>
      <c r="RWJ61" s="28"/>
      <c r="RWK61" s="28"/>
      <c r="RWL61" s="28"/>
      <c r="RWM61" s="28"/>
      <c r="RWN61" s="28"/>
      <c r="RWO61" s="28"/>
      <c r="RWP61" s="28"/>
      <c r="RWQ61" s="28"/>
      <c r="RWR61" s="28"/>
      <c r="RWS61" s="28"/>
      <c r="RWT61" s="28"/>
      <c r="RWU61" s="28"/>
      <c r="RWV61" s="28"/>
      <c r="RWW61" s="28"/>
      <c r="RWX61" s="28"/>
      <c r="RWY61" s="28"/>
      <c r="RWZ61" s="28"/>
      <c r="RXA61" s="28"/>
      <c r="RXB61" s="28"/>
      <c r="RXC61" s="28"/>
      <c r="RXD61" s="28"/>
      <c r="RXE61" s="28"/>
      <c r="RXF61" s="28"/>
      <c r="RXG61" s="28"/>
      <c r="RXH61" s="28"/>
      <c r="RXI61" s="28"/>
      <c r="RXJ61" s="28"/>
      <c r="RXK61" s="28"/>
      <c r="RXL61" s="28"/>
      <c r="RXM61" s="28"/>
      <c r="RXN61" s="28"/>
      <c r="RXO61" s="28"/>
      <c r="RXP61" s="28"/>
      <c r="RXQ61" s="28"/>
      <c r="RXR61" s="28"/>
      <c r="RXS61" s="28"/>
      <c r="RXT61" s="28"/>
      <c r="RXU61" s="28"/>
      <c r="RXV61" s="28"/>
      <c r="RXW61" s="28"/>
      <c r="RXX61" s="28"/>
      <c r="RXY61" s="28"/>
      <c r="RXZ61" s="28"/>
      <c r="RYA61" s="28"/>
      <c r="RYB61" s="28"/>
      <c r="RYC61" s="28"/>
      <c r="RYD61" s="28"/>
      <c r="RYE61" s="28"/>
      <c r="RYF61" s="28"/>
      <c r="RYG61" s="28"/>
      <c r="RYH61" s="28"/>
      <c r="RYI61" s="28"/>
      <c r="RYJ61" s="28"/>
      <c r="RYK61" s="28"/>
      <c r="RYL61" s="28"/>
      <c r="RYM61" s="28"/>
      <c r="RYN61" s="28"/>
      <c r="RYO61" s="28"/>
      <c r="RYP61" s="28"/>
      <c r="RYQ61" s="28"/>
      <c r="RYR61" s="28"/>
      <c r="RYS61" s="28"/>
      <c r="RYT61" s="28"/>
      <c r="RYU61" s="28"/>
      <c r="RYV61" s="28"/>
      <c r="RYW61" s="28"/>
      <c r="RYX61" s="28"/>
      <c r="RYY61" s="28"/>
      <c r="RYZ61" s="28"/>
      <c r="RZA61" s="28"/>
      <c r="RZB61" s="28"/>
      <c r="RZC61" s="28"/>
      <c r="RZD61" s="28"/>
      <c r="RZE61" s="28"/>
      <c r="RZF61" s="28"/>
      <c r="RZG61" s="28"/>
      <c r="RZH61" s="28"/>
      <c r="RZI61" s="28"/>
      <c r="RZJ61" s="28"/>
      <c r="RZK61" s="28"/>
      <c r="RZL61" s="28"/>
      <c r="RZM61" s="28"/>
      <c r="RZN61" s="28"/>
      <c r="RZO61" s="28"/>
      <c r="RZP61" s="28"/>
      <c r="RZQ61" s="28"/>
      <c r="RZR61" s="28"/>
      <c r="RZS61" s="28"/>
      <c r="RZT61" s="28"/>
      <c r="RZU61" s="28"/>
      <c r="RZV61" s="28"/>
      <c r="RZW61" s="28"/>
      <c r="RZX61" s="28"/>
      <c r="RZY61" s="28"/>
      <c r="RZZ61" s="28"/>
      <c r="SAA61" s="28"/>
      <c r="SAB61" s="28"/>
      <c r="SAC61" s="28"/>
      <c r="SAD61" s="28"/>
      <c r="SAE61" s="28"/>
      <c r="SAF61" s="28"/>
      <c r="SAG61" s="28"/>
      <c r="SAH61" s="28"/>
      <c r="SAI61" s="28"/>
      <c r="SAJ61" s="28"/>
      <c r="SAK61" s="28"/>
      <c r="SAL61" s="28"/>
      <c r="SAM61" s="28"/>
      <c r="SAN61" s="28"/>
      <c r="SAO61" s="28"/>
      <c r="SAP61" s="28"/>
      <c r="SAQ61" s="28"/>
      <c r="SAR61" s="28"/>
      <c r="SAS61" s="28"/>
      <c r="SAT61" s="28"/>
      <c r="SAU61" s="28"/>
      <c r="SAV61" s="28"/>
      <c r="SAW61" s="28"/>
      <c r="SAX61" s="28"/>
      <c r="SAY61" s="28"/>
      <c r="SAZ61" s="28"/>
      <c r="SBA61" s="28"/>
      <c r="SBB61" s="28"/>
      <c r="SBC61" s="28"/>
      <c r="SBD61" s="28"/>
      <c r="SBE61" s="28"/>
      <c r="SBF61" s="28"/>
      <c r="SBG61" s="28"/>
      <c r="SBH61" s="28"/>
      <c r="SBI61" s="28"/>
      <c r="SBJ61" s="28"/>
      <c r="SBK61" s="28"/>
      <c r="SBL61" s="28"/>
      <c r="SBM61" s="28"/>
      <c r="SBN61" s="28"/>
      <c r="SBO61" s="28"/>
      <c r="SBP61" s="28"/>
      <c r="SBQ61" s="28"/>
      <c r="SBR61" s="28"/>
      <c r="SBS61" s="28"/>
      <c r="SBT61" s="28"/>
      <c r="SBU61" s="28"/>
      <c r="SBV61" s="28"/>
      <c r="SBW61" s="28"/>
      <c r="SBX61" s="28"/>
      <c r="SBY61" s="28"/>
      <c r="SBZ61" s="28"/>
      <c r="SCA61" s="28"/>
      <c r="SCB61" s="28"/>
      <c r="SCC61" s="28"/>
      <c r="SCD61" s="28"/>
      <c r="SCE61" s="28"/>
      <c r="SCF61" s="28"/>
      <c r="SCG61" s="28"/>
      <c r="SCH61" s="28"/>
      <c r="SCI61" s="28"/>
      <c r="SCJ61" s="28"/>
      <c r="SCK61" s="28"/>
      <c r="SCL61" s="28"/>
      <c r="SCM61" s="28"/>
      <c r="SCN61" s="28"/>
      <c r="SCO61" s="28"/>
      <c r="SCP61" s="28"/>
      <c r="SCQ61" s="28"/>
      <c r="SCR61" s="28"/>
      <c r="SCS61" s="28"/>
      <c r="SCT61" s="28"/>
      <c r="SCU61" s="28"/>
      <c r="SCV61" s="28"/>
      <c r="SCW61" s="28"/>
      <c r="SCX61" s="28"/>
      <c r="SCY61" s="28"/>
      <c r="SCZ61" s="28"/>
      <c r="SDA61" s="28"/>
      <c r="SDB61" s="28"/>
      <c r="SDC61" s="28"/>
      <c r="SDD61" s="28"/>
      <c r="SDE61" s="28"/>
      <c r="SDF61" s="28"/>
      <c r="SDG61" s="28"/>
      <c r="SDH61" s="28"/>
      <c r="SDI61" s="28"/>
      <c r="SDJ61" s="28"/>
      <c r="SDK61" s="28"/>
      <c r="SDL61" s="28"/>
      <c r="SDM61" s="28"/>
      <c r="SDN61" s="28"/>
      <c r="SDO61" s="28"/>
      <c r="SDP61" s="28"/>
      <c r="SDQ61" s="28"/>
      <c r="SDR61" s="28"/>
      <c r="SDS61" s="28"/>
      <c r="SDT61" s="28"/>
      <c r="SDU61" s="28"/>
      <c r="SDV61" s="28"/>
      <c r="SDW61" s="28"/>
      <c r="SDX61" s="28"/>
      <c r="SDY61" s="28"/>
      <c r="SDZ61" s="28"/>
      <c r="SEA61" s="28"/>
      <c r="SEB61" s="28"/>
      <c r="SEC61" s="28"/>
      <c r="SED61" s="28"/>
      <c r="SEE61" s="28"/>
      <c r="SEF61" s="28"/>
      <c r="SEG61" s="28"/>
      <c r="SEH61" s="28"/>
      <c r="SEI61" s="28"/>
      <c r="SEJ61" s="28"/>
      <c r="SEK61" s="28"/>
      <c r="SEL61" s="28"/>
      <c r="SEM61" s="28"/>
      <c r="SEN61" s="28"/>
      <c r="SEO61" s="28"/>
      <c r="SEP61" s="28"/>
      <c r="SEQ61" s="28"/>
      <c r="SER61" s="28"/>
      <c r="SES61" s="28"/>
      <c r="SET61" s="28"/>
      <c r="SEU61" s="28"/>
      <c r="SEV61" s="28"/>
      <c r="SEW61" s="28"/>
      <c r="SEX61" s="28"/>
      <c r="SEY61" s="28"/>
      <c r="SEZ61" s="28"/>
      <c r="SFA61" s="28"/>
      <c r="SFB61" s="28"/>
      <c r="SFC61" s="28"/>
      <c r="SFD61" s="28"/>
      <c r="SFE61" s="28"/>
      <c r="SFF61" s="28"/>
      <c r="SFG61" s="28"/>
      <c r="SFH61" s="28"/>
      <c r="SFI61" s="28"/>
      <c r="SFJ61" s="28"/>
      <c r="SFK61" s="28"/>
      <c r="SFL61" s="28"/>
      <c r="SFM61" s="28"/>
      <c r="SFN61" s="28"/>
      <c r="SFO61" s="28"/>
      <c r="SFP61" s="28"/>
      <c r="SFQ61" s="28"/>
      <c r="SFR61" s="28"/>
      <c r="SFS61" s="28"/>
      <c r="SFT61" s="28"/>
      <c r="SFU61" s="28"/>
      <c r="SFV61" s="28"/>
      <c r="SFW61" s="28"/>
      <c r="SFX61" s="28"/>
      <c r="SFY61" s="28"/>
      <c r="SFZ61" s="28"/>
      <c r="SGA61" s="28"/>
      <c r="SGB61" s="28"/>
      <c r="SGC61" s="28"/>
      <c r="SGD61" s="28"/>
      <c r="SGE61" s="28"/>
      <c r="SGF61" s="28"/>
      <c r="SGG61" s="28"/>
      <c r="SGH61" s="28"/>
      <c r="SGI61" s="28"/>
      <c r="SGJ61" s="28"/>
      <c r="SGK61" s="28"/>
      <c r="SGL61" s="28"/>
      <c r="SGM61" s="28"/>
      <c r="SGN61" s="28"/>
      <c r="SGO61" s="28"/>
      <c r="SGP61" s="28"/>
      <c r="SGQ61" s="28"/>
      <c r="SGR61" s="28"/>
      <c r="SGS61" s="28"/>
      <c r="SGT61" s="28"/>
      <c r="SGU61" s="28"/>
      <c r="SGV61" s="28"/>
      <c r="SGW61" s="28"/>
      <c r="SGX61" s="28"/>
      <c r="SGY61" s="28"/>
      <c r="SGZ61" s="28"/>
      <c r="SHA61" s="28"/>
      <c r="SHB61" s="28"/>
      <c r="SHC61" s="28"/>
      <c r="SHD61" s="28"/>
      <c r="SHE61" s="28"/>
      <c r="SHF61" s="28"/>
      <c r="SHG61" s="28"/>
      <c r="SHH61" s="28"/>
      <c r="SHI61" s="28"/>
      <c r="SHJ61" s="28"/>
      <c r="SHK61" s="28"/>
      <c r="SHL61" s="28"/>
      <c r="SHM61" s="28"/>
      <c r="SHN61" s="28"/>
      <c r="SHO61" s="28"/>
      <c r="SHP61" s="28"/>
      <c r="SHQ61" s="28"/>
      <c r="SHR61" s="28"/>
      <c r="SHS61" s="28"/>
      <c r="SHT61" s="28"/>
      <c r="SHU61" s="28"/>
      <c r="SHV61" s="28"/>
      <c r="SHW61" s="28"/>
      <c r="SHX61" s="28"/>
      <c r="SHY61" s="28"/>
      <c r="SHZ61" s="28"/>
      <c r="SIA61" s="28"/>
      <c r="SIB61" s="28"/>
      <c r="SIC61" s="28"/>
      <c r="SID61" s="28"/>
      <c r="SIE61" s="28"/>
      <c r="SIF61" s="28"/>
      <c r="SIG61" s="28"/>
      <c r="SIH61" s="28"/>
      <c r="SII61" s="28"/>
      <c r="SIJ61" s="28"/>
      <c r="SIK61" s="28"/>
      <c r="SIL61" s="28"/>
      <c r="SIM61" s="28"/>
      <c r="SIN61" s="28"/>
      <c r="SIO61" s="28"/>
      <c r="SIP61" s="28"/>
      <c r="SIQ61" s="28"/>
      <c r="SIR61" s="28"/>
      <c r="SIS61" s="28"/>
      <c r="SIT61" s="28"/>
      <c r="SIU61" s="28"/>
      <c r="SIV61" s="28"/>
      <c r="SIW61" s="28"/>
      <c r="SIX61" s="28"/>
      <c r="SIY61" s="28"/>
      <c r="SIZ61" s="28"/>
      <c r="SJA61" s="28"/>
      <c r="SJB61" s="28"/>
      <c r="SJC61" s="28"/>
      <c r="SJD61" s="28"/>
      <c r="SJE61" s="28"/>
      <c r="SJF61" s="28"/>
      <c r="SJG61" s="28"/>
      <c r="SJH61" s="28"/>
      <c r="SJI61" s="28"/>
      <c r="SJJ61" s="28"/>
      <c r="SJK61" s="28"/>
      <c r="SJL61" s="28"/>
      <c r="SJM61" s="28"/>
      <c r="SJN61" s="28"/>
      <c r="SJO61" s="28"/>
      <c r="SJP61" s="28"/>
      <c r="SJQ61" s="28"/>
      <c r="SJR61" s="28"/>
      <c r="SJS61" s="28"/>
      <c r="SJT61" s="28"/>
      <c r="SJU61" s="28"/>
      <c r="SJV61" s="28"/>
      <c r="SJW61" s="28"/>
      <c r="SJX61" s="28"/>
      <c r="SJY61" s="28"/>
      <c r="SJZ61" s="28"/>
      <c r="SKA61" s="28"/>
      <c r="SKB61" s="28"/>
      <c r="SKC61" s="28"/>
      <c r="SKD61" s="28"/>
      <c r="SKE61" s="28"/>
      <c r="SKF61" s="28"/>
      <c r="SKG61" s="28"/>
      <c r="SKH61" s="28"/>
      <c r="SKI61" s="28"/>
      <c r="SKJ61" s="28"/>
      <c r="SKK61" s="28"/>
      <c r="SKL61" s="28"/>
      <c r="SKM61" s="28"/>
      <c r="SKN61" s="28"/>
      <c r="SKO61" s="28"/>
      <c r="SKP61" s="28"/>
      <c r="SKQ61" s="28"/>
      <c r="SKR61" s="28"/>
      <c r="SKS61" s="28"/>
      <c r="SKT61" s="28"/>
      <c r="SKU61" s="28"/>
      <c r="SKV61" s="28"/>
      <c r="SKW61" s="28"/>
      <c r="SKX61" s="28"/>
      <c r="SKY61" s="28"/>
      <c r="SKZ61" s="28"/>
      <c r="SLA61" s="28"/>
      <c r="SLB61" s="28"/>
      <c r="SLC61" s="28"/>
      <c r="SLD61" s="28"/>
      <c r="SLE61" s="28"/>
      <c r="SLF61" s="28"/>
      <c r="SLG61" s="28"/>
      <c r="SLH61" s="28"/>
      <c r="SLI61" s="28"/>
      <c r="SLJ61" s="28"/>
      <c r="SLK61" s="28"/>
      <c r="SLL61" s="28"/>
      <c r="SLM61" s="28"/>
      <c r="SLN61" s="28"/>
      <c r="SLO61" s="28"/>
      <c r="SLP61" s="28"/>
      <c r="SLQ61" s="28"/>
      <c r="SLR61" s="28"/>
      <c r="SLS61" s="28"/>
      <c r="SLT61" s="28"/>
      <c r="SLU61" s="28"/>
      <c r="SLV61" s="28"/>
      <c r="SLW61" s="28"/>
      <c r="SLX61" s="28"/>
      <c r="SLY61" s="28"/>
      <c r="SLZ61" s="28"/>
      <c r="SMA61" s="28"/>
      <c r="SMB61" s="28"/>
      <c r="SMC61" s="28"/>
      <c r="SMD61" s="28"/>
      <c r="SME61" s="28"/>
      <c r="SMF61" s="28"/>
      <c r="SMG61" s="28"/>
      <c r="SMH61" s="28"/>
      <c r="SMI61" s="28"/>
      <c r="SMJ61" s="28"/>
      <c r="SMK61" s="28"/>
      <c r="SML61" s="28"/>
      <c r="SMM61" s="28"/>
      <c r="SMN61" s="28"/>
      <c r="SMO61" s="28"/>
      <c r="SMP61" s="28"/>
      <c r="SMQ61" s="28"/>
      <c r="SMR61" s="28"/>
      <c r="SMS61" s="28"/>
      <c r="SMT61" s="28"/>
      <c r="SMU61" s="28"/>
      <c r="SMV61" s="28"/>
      <c r="SMW61" s="28"/>
      <c r="SMX61" s="28"/>
      <c r="SMY61" s="28"/>
      <c r="SMZ61" s="28"/>
      <c r="SNA61" s="28"/>
      <c r="SNB61" s="28"/>
      <c r="SNC61" s="28"/>
      <c r="SND61" s="28"/>
      <c r="SNE61" s="28"/>
      <c r="SNF61" s="28"/>
      <c r="SNG61" s="28"/>
      <c r="SNH61" s="28"/>
      <c r="SNI61" s="28"/>
      <c r="SNJ61" s="28"/>
      <c r="SNK61" s="28"/>
      <c r="SNL61" s="28"/>
      <c r="SNM61" s="28"/>
      <c r="SNN61" s="28"/>
      <c r="SNO61" s="28"/>
      <c r="SNP61" s="28"/>
      <c r="SNQ61" s="28"/>
      <c r="SNR61" s="28"/>
      <c r="SNS61" s="28"/>
      <c r="SNT61" s="28"/>
      <c r="SNU61" s="28"/>
      <c r="SNV61" s="28"/>
      <c r="SNW61" s="28"/>
      <c r="SNX61" s="28"/>
      <c r="SNY61" s="28"/>
      <c r="SNZ61" s="28"/>
      <c r="SOA61" s="28"/>
      <c r="SOB61" s="28"/>
      <c r="SOC61" s="28"/>
      <c r="SOD61" s="28"/>
      <c r="SOE61" s="28"/>
      <c r="SOF61" s="28"/>
      <c r="SOG61" s="28"/>
      <c r="SOH61" s="28"/>
      <c r="SOI61" s="28"/>
      <c r="SOJ61" s="28"/>
      <c r="SOK61" s="28"/>
      <c r="SOL61" s="28"/>
      <c r="SOM61" s="28"/>
      <c r="SON61" s="28"/>
      <c r="SOO61" s="28"/>
      <c r="SOP61" s="28"/>
      <c r="SOQ61" s="28"/>
      <c r="SOR61" s="28"/>
      <c r="SOS61" s="28"/>
      <c r="SOT61" s="28"/>
      <c r="SOU61" s="28"/>
      <c r="SOV61" s="28"/>
      <c r="SOW61" s="28"/>
      <c r="SOX61" s="28"/>
      <c r="SOY61" s="28"/>
      <c r="SOZ61" s="28"/>
      <c r="SPA61" s="28"/>
      <c r="SPB61" s="28"/>
      <c r="SPC61" s="28"/>
      <c r="SPD61" s="28"/>
      <c r="SPE61" s="28"/>
      <c r="SPF61" s="28"/>
      <c r="SPG61" s="28"/>
      <c r="SPH61" s="28"/>
      <c r="SPI61" s="28"/>
      <c r="SPJ61" s="28"/>
      <c r="SPK61" s="28"/>
      <c r="SPL61" s="28"/>
      <c r="SPM61" s="28"/>
      <c r="SPN61" s="28"/>
      <c r="SPO61" s="28"/>
      <c r="SPP61" s="28"/>
      <c r="SPQ61" s="28"/>
      <c r="SPR61" s="28"/>
      <c r="SPS61" s="28"/>
      <c r="SPT61" s="28"/>
      <c r="SPU61" s="28"/>
      <c r="SPV61" s="28"/>
      <c r="SPW61" s="28"/>
      <c r="SPX61" s="28"/>
      <c r="SPY61" s="28"/>
      <c r="SPZ61" s="28"/>
      <c r="SQA61" s="28"/>
      <c r="SQB61" s="28"/>
      <c r="SQC61" s="28"/>
      <c r="SQD61" s="28"/>
      <c r="SQE61" s="28"/>
      <c r="SQF61" s="28"/>
      <c r="SQG61" s="28"/>
      <c r="SQH61" s="28"/>
      <c r="SQI61" s="28"/>
      <c r="SQJ61" s="28"/>
      <c r="SQK61" s="28"/>
      <c r="SQL61" s="28"/>
      <c r="SQM61" s="28"/>
      <c r="SQN61" s="28"/>
      <c r="SQO61" s="28"/>
      <c r="SQP61" s="28"/>
      <c r="SQQ61" s="28"/>
      <c r="SQR61" s="28"/>
      <c r="SQS61" s="28"/>
      <c r="SQT61" s="28"/>
      <c r="SQU61" s="28"/>
      <c r="SQV61" s="28"/>
      <c r="SQW61" s="28"/>
      <c r="SQX61" s="28"/>
      <c r="SQY61" s="28"/>
      <c r="SQZ61" s="28"/>
      <c r="SRA61" s="28"/>
      <c r="SRB61" s="28"/>
      <c r="SRC61" s="28"/>
      <c r="SRD61" s="28"/>
      <c r="SRE61" s="28"/>
      <c r="SRF61" s="28"/>
      <c r="SRG61" s="28"/>
      <c r="SRH61" s="28"/>
      <c r="SRI61" s="28"/>
      <c r="SRJ61" s="28"/>
      <c r="SRK61" s="28"/>
      <c r="SRL61" s="28"/>
      <c r="SRM61" s="28"/>
      <c r="SRN61" s="28"/>
      <c r="SRO61" s="28"/>
      <c r="SRP61" s="28"/>
      <c r="SRQ61" s="28"/>
      <c r="SRR61" s="28"/>
      <c r="SRS61" s="28"/>
      <c r="SRT61" s="28"/>
      <c r="SRU61" s="28"/>
      <c r="SRV61" s="28"/>
      <c r="SRW61" s="28"/>
      <c r="SRX61" s="28"/>
      <c r="SRY61" s="28"/>
      <c r="SRZ61" s="28"/>
      <c r="SSA61" s="28"/>
      <c r="SSB61" s="28"/>
      <c r="SSC61" s="28"/>
      <c r="SSD61" s="28"/>
      <c r="SSE61" s="28"/>
      <c r="SSF61" s="28"/>
      <c r="SSG61" s="28"/>
      <c r="SSH61" s="28"/>
      <c r="SSI61" s="28"/>
      <c r="SSJ61" s="28"/>
      <c r="SSK61" s="28"/>
      <c r="SSL61" s="28"/>
      <c r="SSM61" s="28"/>
      <c r="SSN61" s="28"/>
      <c r="SSO61" s="28"/>
      <c r="SSP61" s="28"/>
      <c r="SSQ61" s="28"/>
      <c r="SSR61" s="28"/>
      <c r="SSS61" s="28"/>
      <c r="SST61" s="28"/>
      <c r="SSU61" s="28"/>
      <c r="SSV61" s="28"/>
      <c r="SSW61" s="28"/>
      <c r="SSX61" s="28"/>
      <c r="SSY61" s="28"/>
      <c r="SSZ61" s="28"/>
      <c r="STA61" s="28"/>
      <c r="STB61" s="28"/>
      <c r="STC61" s="28"/>
      <c r="STD61" s="28"/>
      <c r="STE61" s="28"/>
      <c r="STF61" s="28"/>
      <c r="STG61" s="28"/>
      <c r="STH61" s="28"/>
      <c r="STI61" s="28"/>
      <c r="STJ61" s="28"/>
      <c r="STK61" s="28"/>
      <c r="STL61" s="28"/>
      <c r="STM61" s="28"/>
      <c r="STN61" s="28"/>
      <c r="STO61" s="28"/>
      <c r="STP61" s="28"/>
      <c r="STQ61" s="28"/>
      <c r="STR61" s="28"/>
      <c r="STS61" s="28"/>
      <c r="STT61" s="28"/>
      <c r="STU61" s="28"/>
      <c r="STV61" s="28"/>
      <c r="STW61" s="28"/>
      <c r="STX61" s="28"/>
      <c r="STY61" s="28"/>
      <c r="STZ61" s="28"/>
      <c r="SUA61" s="28"/>
      <c r="SUB61" s="28"/>
      <c r="SUC61" s="28"/>
      <c r="SUD61" s="28"/>
      <c r="SUE61" s="28"/>
      <c r="SUF61" s="28"/>
      <c r="SUG61" s="28"/>
      <c r="SUH61" s="28"/>
      <c r="SUI61" s="28"/>
      <c r="SUJ61" s="28"/>
      <c r="SUK61" s="28"/>
      <c r="SUL61" s="28"/>
      <c r="SUM61" s="28"/>
      <c r="SUN61" s="28"/>
      <c r="SUO61" s="28"/>
      <c r="SUP61" s="28"/>
      <c r="SUQ61" s="28"/>
      <c r="SUR61" s="28"/>
      <c r="SUS61" s="28"/>
      <c r="SUT61" s="28"/>
      <c r="SUU61" s="28"/>
      <c r="SUV61" s="28"/>
      <c r="SUW61" s="28"/>
      <c r="SUX61" s="28"/>
      <c r="SUY61" s="28"/>
      <c r="SUZ61" s="28"/>
      <c r="SVA61" s="28"/>
      <c r="SVB61" s="28"/>
      <c r="SVC61" s="28"/>
      <c r="SVD61" s="28"/>
      <c r="SVE61" s="28"/>
      <c r="SVF61" s="28"/>
      <c r="SVG61" s="28"/>
      <c r="SVH61" s="28"/>
      <c r="SVI61" s="28"/>
      <c r="SVJ61" s="28"/>
      <c r="SVK61" s="28"/>
      <c r="SVL61" s="28"/>
      <c r="SVM61" s="28"/>
      <c r="SVN61" s="28"/>
      <c r="SVO61" s="28"/>
      <c r="SVP61" s="28"/>
      <c r="SVQ61" s="28"/>
      <c r="SVR61" s="28"/>
      <c r="SVS61" s="28"/>
      <c r="SVT61" s="28"/>
      <c r="SVU61" s="28"/>
      <c r="SVV61" s="28"/>
      <c r="SVW61" s="28"/>
      <c r="SVX61" s="28"/>
      <c r="SVY61" s="28"/>
      <c r="SVZ61" s="28"/>
      <c r="SWA61" s="28"/>
      <c r="SWB61" s="28"/>
      <c r="SWC61" s="28"/>
      <c r="SWD61" s="28"/>
      <c r="SWE61" s="28"/>
      <c r="SWF61" s="28"/>
      <c r="SWG61" s="28"/>
      <c r="SWH61" s="28"/>
      <c r="SWI61" s="28"/>
      <c r="SWJ61" s="28"/>
      <c r="SWK61" s="28"/>
      <c r="SWL61" s="28"/>
      <c r="SWM61" s="28"/>
      <c r="SWN61" s="28"/>
      <c r="SWO61" s="28"/>
      <c r="SWP61" s="28"/>
      <c r="SWQ61" s="28"/>
      <c r="SWR61" s="28"/>
      <c r="SWS61" s="28"/>
      <c r="SWT61" s="28"/>
      <c r="SWU61" s="28"/>
      <c r="SWV61" s="28"/>
      <c r="SWW61" s="28"/>
      <c r="SWX61" s="28"/>
      <c r="SWY61" s="28"/>
      <c r="SWZ61" s="28"/>
      <c r="SXA61" s="28"/>
      <c r="SXB61" s="28"/>
      <c r="SXC61" s="28"/>
      <c r="SXD61" s="28"/>
      <c r="SXE61" s="28"/>
      <c r="SXF61" s="28"/>
      <c r="SXG61" s="28"/>
      <c r="SXH61" s="28"/>
      <c r="SXI61" s="28"/>
      <c r="SXJ61" s="28"/>
      <c r="SXK61" s="28"/>
      <c r="SXL61" s="28"/>
      <c r="SXM61" s="28"/>
      <c r="SXN61" s="28"/>
      <c r="SXO61" s="28"/>
      <c r="SXP61" s="28"/>
      <c r="SXQ61" s="28"/>
      <c r="SXR61" s="28"/>
      <c r="SXS61" s="28"/>
      <c r="SXT61" s="28"/>
      <c r="SXU61" s="28"/>
      <c r="SXV61" s="28"/>
      <c r="SXW61" s="28"/>
      <c r="SXX61" s="28"/>
      <c r="SXY61" s="28"/>
      <c r="SXZ61" s="28"/>
      <c r="SYA61" s="28"/>
      <c r="SYB61" s="28"/>
      <c r="SYC61" s="28"/>
      <c r="SYD61" s="28"/>
      <c r="SYE61" s="28"/>
      <c r="SYF61" s="28"/>
      <c r="SYG61" s="28"/>
      <c r="SYH61" s="28"/>
      <c r="SYI61" s="28"/>
      <c r="SYJ61" s="28"/>
      <c r="SYK61" s="28"/>
      <c r="SYL61" s="28"/>
      <c r="SYM61" s="28"/>
      <c r="SYN61" s="28"/>
      <c r="SYO61" s="28"/>
      <c r="SYP61" s="28"/>
      <c r="SYQ61" s="28"/>
      <c r="SYR61" s="28"/>
      <c r="SYS61" s="28"/>
      <c r="SYT61" s="28"/>
      <c r="SYU61" s="28"/>
      <c r="SYV61" s="28"/>
      <c r="SYW61" s="28"/>
      <c r="SYX61" s="28"/>
      <c r="SYY61" s="28"/>
      <c r="SYZ61" s="28"/>
      <c r="SZA61" s="28"/>
      <c r="SZB61" s="28"/>
      <c r="SZC61" s="28"/>
      <c r="SZD61" s="28"/>
      <c r="SZE61" s="28"/>
      <c r="SZF61" s="28"/>
      <c r="SZG61" s="28"/>
      <c r="SZH61" s="28"/>
      <c r="SZI61" s="28"/>
      <c r="SZJ61" s="28"/>
      <c r="SZK61" s="28"/>
      <c r="SZL61" s="28"/>
      <c r="SZM61" s="28"/>
      <c r="SZN61" s="28"/>
      <c r="SZO61" s="28"/>
      <c r="SZP61" s="28"/>
      <c r="SZQ61" s="28"/>
      <c r="SZR61" s="28"/>
      <c r="SZS61" s="28"/>
      <c r="SZT61" s="28"/>
      <c r="SZU61" s="28"/>
      <c r="SZV61" s="28"/>
      <c r="SZW61" s="28"/>
      <c r="SZX61" s="28"/>
      <c r="SZY61" s="28"/>
      <c r="SZZ61" s="28"/>
      <c r="TAA61" s="28"/>
      <c r="TAB61" s="28"/>
      <c r="TAC61" s="28"/>
      <c r="TAD61" s="28"/>
      <c r="TAE61" s="28"/>
      <c r="TAF61" s="28"/>
      <c r="TAG61" s="28"/>
      <c r="TAH61" s="28"/>
      <c r="TAI61" s="28"/>
      <c r="TAJ61" s="28"/>
      <c r="TAK61" s="28"/>
      <c r="TAL61" s="28"/>
      <c r="TAM61" s="28"/>
      <c r="TAN61" s="28"/>
      <c r="TAO61" s="28"/>
      <c r="TAP61" s="28"/>
      <c r="TAQ61" s="28"/>
      <c r="TAR61" s="28"/>
      <c r="TAS61" s="28"/>
      <c r="TAT61" s="28"/>
      <c r="TAU61" s="28"/>
      <c r="TAV61" s="28"/>
      <c r="TAW61" s="28"/>
      <c r="TAX61" s="28"/>
      <c r="TAY61" s="28"/>
      <c r="TAZ61" s="28"/>
      <c r="TBA61" s="28"/>
      <c r="TBB61" s="28"/>
      <c r="TBC61" s="28"/>
      <c r="TBD61" s="28"/>
      <c r="TBE61" s="28"/>
      <c r="TBF61" s="28"/>
      <c r="TBG61" s="28"/>
      <c r="TBH61" s="28"/>
      <c r="TBI61" s="28"/>
      <c r="TBJ61" s="28"/>
      <c r="TBK61" s="28"/>
      <c r="TBL61" s="28"/>
      <c r="TBM61" s="28"/>
      <c r="TBN61" s="28"/>
      <c r="TBO61" s="28"/>
      <c r="TBP61" s="28"/>
      <c r="TBQ61" s="28"/>
      <c r="TBR61" s="28"/>
      <c r="TBS61" s="28"/>
      <c r="TBT61" s="28"/>
      <c r="TBU61" s="28"/>
      <c r="TBV61" s="28"/>
      <c r="TBW61" s="28"/>
      <c r="TBX61" s="28"/>
      <c r="TBY61" s="28"/>
      <c r="TBZ61" s="28"/>
      <c r="TCA61" s="28"/>
      <c r="TCB61" s="28"/>
      <c r="TCC61" s="28"/>
      <c r="TCD61" s="28"/>
      <c r="TCE61" s="28"/>
      <c r="TCF61" s="28"/>
      <c r="TCG61" s="28"/>
      <c r="TCH61" s="28"/>
      <c r="TCI61" s="28"/>
      <c r="TCJ61" s="28"/>
      <c r="TCK61" s="28"/>
      <c r="TCL61" s="28"/>
      <c r="TCM61" s="28"/>
      <c r="TCN61" s="28"/>
      <c r="TCO61" s="28"/>
      <c r="TCP61" s="28"/>
      <c r="TCQ61" s="28"/>
      <c r="TCR61" s="28"/>
      <c r="TCS61" s="28"/>
      <c r="TCT61" s="28"/>
      <c r="TCU61" s="28"/>
      <c r="TCV61" s="28"/>
      <c r="TCW61" s="28"/>
      <c r="TCX61" s="28"/>
      <c r="TCY61" s="28"/>
      <c r="TCZ61" s="28"/>
      <c r="TDA61" s="28"/>
      <c r="TDB61" s="28"/>
      <c r="TDC61" s="28"/>
      <c r="TDD61" s="28"/>
      <c r="TDE61" s="28"/>
      <c r="TDF61" s="28"/>
      <c r="TDG61" s="28"/>
      <c r="TDH61" s="28"/>
      <c r="TDI61" s="28"/>
      <c r="TDJ61" s="28"/>
      <c r="TDK61" s="28"/>
      <c r="TDL61" s="28"/>
      <c r="TDM61" s="28"/>
      <c r="TDN61" s="28"/>
      <c r="TDO61" s="28"/>
      <c r="TDP61" s="28"/>
      <c r="TDQ61" s="28"/>
      <c r="TDR61" s="28"/>
      <c r="TDS61" s="28"/>
      <c r="TDT61" s="28"/>
      <c r="TDU61" s="28"/>
      <c r="TDV61" s="28"/>
      <c r="TDW61" s="28"/>
      <c r="TDX61" s="28"/>
      <c r="TDY61" s="28"/>
      <c r="TDZ61" s="28"/>
      <c r="TEA61" s="28"/>
      <c r="TEB61" s="28"/>
      <c r="TEC61" s="28"/>
      <c r="TED61" s="28"/>
      <c r="TEE61" s="28"/>
      <c r="TEF61" s="28"/>
      <c r="TEG61" s="28"/>
      <c r="TEH61" s="28"/>
      <c r="TEI61" s="28"/>
      <c r="TEJ61" s="28"/>
      <c r="TEK61" s="28"/>
      <c r="TEL61" s="28"/>
      <c r="TEM61" s="28"/>
      <c r="TEN61" s="28"/>
      <c r="TEO61" s="28"/>
      <c r="TEP61" s="28"/>
      <c r="TEQ61" s="28"/>
      <c r="TER61" s="28"/>
      <c r="TES61" s="28"/>
      <c r="TET61" s="28"/>
      <c r="TEU61" s="28"/>
      <c r="TEV61" s="28"/>
      <c r="TEW61" s="28"/>
      <c r="TEX61" s="28"/>
      <c r="TEY61" s="28"/>
      <c r="TEZ61" s="28"/>
      <c r="TFA61" s="28"/>
      <c r="TFB61" s="28"/>
      <c r="TFC61" s="28"/>
      <c r="TFD61" s="28"/>
      <c r="TFE61" s="28"/>
      <c r="TFF61" s="28"/>
      <c r="TFG61" s="28"/>
      <c r="TFH61" s="28"/>
      <c r="TFI61" s="28"/>
      <c r="TFJ61" s="28"/>
      <c r="TFK61" s="28"/>
      <c r="TFL61" s="28"/>
      <c r="TFM61" s="28"/>
      <c r="TFN61" s="28"/>
      <c r="TFO61" s="28"/>
      <c r="TFP61" s="28"/>
      <c r="TFQ61" s="28"/>
      <c r="TFR61" s="28"/>
      <c r="TFS61" s="28"/>
      <c r="TFT61" s="28"/>
      <c r="TFU61" s="28"/>
      <c r="TFV61" s="28"/>
      <c r="TFW61" s="28"/>
      <c r="TFX61" s="28"/>
      <c r="TFY61" s="28"/>
      <c r="TFZ61" s="28"/>
      <c r="TGA61" s="28"/>
      <c r="TGB61" s="28"/>
      <c r="TGC61" s="28"/>
      <c r="TGD61" s="28"/>
      <c r="TGE61" s="28"/>
      <c r="TGF61" s="28"/>
      <c r="TGG61" s="28"/>
      <c r="TGH61" s="28"/>
      <c r="TGI61" s="28"/>
      <c r="TGJ61" s="28"/>
      <c r="TGK61" s="28"/>
      <c r="TGL61" s="28"/>
      <c r="TGM61" s="28"/>
      <c r="TGN61" s="28"/>
      <c r="TGO61" s="28"/>
      <c r="TGP61" s="28"/>
      <c r="TGQ61" s="28"/>
      <c r="TGR61" s="28"/>
      <c r="TGS61" s="28"/>
      <c r="TGT61" s="28"/>
      <c r="TGU61" s="28"/>
      <c r="TGV61" s="28"/>
      <c r="TGW61" s="28"/>
      <c r="TGX61" s="28"/>
      <c r="TGY61" s="28"/>
      <c r="TGZ61" s="28"/>
      <c r="THA61" s="28"/>
      <c r="THB61" s="28"/>
      <c r="THC61" s="28"/>
      <c r="THD61" s="28"/>
      <c r="THE61" s="28"/>
      <c r="THF61" s="28"/>
      <c r="THG61" s="28"/>
      <c r="THH61" s="28"/>
      <c r="THI61" s="28"/>
      <c r="THJ61" s="28"/>
      <c r="THK61" s="28"/>
      <c r="THL61" s="28"/>
      <c r="THM61" s="28"/>
      <c r="THN61" s="28"/>
      <c r="THO61" s="28"/>
      <c r="THP61" s="28"/>
      <c r="THQ61" s="28"/>
      <c r="THR61" s="28"/>
      <c r="THS61" s="28"/>
      <c r="THT61" s="28"/>
      <c r="THU61" s="28"/>
      <c r="THV61" s="28"/>
      <c r="THW61" s="28"/>
      <c r="THX61" s="28"/>
      <c r="THY61" s="28"/>
      <c r="THZ61" s="28"/>
      <c r="TIA61" s="28"/>
      <c r="TIB61" s="28"/>
      <c r="TIC61" s="28"/>
      <c r="TID61" s="28"/>
      <c r="TIE61" s="28"/>
      <c r="TIF61" s="28"/>
      <c r="TIG61" s="28"/>
      <c r="TIH61" s="28"/>
      <c r="TII61" s="28"/>
      <c r="TIJ61" s="28"/>
      <c r="TIK61" s="28"/>
      <c r="TIL61" s="28"/>
      <c r="TIM61" s="28"/>
      <c r="TIN61" s="28"/>
      <c r="TIO61" s="28"/>
      <c r="TIP61" s="28"/>
      <c r="TIQ61" s="28"/>
      <c r="TIR61" s="28"/>
      <c r="TIS61" s="28"/>
      <c r="TIT61" s="28"/>
      <c r="TIU61" s="28"/>
      <c r="TIV61" s="28"/>
      <c r="TIW61" s="28"/>
      <c r="TIX61" s="28"/>
      <c r="TIY61" s="28"/>
      <c r="TIZ61" s="28"/>
      <c r="TJA61" s="28"/>
      <c r="TJB61" s="28"/>
      <c r="TJC61" s="28"/>
      <c r="TJD61" s="28"/>
      <c r="TJE61" s="28"/>
      <c r="TJF61" s="28"/>
      <c r="TJG61" s="28"/>
      <c r="TJH61" s="28"/>
      <c r="TJI61" s="28"/>
      <c r="TJJ61" s="28"/>
      <c r="TJK61" s="28"/>
      <c r="TJL61" s="28"/>
      <c r="TJM61" s="28"/>
      <c r="TJN61" s="28"/>
      <c r="TJO61" s="28"/>
      <c r="TJP61" s="28"/>
      <c r="TJQ61" s="28"/>
      <c r="TJR61" s="28"/>
      <c r="TJS61" s="28"/>
      <c r="TJT61" s="28"/>
      <c r="TJU61" s="28"/>
      <c r="TJV61" s="28"/>
      <c r="TJW61" s="28"/>
      <c r="TJX61" s="28"/>
      <c r="TJY61" s="28"/>
      <c r="TJZ61" s="28"/>
      <c r="TKA61" s="28"/>
      <c r="TKB61" s="28"/>
      <c r="TKC61" s="28"/>
      <c r="TKD61" s="28"/>
      <c r="TKE61" s="28"/>
      <c r="TKF61" s="28"/>
      <c r="TKG61" s="28"/>
      <c r="TKH61" s="28"/>
      <c r="TKI61" s="28"/>
      <c r="TKJ61" s="28"/>
      <c r="TKK61" s="28"/>
      <c r="TKL61" s="28"/>
      <c r="TKM61" s="28"/>
      <c r="TKN61" s="28"/>
      <c r="TKO61" s="28"/>
      <c r="TKP61" s="28"/>
      <c r="TKQ61" s="28"/>
      <c r="TKR61" s="28"/>
      <c r="TKS61" s="28"/>
      <c r="TKT61" s="28"/>
      <c r="TKU61" s="28"/>
      <c r="TKV61" s="28"/>
      <c r="TKW61" s="28"/>
      <c r="TKX61" s="28"/>
      <c r="TKY61" s="28"/>
      <c r="TKZ61" s="28"/>
      <c r="TLA61" s="28"/>
      <c r="TLB61" s="28"/>
      <c r="TLC61" s="28"/>
      <c r="TLD61" s="28"/>
      <c r="TLE61" s="28"/>
      <c r="TLF61" s="28"/>
      <c r="TLG61" s="28"/>
      <c r="TLH61" s="28"/>
      <c r="TLI61" s="28"/>
      <c r="TLJ61" s="28"/>
      <c r="TLK61" s="28"/>
      <c r="TLL61" s="28"/>
      <c r="TLM61" s="28"/>
      <c r="TLN61" s="28"/>
      <c r="TLO61" s="28"/>
      <c r="TLP61" s="28"/>
      <c r="TLQ61" s="28"/>
      <c r="TLR61" s="28"/>
      <c r="TLS61" s="28"/>
      <c r="TLT61" s="28"/>
      <c r="TLU61" s="28"/>
      <c r="TLV61" s="28"/>
      <c r="TLW61" s="28"/>
      <c r="TLX61" s="28"/>
      <c r="TLY61" s="28"/>
      <c r="TLZ61" s="28"/>
      <c r="TMA61" s="28"/>
      <c r="TMB61" s="28"/>
      <c r="TMC61" s="28"/>
      <c r="TMD61" s="28"/>
      <c r="TME61" s="28"/>
      <c r="TMF61" s="28"/>
      <c r="TMG61" s="28"/>
      <c r="TMH61" s="28"/>
      <c r="TMI61" s="28"/>
      <c r="TMJ61" s="28"/>
      <c r="TMK61" s="28"/>
      <c r="TML61" s="28"/>
      <c r="TMM61" s="28"/>
      <c r="TMN61" s="28"/>
      <c r="TMO61" s="28"/>
      <c r="TMP61" s="28"/>
      <c r="TMQ61" s="28"/>
      <c r="TMR61" s="28"/>
      <c r="TMS61" s="28"/>
      <c r="TMT61" s="28"/>
      <c r="TMU61" s="28"/>
      <c r="TMV61" s="28"/>
      <c r="TMW61" s="28"/>
      <c r="TMX61" s="28"/>
      <c r="TMY61" s="28"/>
      <c r="TMZ61" s="28"/>
      <c r="TNA61" s="28"/>
      <c r="TNB61" s="28"/>
      <c r="TNC61" s="28"/>
      <c r="TND61" s="28"/>
      <c r="TNE61" s="28"/>
      <c r="TNF61" s="28"/>
      <c r="TNG61" s="28"/>
      <c r="TNH61" s="28"/>
      <c r="TNI61" s="28"/>
      <c r="TNJ61" s="28"/>
      <c r="TNK61" s="28"/>
      <c r="TNL61" s="28"/>
      <c r="TNM61" s="28"/>
      <c r="TNN61" s="28"/>
      <c r="TNO61" s="28"/>
      <c r="TNP61" s="28"/>
      <c r="TNQ61" s="28"/>
      <c r="TNR61" s="28"/>
      <c r="TNS61" s="28"/>
      <c r="TNT61" s="28"/>
      <c r="TNU61" s="28"/>
      <c r="TNV61" s="28"/>
      <c r="TNW61" s="28"/>
      <c r="TNX61" s="28"/>
      <c r="TNY61" s="28"/>
      <c r="TNZ61" s="28"/>
      <c r="TOA61" s="28"/>
      <c r="TOB61" s="28"/>
      <c r="TOC61" s="28"/>
      <c r="TOD61" s="28"/>
      <c r="TOE61" s="28"/>
      <c r="TOF61" s="28"/>
      <c r="TOG61" s="28"/>
      <c r="TOH61" s="28"/>
      <c r="TOI61" s="28"/>
      <c r="TOJ61" s="28"/>
      <c r="TOK61" s="28"/>
      <c r="TOL61" s="28"/>
      <c r="TOM61" s="28"/>
      <c r="TON61" s="28"/>
      <c r="TOO61" s="28"/>
      <c r="TOP61" s="28"/>
      <c r="TOQ61" s="28"/>
      <c r="TOR61" s="28"/>
      <c r="TOS61" s="28"/>
      <c r="TOT61" s="28"/>
      <c r="TOU61" s="28"/>
      <c r="TOV61" s="28"/>
      <c r="TOW61" s="28"/>
      <c r="TOX61" s="28"/>
      <c r="TOY61" s="28"/>
      <c r="TOZ61" s="28"/>
      <c r="TPA61" s="28"/>
      <c r="TPB61" s="28"/>
      <c r="TPC61" s="28"/>
      <c r="TPD61" s="28"/>
      <c r="TPE61" s="28"/>
      <c r="TPF61" s="28"/>
      <c r="TPG61" s="28"/>
      <c r="TPH61" s="28"/>
      <c r="TPI61" s="28"/>
      <c r="TPJ61" s="28"/>
      <c r="TPK61" s="28"/>
      <c r="TPL61" s="28"/>
      <c r="TPM61" s="28"/>
      <c r="TPN61" s="28"/>
      <c r="TPO61" s="28"/>
      <c r="TPP61" s="28"/>
      <c r="TPQ61" s="28"/>
      <c r="TPR61" s="28"/>
      <c r="TPS61" s="28"/>
      <c r="TPT61" s="28"/>
      <c r="TPU61" s="28"/>
      <c r="TPV61" s="28"/>
      <c r="TPW61" s="28"/>
      <c r="TPX61" s="28"/>
      <c r="TPY61" s="28"/>
      <c r="TPZ61" s="28"/>
      <c r="TQA61" s="28"/>
      <c r="TQB61" s="28"/>
      <c r="TQC61" s="28"/>
      <c r="TQD61" s="28"/>
      <c r="TQE61" s="28"/>
      <c r="TQF61" s="28"/>
      <c r="TQG61" s="28"/>
      <c r="TQH61" s="28"/>
      <c r="TQI61" s="28"/>
      <c r="TQJ61" s="28"/>
      <c r="TQK61" s="28"/>
      <c r="TQL61" s="28"/>
      <c r="TQM61" s="28"/>
      <c r="TQN61" s="28"/>
      <c r="TQO61" s="28"/>
      <c r="TQP61" s="28"/>
      <c r="TQQ61" s="28"/>
      <c r="TQR61" s="28"/>
      <c r="TQS61" s="28"/>
      <c r="TQT61" s="28"/>
      <c r="TQU61" s="28"/>
      <c r="TQV61" s="28"/>
      <c r="TQW61" s="28"/>
      <c r="TQX61" s="28"/>
      <c r="TQY61" s="28"/>
      <c r="TQZ61" s="28"/>
      <c r="TRA61" s="28"/>
      <c r="TRB61" s="28"/>
      <c r="TRC61" s="28"/>
      <c r="TRD61" s="28"/>
      <c r="TRE61" s="28"/>
      <c r="TRF61" s="28"/>
      <c r="TRG61" s="28"/>
      <c r="TRH61" s="28"/>
      <c r="TRI61" s="28"/>
      <c r="TRJ61" s="28"/>
      <c r="TRK61" s="28"/>
      <c r="TRL61" s="28"/>
      <c r="TRM61" s="28"/>
      <c r="TRN61" s="28"/>
      <c r="TRO61" s="28"/>
      <c r="TRP61" s="28"/>
      <c r="TRQ61" s="28"/>
      <c r="TRR61" s="28"/>
      <c r="TRS61" s="28"/>
      <c r="TRT61" s="28"/>
      <c r="TRU61" s="28"/>
      <c r="TRV61" s="28"/>
      <c r="TRW61" s="28"/>
      <c r="TRX61" s="28"/>
      <c r="TRY61" s="28"/>
      <c r="TRZ61" s="28"/>
      <c r="TSA61" s="28"/>
      <c r="TSB61" s="28"/>
      <c r="TSC61" s="28"/>
      <c r="TSD61" s="28"/>
      <c r="TSE61" s="28"/>
      <c r="TSF61" s="28"/>
      <c r="TSG61" s="28"/>
      <c r="TSH61" s="28"/>
      <c r="TSI61" s="28"/>
      <c r="TSJ61" s="28"/>
      <c r="TSK61" s="28"/>
      <c r="TSL61" s="28"/>
      <c r="TSM61" s="28"/>
      <c r="TSN61" s="28"/>
      <c r="TSO61" s="28"/>
      <c r="TSP61" s="28"/>
      <c r="TSQ61" s="28"/>
      <c r="TSR61" s="28"/>
      <c r="TSS61" s="28"/>
      <c r="TST61" s="28"/>
      <c r="TSU61" s="28"/>
      <c r="TSV61" s="28"/>
      <c r="TSW61" s="28"/>
      <c r="TSX61" s="28"/>
      <c r="TSY61" s="28"/>
      <c r="TSZ61" s="28"/>
      <c r="TTA61" s="28"/>
      <c r="TTB61" s="28"/>
      <c r="TTC61" s="28"/>
      <c r="TTD61" s="28"/>
      <c r="TTE61" s="28"/>
      <c r="TTF61" s="28"/>
      <c r="TTG61" s="28"/>
      <c r="TTH61" s="28"/>
      <c r="TTI61" s="28"/>
      <c r="TTJ61" s="28"/>
      <c r="TTK61" s="28"/>
      <c r="TTL61" s="28"/>
      <c r="TTM61" s="28"/>
      <c r="TTN61" s="28"/>
      <c r="TTO61" s="28"/>
      <c r="TTP61" s="28"/>
      <c r="TTQ61" s="28"/>
      <c r="TTR61" s="28"/>
      <c r="TTS61" s="28"/>
      <c r="TTT61" s="28"/>
      <c r="TTU61" s="28"/>
      <c r="TTV61" s="28"/>
      <c r="TTW61" s="28"/>
      <c r="TTX61" s="28"/>
      <c r="TTY61" s="28"/>
      <c r="TTZ61" s="28"/>
      <c r="TUA61" s="28"/>
      <c r="TUB61" s="28"/>
      <c r="TUC61" s="28"/>
      <c r="TUD61" s="28"/>
      <c r="TUE61" s="28"/>
      <c r="TUF61" s="28"/>
      <c r="TUG61" s="28"/>
      <c r="TUH61" s="28"/>
      <c r="TUI61" s="28"/>
      <c r="TUJ61" s="28"/>
      <c r="TUK61" s="28"/>
      <c r="TUL61" s="28"/>
      <c r="TUM61" s="28"/>
      <c r="TUN61" s="28"/>
      <c r="TUO61" s="28"/>
      <c r="TUP61" s="28"/>
      <c r="TUQ61" s="28"/>
      <c r="TUR61" s="28"/>
      <c r="TUS61" s="28"/>
      <c r="TUT61" s="28"/>
      <c r="TUU61" s="28"/>
      <c r="TUV61" s="28"/>
      <c r="TUW61" s="28"/>
      <c r="TUX61" s="28"/>
      <c r="TUY61" s="28"/>
      <c r="TUZ61" s="28"/>
      <c r="TVA61" s="28"/>
      <c r="TVB61" s="28"/>
      <c r="TVC61" s="28"/>
      <c r="TVD61" s="28"/>
      <c r="TVE61" s="28"/>
      <c r="TVF61" s="28"/>
      <c r="TVG61" s="28"/>
      <c r="TVH61" s="28"/>
      <c r="TVI61" s="28"/>
      <c r="TVJ61" s="28"/>
      <c r="TVK61" s="28"/>
      <c r="TVL61" s="28"/>
      <c r="TVM61" s="28"/>
      <c r="TVN61" s="28"/>
      <c r="TVO61" s="28"/>
      <c r="TVP61" s="28"/>
      <c r="TVQ61" s="28"/>
      <c r="TVR61" s="28"/>
      <c r="TVS61" s="28"/>
      <c r="TVT61" s="28"/>
      <c r="TVU61" s="28"/>
      <c r="TVV61" s="28"/>
      <c r="TVW61" s="28"/>
      <c r="TVX61" s="28"/>
      <c r="TVY61" s="28"/>
      <c r="TVZ61" s="28"/>
      <c r="TWA61" s="28"/>
      <c r="TWB61" s="28"/>
      <c r="TWC61" s="28"/>
      <c r="TWD61" s="28"/>
      <c r="TWE61" s="28"/>
      <c r="TWF61" s="28"/>
      <c r="TWG61" s="28"/>
      <c r="TWH61" s="28"/>
      <c r="TWI61" s="28"/>
      <c r="TWJ61" s="28"/>
      <c r="TWK61" s="28"/>
      <c r="TWL61" s="28"/>
      <c r="TWM61" s="28"/>
      <c r="TWN61" s="28"/>
      <c r="TWO61" s="28"/>
      <c r="TWP61" s="28"/>
      <c r="TWQ61" s="28"/>
      <c r="TWR61" s="28"/>
      <c r="TWS61" s="28"/>
      <c r="TWT61" s="28"/>
      <c r="TWU61" s="28"/>
      <c r="TWV61" s="28"/>
      <c r="TWW61" s="28"/>
      <c r="TWX61" s="28"/>
      <c r="TWY61" s="28"/>
      <c r="TWZ61" s="28"/>
      <c r="TXA61" s="28"/>
      <c r="TXB61" s="28"/>
      <c r="TXC61" s="28"/>
      <c r="TXD61" s="28"/>
      <c r="TXE61" s="28"/>
      <c r="TXF61" s="28"/>
      <c r="TXG61" s="28"/>
      <c r="TXH61" s="28"/>
      <c r="TXI61" s="28"/>
      <c r="TXJ61" s="28"/>
      <c r="TXK61" s="28"/>
      <c r="TXL61" s="28"/>
      <c r="TXM61" s="28"/>
      <c r="TXN61" s="28"/>
      <c r="TXO61" s="28"/>
      <c r="TXP61" s="28"/>
      <c r="TXQ61" s="28"/>
      <c r="TXR61" s="28"/>
      <c r="TXS61" s="28"/>
      <c r="TXT61" s="28"/>
      <c r="TXU61" s="28"/>
      <c r="TXV61" s="28"/>
      <c r="TXW61" s="28"/>
      <c r="TXX61" s="28"/>
      <c r="TXY61" s="28"/>
      <c r="TXZ61" s="28"/>
      <c r="TYA61" s="28"/>
      <c r="TYB61" s="28"/>
      <c r="TYC61" s="28"/>
      <c r="TYD61" s="28"/>
      <c r="TYE61" s="28"/>
      <c r="TYF61" s="28"/>
      <c r="TYG61" s="28"/>
      <c r="TYH61" s="28"/>
      <c r="TYI61" s="28"/>
      <c r="TYJ61" s="28"/>
      <c r="TYK61" s="28"/>
      <c r="TYL61" s="28"/>
      <c r="TYM61" s="28"/>
      <c r="TYN61" s="28"/>
      <c r="TYO61" s="28"/>
      <c r="TYP61" s="28"/>
      <c r="TYQ61" s="28"/>
      <c r="TYR61" s="28"/>
      <c r="TYS61" s="28"/>
      <c r="TYT61" s="28"/>
      <c r="TYU61" s="28"/>
      <c r="TYV61" s="28"/>
      <c r="TYW61" s="28"/>
      <c r="TYX61" s="28"/>
      <c r="TYY61" s="28"/>
      <c r="TYZ61" s="28"/>
      <c r="TZA61" s="28"/>
      <c r="TZB61" s="28"/>
      <c r="TZC61" s="28"/>
      <c r="TZD61" s="28"/>
      <c r="TZE61" s="28"/>
      <c r="TZF61" s="28"/>
      <c r="TZG61" s="28"/>
      <c r="TZH61" s="28"/>
      <c r="TZI61" s="28"/>
      <c r="TZJ61" s="28"/>
      <c r="TZK61" s="28"/>
      <c r="TZL61" s="28"/>
      <c r="TZM61" s="28"/>
      <c r="TZN61" s="28"/>
      <c r="TZO61" s="28"/>
      <c r="TZP61" s="28"/>
      <c r="TZQ61" s="28"/>
      <c r="TZR61" s="28"/>
      <c r="TZS61" s="28"/>
      <c r="TZT61" s="28"/>
      <c r="TZU61" s="28"/>
      <c r="TZV61" s="28"/>
      <c r="TZW61" s="28"/>
      <c r="TZX61" s="28"/>
      <c r="TZY61" s="28"/>
      <c r="TZZ61" s="28"/>
      <c r="UAA61" s="28"/>
      <c r="UAB61" s="28"/>
      <c r="UAC61" s="28"/>
      <c r="UAD61" s="28"/>
      <c r="UAE61" s="28"/>
      <c r="UAF61" s="28"/>
      <c r="UAG61" s="28"/>
      <c r="UAH61" s="28"/>
      <c r="UAI61" s="28"/>
      <c r="UAJ61" s="28"/>
      <c r="UAK61" s="28"/>
      <c r="UAL61" s="28"/>
      <c r="UAM61" s="28"/>
      <c r="UAN61" s="28"/>
      <c r="UAO61" s="28"/>
      <c r="UAP61" s="28"/>
      <c r="UAQ61" s="28"/>
      <c r="UAR61" s="28"/>
      <c r="UAS61" s="28"/>
      <c r="UAT61" s="28"/>
      <c r="UAU61" s="28"/>
      <c r="UAV61" s="28"/>
      <c r="UAW61" s="28"/>
      <c r="UAX61" s="28"/>
      <c r="UAY61" s="28"/>
      <c r="UAZ61" s="28"/>
      <c r="UBA61" s="28"/>
      <c r="UBB61" s="28"/>
      <c r="UBC61" s="28"/>
      <c r="UBD61" s="28"/>
      <c r="UBE61" s="28"/>
      <c r="UBF61" s="28"/>
      <c r="UBG61" s="28"/>
      <c r="UBH61" s="28"/>
      <c r="UBI61" s="28"/>
      <c r="UBJ61" s="28"/>
      <c r="UBK61" s="28"/>
      <c r="UBL61" s="28"/>
      <c r="UBM61" s="28"/>
      <c r="UBN61" s="28"/>
      <c r="UBO61" s="28"/>
      <c r="UBP61" s="28"/>
      <c r="UBQ61" s="28"/>
      <c r="UBR61" s="28"/>
      <c r="UBS61" s="28"/>
      <c r="UBT61" s="28"/>
      <c r="UBU61" s="28"/>
      <c r="UBV61" s="28"/>
      <c r="UBW61" s="28"/>
      <c r="UBX61" s="28"/>
      <c r="UBY61" s="28"/>
      <c r="UBZ61" s="28"/>
      <c r="UCA61" s="28"/>
      <c r="UCB61" s="28"/>
      <c r="UCC61" s="28"/>
      <c r="UCD61" s="28"/>
      <c r="UCE61" s="28"/>
      <c r="UCF61" s="28"/>
      <c r="UCG61" s="28"/>
      <c r="UCH61" s="28"/>
      <c r="UCI61" s="28"/>
      <c r="UCJ61" s="28"/>
      <c r="UCK61" s="28"/>
      <c r="UCL61" s="28"/>
      <c r="UCM61" s="28"/>
      <c r="UCN61" s="28"/>
      <c r="UCO61" s="28"/>
      <c r="UCP61" s="28"/>
      <c r="UCQ61" s="28"/>
      <c r="UCR61" s="28"/>
      <c r="UCS61" s="28"/>
      <c r="UCT61" s="28"/>
      <c r="UCU61" s="28"/>
      <c r="UCV61" s="28"/>
      <c r="UCW61" s="28"/>
      <c r="UCX61" s="28"/>
      <c r="UCY61" s="28"/>
      <c r="UCZ61" s="28"/>
      <c r="UDA61" s="28"/>
      <c r="UDB61" s="28"/>
      <c r="UDC61" s="28"/>
      <c r="UDD61" s="28"/>
      <c r="UDE61" s="28"/>
      <c r="UDF61" s="28"/>
      <c r="UDG61" s="28"/>
      <c r="UDH61" s="28"/>
      <c r="UDI61" s="28"/>
      <c r="UDJ61" s="28"/>
      <c r="UDK61" s="28"/>
      <c r="UDL61" s="28"/>
      <c r="UDM61" s="28"/>
      <c r="UDN61" s="28"/>
      <c r="UDO61" s="28"/>
      <c r="UDP61" s="28"/>
      <c r="UDQ61" s="28"/>
      <c r="UDR61" s="28"/>
      <c r="UDS61" s="28"/>
      <c r="UDT61" s="28"/>
      <c r="UDU61" s="28"/>
      <c r="UDV61" s="28"/>
      <c r="UDW61" s="28"/>
      <c r="UDX61" s="28"/>
      <c r="UDY61" s="28"/>
      <c r="UDZ61" s="28"/>
      <c r="UEA61" s="28"/>
      <c r="UEB61" s="28"/>
      <c r="UEC61" s="28"/>
      <c r="UED61" s="28"/>
      <c r="UEE61" s="28"/>
      <c r="UEF61" s="28"/>
      <c r="UEG61" s="28"/>
      <c r="UEH61" s="28"/>
      <c r="UEI61" s="28"/>
      <c r="UEJ61" s="28"/>
      <c r="UEK61" s="28"/>
      <c r="UEL61" s="28"/>
      <c r="UEM61" s="28"/>
      <c r="UEN61" s="28"/>
      <c r="UEO61" s="28"/>
      <c r="UEP61" s="28"/>
      <c r="UEQ61" s="28"/>
      <c r="UER61" s="28"/>
      <c r="UES61" s="28"/>
      <c r="UET61" s="28"/>
      <c r="UEU61" s="28"/>
      <c r="UEV61" s="28"/>
      <c r="UEW61" s="28"/>
      <c r="UEX61" s="28"/>
      <c r="UEY61" s="28"/>
      <c r="UEZ61" s="28"/>
      <c r="UFA61" s="28"/>
      <c r="UFB61" s="28"/>
      <c r="UFC61" s="28"/>
      <c r="UFD61" s="28"/>
      <c r="UFE61" s="28"/>
      <c r="UFF61" s="28"/>
      <c r="UFG61" s="28"/>
      <c r="UFH61" s="28"/>
      <c r="UFI61" s="28"/>
      <c r="UFJ61" s="28"/>
      <c r="UFK61" s="28"/>
      <c r="UFL61" s="28"/>
      <c r="UFM61" s="28"/>
      <c r="UFN61" s="28"/>
      <c r="UFO61" s="28"/>
      <c r="UFP61" s="28"/>
      <c r="UFQ61" s="28"/>
      <c r="UFR61" s="28"/>
      <c r="UFS61" s="28"/>
      <c r="UFT61" s="28"/>
      <c r="UFU61" s="28"/>
      <c r="UFV61" s="28"/>
      <c r="UFW61" s="28"/>
      <c r="UFX61" s="28"/>
      <c r="UFY61" s="28"/>
      <c r="UFZ61" s="28"/>
      <c r="UGA61" s="28"/>
      <c r="UGB61" s="28"/>
      <c r="UGC61" s="28"/>
      <c r="UGD61" s="28"/>
      <c r="UGE61" s="28"/>
      <c r="UGF61" s="28"/>
      <c r="UGG61" s="28"/>
      <c r="UGH61" s="28"/>
      <c r="UGI61" s="28"/>
      <c r="UGJ61" s="28"/>
      <c r="UGK61" s="28"/>
      <c r="UGL61" s="28"/>
      <c r="UGM61" s="28"/>
      <c r="UGN61" s="28"/>
      <c r="UGO61" s="28"/>
      <c r="UGP61" s="28"/>
      <c r="UGQ61" s="28"/>
      <c r="UGR61" s="28"/>
      <c r="UGS61" s="28"/>
      <c r="UGT61" s="28"/>
      <c r="UGU61" s="28"/>
      <c r="UGV61" s="28"/>
      <c r="UGW61" s="28"/>
      <c r="UGX61" s="28"/>
      <c r="UGY61" s="28"/>
      <c r="UGZ61" s="28"/>
      <c r="UHA61" s="28"/>
      <c r="UHB61" s="28"/>
      <c r="UHC61" s="28"/>
      <c r="UHD61" s="28"/>
      <c r="UHE61" s="28"/>
      <c r="UHF61" s="28"/>
      <c r="UHG61" s="28"/>
      <c r="UHH61" s="28"/>
      <c r="UHI61" s="28"/>
      <c r="UHJ61" s="28"/>
      <c r="UHK61" s="28"/>
      <c r="UHL61" s="28"/>
      <c r="UHM61" s="28"/>
      <c r="UHN61" s="28"/>
      <c r="UHO61" s="28"/>
      <c r="UHP61" s="28"/>
      <c r="UHQ61" s="28"/>
      <c r="UHR61" s="28"/>
      <c r="UHS61" s="28"/>
      <c r="UHT61" s="28"/>
      <c r="UHU61" s="28"/>
      <c r="UHV61" s="28"/>
      <c r="UHW61" s="28"/>
      <c r="UHX61" s="28"/>
      <c r="UHY61" s="28"/>
      <c r="UHZ61" s="28"/>
      <c r="UIA61" s="28"/>
      <c r="UIB61" s="28"/>
      <c r="UIC61" s="28"/>
      <c r="UID61" s="28"/>
      <c r="UIE61" s="28"/>
      <c r="UIF61" s="28"/>
      <c r="UIG61" s="28"/>
      <c r="UIH61" s="28"/>
      <c r="UII61" s="28"/>
      <c r="UIJ61" s="28"/>
      <c r="UIK61" s="28"/>
      <c r="UIL61" s="28"/>
      <c r="UIM61" s="28"/>
      <c r="UIN61" s="28"/>
      <c r="UIO61" s="28"/>
      <c r="UIP61" s="28"/>
      <c r="UIQ61" s="28"/>
      <c r="UIR61" s="28"/>
      <c r="UIS61" s="28"/>
      <c r="UIT61" s="28"/>
      <c r="UIU61" s="28"/>
      <c r="UIV61" s="28"/>
      <c r="UIW61" s="28"/>
      <c r="UIX61" s="28"/>
      <c r="UIY61" s="28"/>
      <c r="UIZ61" s="28"/>
      <c r="UJA61" s="28"/>
      <c r="UJB61" s="28"/>
      <c r="UJC61" s="28"/>
      <c r="UJD61" s="28"/>
      <c r="UJE61" s="28"/>
      <c r="UJF61" s="28"/>
      <c r="UJG61" s="28"/>
      <c r="UJH61" s="28"/>
      <c r="UJI61" s="28"/>
      <c r="UJJ61" s="28"/>
      <c r="UJK61" s="28"/>
      <c r="UJL61" s="28"/>
      <c r="UJM61" s="28"/>
      <c r="UJN61" s="28"/>
      <c r="UJO61" s="28"/>
      <c r="UJP61" s="28"/>
      <c r="UJQ61" s="28"/>
      <c r="UJR61" s="28"/>
      <c r="UJS61" s="28"/>
      <c r="UJT61" s="28"/>
      <c r="UJU61" s="28"/>
      <c r="UJV61" s="28"/>
      <c r="UJW61" s="28"/>
      <c r="UJX61" s="28"/>
      <c r="UJY61" s="28"/>
      <c r="UJZ61" s="28"/>
      <c r="UKA61" s="28"/>
      <c r="UKB61" s="28"/>
      <c r="UKC61" s="28"/>
      <c r="UKD61" s="28"/>
      <c r="UKE61" s="28"/>
      <c r="UKF61" s="28"/>
      <c r="UKG61" s="28"/>
      <c r="UKH61" s="28"/>
      <c r="UKI61" s="28"/>
      <c r="UKJ61" s="28"/>
      <c r="UKK61" s="28"/>
      <c r="UKL61" s="28"/>
      <c r="UKM61" s="28"/>
      <c r="UKN61" s="28"/>
      <c r="UKO61" s="28"/>
      <c r="UKP61" s="28"/>
      <c r="UKQ61" s="28"/>
      <c r="UKR61" s="28"/>
      <c r="UKS61" s="28"/>
      <c r="UKT61" s="28"/>
      <c r="UKU61" s="28"/>
      <c r="UKV61" s="28"/>
      <c r="UKW61" s="28"/>
      <c r="UKX61" s="28"/>
      <c r="UKY61" s="28"/>
      <c r="UKZ61" s="28"/>
      <c r="ULA61" s="28"/>
      <c r="ULB61" s="28"/>
      <c r="ULC61" s="28"/>
      <c r="ULD61" s="28"/>
      <c r="ULE61" s="28"/>
      <c r="ULF61" s="28"/>
      <c r="ULG61" s="28"/>
      <c r="ULH61" s="28"/>
      <c r="ULI61" s="28"/>
      <c r="ULJ61" s="28"/>
      <c r="ULK61" s="28"/>
      <c r="ULL61" s="28"/>
      <c r="ULM61" s="28"/>
      <c r="ULN61" s="28"/>
      <c r="ULO61" s="28"/>
      <c r="ULP61" s="28"/>
      <c r="ULQ61" s="28"/>
      <c r="ULR61" s="28"/>
      <c r="ULS61" s="28"/>
      <c r="ULT61" s="28"/>
      <c r="ULU61" s="28"/>
      <c r="ULV61" s="28"/>
      <c r="ULW61" s="28"/>
      <c r="ULX61" s="28"/>
      <c r="ULY61" s="28"/>
      <c r="ULZ61" s="28"/>
      <c r="UMA61" s="28"/>
      <c r="UMB61" s="28"/>
      <c r="UMC61" s="28"/>
      <c r="UMD61" s="28"/>
      <c r="UME61" s="28"/>
      <c r="UMF61" s="28"/>
      <c r="UMG61" s="28"/>
      <c r="UMH61" s="28"/>
      <c r="UMI61" s="28"/>
      <c r="UMJ61" s="28"/>
      <c r="UMK61" s="28"/>
      <c r="UML61" s="28"/>
      <c r="UMM61" s="28"/>
      <c r="UMN61" s="28"/>
      <c r="UMO61" s="28"/>
      <c r="UMP61" s="28"/>
      <c r="UMQ61" s="28"/>
      <c r="UMR61" s="28"/>
      <c r="UMS61" s="28"/>
      <c r="UMT61" s="28"/>
      <c r="UMU61" s="28"/>
      <c r="UMV61" s="28"/>
      <c r="UMW61" s="28"/>
      <c r="UMX61" s="28"/>
      <c r="UMY61" s="28"/>
      <c r="UMZ61" s="28"/>
      <c r="UNA61" s="28"/>
      <c r="UNB61" s="28"/>
      <c r="UNC61" s="28"/>
      <c r="UND61" s="28"/>
      <c r="UNE61" s="28"/>
      <c r="UNF61" s="28"/>
      <c r="UNG61" s="28"/>
      <c r="UNH61" s="28"/>
      <c r="UNI61" s="28"/>
      <c r="UNJ61" s="28"/>
      <c r="UNK61" s="28"/>
      <c r="UNL61" s="28"/>
      <c r="UNM61" s="28"/>
      <c r="UNN61" s="28"/>
      <c r="UNO61" s="28"/>
      <c r="UNP61" s="28"/>
      <c r="UNQ61" s="28"/>
      <c r="UNR61" s="28"/>
      <c r="UNS61" s="28"/>
      <c r="UNT61" s="28"/>
      <c r="UNU61" s="28"/>
      <c r="UNV61" s="28"/>
      <c r="UNW61" s="28"/>
      <c r="UNX61" s="28"/>
      <c r="UNY61" s="28"/>
      <c r="UNZ61" s="28"/>
      <c r="UOA61" s="28"/>
      <c r="UOB61" s="28"/>
      <c r="UOC61" s="28"/>
      <c r="UOD61" s="28"/>
      <c r="UOE61" s="28"/>
      <c r="UOF61" s="28"/>
      <c r="UOG61" s="28"/>
      <c r="UOH61" s="28"/>
      <c r="UOI61" s="28"/>
      <c r="UOJ61" s="28"/>
      <c r="UOK61" s="28"/>
      <c r="UOL61" s="28"/>
      <c r="UOM61" s="28"/>
      <c r="UON61" s="28"/>
      <c r="UOO61" s="28"/>
      <c r="UOP61" s="28"/>
      <c r="UOQ61" s="28"/>
      <c r="UOR61" s="28"/>
      <c r="UOS61" s="28"/>
      <c r="UOT61" s="28"/>
      <c r="UOU61" s="28"/>
      <c r="UOV61" s="28"/>
      <c r="UOW61" s="28"/>
      <c r="UOX61" s="28"/>
      <c r="UOY61" s="28"/>
      <c r="UOZ61" s="28"/>
      <c r="UPA61" s="28"/>
      <c r="UPB61" s="28"/>
      <c r="UPC61" s="28"/>
      <c r="UPD61" s="28"/>
      <c r="UPE61" s="28"/>
      <c r="UPF61" s="28"/>
      <c r="UPG61" s="28"/>
      <c r="UPH61" s="28"/>
      <c r="UPI61" s="28"/>
      <c r="UPJ61" s="28"/>
      <c r="UPK61" s="28"/>
      <c r="UPL61" s="28"/>
      <c r="UPM61" s="28"/>
      <c r="UPN61" s="28"/>
      <c r="UPO61" s="28"/>
      <c r="UPP61" s="28"/>
      <c r="UPQ61" s="28"/>
      <c r="UPR61" s="28"/>
      <c r="UPS61" s="28"/>
      <c r="UPT61" s="28"/>
      <c r="UPU61" s="28"/>
      <c r="UPV61" s="28"/>
      <c r="UPW61" s="28"/>
      <c r="UPX61" s="28"/>
      <c r="UPY61" s="28"/>
      <c r="UPZ61" s="28"/>
      <c r="UQA61" s="28"/>
      <c r="UQB61" s="28"/>
      <c r="UQC61" s="28"/>
      <c r="UQD61" s="28"/>
      <c r="UQE61" s="28"/>
      <c r="UQF61" s="28"/>
      <c r="UQG61" s="28"/>
      <c r="UQH61" s="28"/>
      <c r="UQI61" s="28"/>
      <c r="UQJ61" s="28"/>
      <c r="UQK61" s="28"/>
      <c r="UQL61" s="28"/>
      <c r="UQM61" s="28"/>
      <c r="UQN61" s="28"/>
      <c r="UQO61" s="28"/>
      <c r="UQP61" s="28"/>
      <c r="UQQ61" s="28"/>
      <c r="UQR61" s="28"/>
      <c r="UQS61" s="28"/>
      <c r="UQT61" s="28"/>
      <c r="UQU61" s="28"/>
      <c r="UQV61" s="28"/>
      <c r="UQW61" s="28"/>
      <c r="UQX61" s="28"/>
      <c r="UQY61" s="28"/>
      <c r="UQZ61" s="28"/>
      <c r="URA61" s="28"/>
      <c r="URB61" s="28"/>
      <c r="URC61" s="28"/>
      <c r="URD61" s="28"/>
      <c r="URE61" s="28"/>
      <c r="URF61" s="28"/>
      <c r="URG61" s="28"/>
      <c r="URH61" s="28"/>
      <c r="URI61" s="28"/>
      <c r="URJ61" s="28"/>
      <c r="URK61" s="28"/>
      <c r="URL61" s="28"/>
      <c r="URM61" s="28"/>
      <c r="URN61" s="28"/>
      <c r="URO61" s="28"/>
      <c r="URP61" s="28"/>
      <c r="URQ61" s="28"/>
      <c r="URR61" s="28"/>
      <c r="URS61" s="28"/>
      <c r="URT61" s="28"/>
      <c r="URU61" s="28"/>
      <c r="URV61" s="28"/>
      <c r="URW61" s="28"/>
      <c r="URX61" s="28"/>
      <c r="URY61" s="28"/>
      <c r="URZ61" s="28"/>
      <c r="USA61" s="28"/>
      <c r="USB61" s="28"/>
      <c r="USC61" s="28"/>
      <c r="USD61" s="28"/>
      <c r="USE61" s="28"/>
      <c r="USF61" s="28"/>
      <c r="USG61" s="28"/>
      <c r="USH61" s="28"/>
      <c r="USI61" s="28"/>
      <c r="USJ61" s="28"/>
      <c r="USK61" s="28"/>
      <c r="USL61" s="28"/>
      <c r="USM61" s="28"/>
      <c r="USN61" s="28"/>
      <c r="USO61" s="28"/>
      <c r="USP61" s="28"/>
      <c r="USQ61" s="28"/>
      <c r="USR61" s="28"/>
      <c r="USS61" s="28"/>
      <c r="UST61" s="28"/>
      <c r="USU61" s="28"/>
      <c r="USV61" s="28"/>
      <c r="USW61" s="28"/>
      <c r="USX61" s="28"/>
      <c r="USY61" s="28"/>
      <c r="USZ61" s="28"/>
      <c r="UTA61" s="28"/>
      <c r="UTB61" s="28"/>
      <c r="UTC61" s="28"/>
      <c r="UTD61" s="28"/>
      <c r="UTE61" s="28"/>
      <c r="UTF61" s="28"/>
      <c r="UTG61" s="28"/>
      <c r="UTH61" s="28"/>
      <c r="UTI61" s="28"/>
      <c r="UTJ61" s="28"/>
      <c r="UTK61" s="28"/>
      <c r="UTL61" s="28"/>
      <c r="UTM61" s="28"/>
      <c r="UTN61" s="28"/>
      <c r="UTO61" s="28"/>
      <c r="UTP61" s="28"/>
      <c r="UTQ61" s="28"/>
      <c r="UTR61" s="28"/>
      <c r="UTS61" s="28"/>
      <c r="UTT61" s="28"/>
      <c r="UTU61" s="28"/>
      <c r="UTV61" s="28"/>
      <c r="UTW61" s="28"/>
      <c r="UTX61" s="28"/>
      <c r="UTY61" s="28"/>
      <c r="UTZ61" s="28"/>
      <c r="UUA61" s="28"/>
      <c r="UUB61" s="28"/>
      <c r="UUC61" s="28"/>
      <c r="UUD61" s="28"/>
      <c r="UUE61" s="28"/>
      <c r="UUF61" s="28"/>
      <c r="UUG61" s="28"/>
      <c r="UUH61" s="28"/>
      <c r="UUI61" s="28"/>
      <c r="UUJ61" s="28"/>
      <c r="UUK61" s="28"/>
      <c r="UUL61" s="28"/>
      <c r="UUM61" s="28"/>
      <c r="UUN61" s="28"/>
      <c r="UUO61" s="28"/>
      <c r="UUP61" s="28"/>
      <c r="UUQ61" s="28"/>
      <c r="UUR61" s="28"/>
      <c r="UUS61" s="28"/>
      <c r="UUT61" s="28"/>
      <c r="UUU61" s="28"/>
      <c r="UUV61" s="28"/>
      <c r="UUW61" s="28"/>
      <c r="UUX61" s="28"/>
      <c r="UUY61" s="28"/>
      <c r="UUZ61" s="28"/>
      <c r="UVA61" s="28"/>
      <c r="UVB61" s="28"/>
      <c r="UVC61" s="28"/>
      <c r="UVD61" s="28"/>
      <c r="UVE61" s="28"/>
      <c r="UVF61" s="28"/>
      <c r="UVG61" s="28"/>
      <c r="UVH61" s="28"/>
      <c r="UVI61" s="28"/>
      <c r="UVJ61" s="28"/>
      <c r="UVK61" s="28"/>
      <c r="UVL61" s="28"/>
      <c r="UVM61" s="28"/>
      <c r="UVN61" s="28"/>
      <c r="UVO61" s="28"/>
      <c r="UVP61" s="28"/>
      <c r="UVQ61" s="28"/>
      <c r="UVR61" s="28"/>
      <c r="UVS61" s="28"/>
      <c r="UVT61" s="28"/>
      <c r="UVU61" s="28"/>
      <c r="UVV61" s="28"/>
      <c r="UVW61" s="28"/>
      <c r="UVX61" s="28"/>
      <c r="UVY61" s="28"/>
      <c r="UVZ61" s="28"/>
      <c r="UWA61" s="28"/>
      <c r="UWB61" s="28"/>
      <c r="UWC61" s="28"/>
      <c r="UWD61" s="28"/>
      <c r="UWE61" s="28"/>
      <c r="UWF61" s="28"/>
      <c r="UWG61" s="28"/>
      <c r="UWH61" s="28"/>
      <c r="UWI61" s="28"/>
      <c r="UWJ61" s="28"/>
      <c r="UWK61" s="28"/>
      <c r="UWL61" s="28"/>
      <c r="UWM61" s="28"/>
      <c r="UWN61" s="28"/>
      <c r="UWO61" s="28"/>
      <c r="UWP61" s="28"/>
      <c r="UWQ61" s="28"/>
      <c r="UWR61" s="28"/>
      <c r="UWS61" s="28"/>
      <c r="UWT61" s="28"/>
      <c r="UWU61" s="28"/>
      <c r="UWV61" s="28"/>
      <c r="UWW61" s="28"/>
      <c r="UWX61" s="28"/>
      <c r="UWY61" s="28"/>
      <c r="UWZ61" s="28"/>
      <c r="UXA61" s="28"/>
      <c r="UXB61" s="28"/>
      <c r="UXC61" s="28"/>
      <c r="UXD61" s="28"/>
      <c r="UXE61" s="28"/>
      <c r="UXF61" s="28"/>
      <c r="UXG61" s="28"/>
      <c r="UXH61" s="28"/>
      <c r="UXI61" s="28"/>
      <c r="UXJ61" s="28"/>
      <c r="UXK61" s="28"/>
      <c r="UXL61" s="28"/>
      <c r="UXM61" s="28"/>
      <c r="UXN61" s="28"/>
      <c r="UXO61" s="28"/>
      <c r="UXP61" s="28"/>
      <c r="UXQ61" s="28"/>
      <c r="UXR61" s="28"/>
      <c r="UXS61" s="28"/>
      <c r="UXT61" s="28"/>
      <c r="UXU61" s="28"/>
      <c r="UXV61" s="28"/>
      <c r="UXW61" s="28"/>
      <c r="UXX61" s="28"/>
      <c r="UXY61" s="28"/>
      <c r="UXZ61" s="28"/>
      <c r="UYA61" s="28"/>
      <c r="UYB61" s="28"/>
      <c r="UYC61" s="28"/>
      <c r="UYD61" s="28"/>
      <c r="UYE61" s="28"/>
      <c r="UYF61" s="28"/>
      <c r="UYG61" s="28"/>
      <c r="UYH61" s="28"/>
      <c r="UYI61" s="28"/>
      <c r="UYJ61" s="28"/>
      <c r="UYK61" s="28"/>
      <c r="UYL61" s="28"/>
      <c r="UYM61" s="28"/>
      <c r="UYN61" s="28"/>
      <c r="UYO61" s="28"/>
      <c r="UYP61" s="28"/>
      <c r="UYQ61" s="28"/>
      <c r="UYR61" s="28"/>
      <c r="UYS61" s="28"/>
      <c r="UYT61" s="28"/>
      <c r="UYU61" s="28"/>
      <c r="UYV61" s="28"/>
      <c r="UYW61" s="28"/>
      <c r="UYX61" s="28"/>
      <c r="UYY61" s="28"/>
      <c r="UYZ61" s="28"/>
      <c r="UZA61" s="28"/>
      <c r="UZB61" s="28"/>
      <c r="UZC61" s="28"/>
      <c r="UZD61" s="28"/>
      <c r="UZE61" s="28"/>
      <c r="UZF61" s="28"/>
      <c r="UZG61" s="28"/>
      <c r="UZH61" s="28"/>
      <c r="UZI61" s="28"/>
      <c r="UZJ61" s="28"/>
      <c r="UZK61" s="28"/>
      <c r="UZL61" s="28"/>
      <c r="UZM61" s="28"/>
      <c r="UZN61" s="28"/>
      <c r="UZO61" s="28"/>
      <c r="UZP61" s="28"/>
      <c r="UZQ61" s="28"/>
      <c r="UZR61" s="28"/>
      <c r="UZS61" s="28"/>
      <c r="UZT61" s="28"/>
      <c r="UZU61" s="28"/>
      <c r="UZV61" s="28"/>
      <c r="UZW61" s="28"/>
      <c r="UZX61" s="28"/>
      <c r="UZY61" s="28"/>
      <c r="UZZ61" s="28"/>
      <c r="VAA61" s="28"/>
      <c r="VAB61" s="28"/>
      <c r="VAC61" s="28"/>
      <c r="VAD61" s="28"/>
      <c r="VAE61" s="28"/>
      <c r="VAF61" s="28"/>
      <c r="VAG61" s="28"/>
      <c r="VAH61" s="28"/>
      <c r="VAI61" s="28"/>
      <c r="VAJ61" s="28"/>
      <c r="VAK61" s="28"/>
      <c r="VAL61" s="28"/>
      <c r="VAM61" s="28"/>
      <c r="VAN61" s="28"/>
      <c r="VAO61" s="28"/>
      <c r="VAP61" s="28"/>
      <c r="VAQ61" s="28"/>
      <c r="VAR61" s="28"/>
      <c r="VAS61" s="28"/>
      <c r="VAT61" s="28"/>
      <c r="VAU61" s="28"/>
      <c r="VAV61" s="28"/>
      <c r="VAW61" s="28"/>
      <c r="VAX61" s="28"/>
      <c r="VAY61" s="28"/>
      <c r="VAZ61" s="28"/>
      <c r="VBA61" s="28"/>
      <c r="VBB61" s="28"/>
      <c r="VBC61" s="28"/>
      <c r="VBD61" s="28"/>
      <c r="VBE61" s="28"/>
      <c r="VBF61" s="28"/>
      <c r="VBG61" s="28"/>
      <c r="VBH61" s="28"/>
      <c r="VBI61" s="28"/>
      <c r="VBJ61" s="28"/>
      <c r="VBK61" s="28"/>
      <c r="VBL61" s="28"/>
      <c r="VBM61" s="28"/>
      <c r="VBN61" s="28"/>
      <c r="VBO61" s="28"/>
      <c r="VBP61" s="28"/>
      <c r="VBQ61" s="28"/>
      <c r="VBR61" s="28"/>
      <c r="VBS61" s="28"/>
      <c r="VBT61" s="28"/>
      <c r="VBU61" s="28"/>
      <c r="VBV61" s="28"/>
      <c r="VBW61" s="28"/>
      <c r="VBX61" s="28"/>
      <c r="VBY61" s="28"/>
      <c r="VBZ61" s="28"/>
      <c r="VCA61" s="28"/>
      <c r="VCB61" s="28"/>
      <c r="VCC61" s="28"/>
      <c r="VCD61" s="28"/>
      <c r="VCE61" s="28"/>
      <c r="VCF61" s="28"/>
      <c r="VCG61" s="28"/>
      <c r="VCH61" s="28"/>
      <c r="VCI61" s="28"/>
      <c r="VCJ61" s="28"/>
      <c r="VCK61" s="28"/>
      <c r="VCL61" s="28"/>
      <c r="VCM61" s="28"/>
      <c r="VCN61" s="28"/>
      <c r="VCO61" s="28"/>
      <c r="VCP61" s="28"/>
      <c r="VCQ61" s="28"/>
      <c r="VCR61" s="28"/>
      <c r="VCS61" s="28"/>
      <c r="VCT61" s="28"/>
      <c r="VCU61" s="28"/>
      <c r="VCV61" s="28"/>
      <c r="VCW61" s="28"/>
      <c r="VCX61" s="28"/>
      <c r="VCY61" s="28"/>
      <c r="VCZ61" s="28"/>
      <c r="VDA61" s="28"/>
      <c r="VDB61" s="28"/>
      <c r="VDC61" s="28"/>
      <c r="VDD61" s="28"/>
      <c r="VDE61" s="28"/>
      <c r="VDF61" s="28"/>
      <c r="VDG61" s="28"/>
      <c r="VDH61" s="28"/>
      <c r="VDI61" s="28"/>
      <c r="VDJ61" s="28"/>
      <c r="VDK61" s="28"/>
      <c r="VDL61" s="28"/>
      <c r="VDM61" s="28"/>
      <c r="VDN61" s="28"/>
      <c r="VDO61" s="28"/>
      <c r="VDP61" s="28"/>
      <c r="VDQ61" s="28"/>
      <c r="VDR61" s="28"/>
      <c r="VDS61" s="28"/>
      <c r="VDT61" s="28"/>
      <c r="VDU61" s="28"/>
      <c r="VDV61" s="28"/>
      <c r="VDW61" s="28"/>
      <c r="VDX61" s="28"/>
      <c r="VDY61" s="28"/>
      <c r="VDZ61" s="28"/>
      <c r="VEA61" s="28"/>
      <c r="VEB61" s="28"/>
      <c r="VEC61" s="28"/>
      <c r="VED61" s="28"/>
      <c r="VEE61" s="28"/>
      <c r="VEF61" s="28"/>
      <c r="VEG61" s="28"/>
      <c r="VEH61" s="28"/>
      <c r="VEI61" s="28"/>
      <c r="VEJ61" s="28"/>
      <c r="VEK61" s="28"/>
      <c r="VEL61" s="28"/>
      <c r="VEM61" s="28"/>
      <c r="VEN61" s="28"/>
      <c r="VEO61" s="28"/>
      <c r="VEP61" s="28"/>
      <c r="VEQ61" s="28"/>
      <c r="VER61" s="28"/>
      <c r="VES61" s="28"/>
      <c r="VET61" s="28"/>
      <c r="VEU61" s="28"/>
      <c r="VEV61" s="28"/>
      <c r="VEW61" s="28"/>
      <c r="VEX61" s="28"/>
      <c r="VEY61" s="28"/>
      <c r="VEZ61" s="28"/>
      <c r="VFA61" s="28"/>
      <c r="VFB61" s="28"/>
      <c r="VFC61" s="28"/>
      <c r="VFD61" s="28"/>
      <c r="VFE61" s="28"/>
      <c r="VFF61" s="28"/>
      <c r="VFG61" s="28"/>
      <c r="VFH61" s="28"/>
      <c r="VFI61" s="28"/>
      <c r="VFJ61" s="28"/>
      <c r="VFK61" s="28"/>
      <c r="VFL61" s="28"/>
      <c r="VFM61" s="28"/>
      <c r="VFN61" s="28"/>
      <c r="VFO61" s="28"/>
      <c r="VFP61" s="28"/>
      <c r="VFQ61" s="28"/>
      <c r="VFR61" s="28"/>
      <c r="VFS61" s="28"/>
      <c r="VFT61" s="28"/>
      <c r="VFU61" s="28"/>
      <c r="VFV61" s="28"/>
      <c r="VFW61" s="28"/>
      <c r="VFX61" s="28"/>
      <c r="VFY61" s="28"/>
      <c r="VFZ61" s="28"/>
      <c r="VGA61" s="28"/>
      <c r="VGB61" s="28"/>
      <c r="VGC61" s="28"/>
      <c r="VGD61" s="28"/>
      <c r="VGE61" s="28"/>
      <c r="VGF61" s="28"/>
      <c r="VGG61" s="28"/>
      <c r="VGH61" s="28"/>
      <c r="VGI61" s="28"/>
      <c r="VGJ61" s="28"/>
      <c r="VGK61" s="28"/>
      <c r="VGL61" s="28"/>
      <c r="VGM61" s="28"/>
      <c r="VGN61" s="28"/>
      <c r="VGO61" s="28"/>
      <c r="VGP61" s="28"/>
      <c r="VGQ61" s="28"/>
      <c r="VGR61" s="28"/>
      <c r="VGS61" s="28"/>
      <c r="VGT61" s="28"/>
      <c r="VGU61" s="28"/>
      <c r="VGV61" s="28"/>
      <c r="VGW61" s="28"/>
      <c r="VGX61" s="28"/>
      <c r="VGY61" s="28"/>
      <c r="VGZ61" s="28"/>
      <c r="VHA61" s="28"/>
      <c r="VHB61" s="28"/>
      <c r="VHC61" s="28"/>
      <c r="VHD61" s="28"/>
      <c r="VHE61" s="28"/>
      <c r="VHF61" s="28"/>
      <c r="VHG61" s="28"/>
      <c r="VHH61" s="28"/>
      <c r="VHI61" s="28"/>
      <c r="VHJ61" s="28"/>
      <c r="VHK61" s="28"/>
      <c r="VHL61" s="28"/>
      <c r="VHM61" s="28"/>
      <c r="VHN61" s="28"/>
      <c r="VHO61" s="28"/>
      <c r="VHP61" s="28"/>
      <c r="VHQ61" s="28"/>
      <c r="VHR61" s="28"/>
      <c r="VHS61" s="28"/>
      <c r="VHT61" s="28"/>
      <c r="VHU61" s="28"/>
      <c r="VHV61" s="28"/>
      <c r="VHW61" s="28"/>
      <c r="VHX61" s="28"/>
      <c r="VHY61" s="28"/>
      <c r="VHZ61" s="28"/>
      <c r="VIA61" s="28"/>
      <c r="VIB61" s="28"/>
      <c r="VIC61" s="28"/>
      <c r="VID61" s="28"/>
      <c r="VIE61" s="28"/>
      <c r="VIF61" s="28"/>
      <c r="VIG61" s="28"/>
      <c r="VIH61" s="28"/>
      <c r="VII61" s="28"/>
      <c r="VIJ61" s="28"/>
      <c r="VIK61" s="28"/>
      <c r="VIL61" s="28"/>
      <c r="VIM61" s="28"/>
      <c r="VIN61" s="28"/>
      <c r="VIO61" s="28"/>
      <c r="VIP61" s="28"/>
      <c r="VIQ61" s="28"/>
      <c r="VIR61" s="28"/>
      <c r="VIS61" s="28"/>
      <c r="VIT61" s="28"/>
      <c r="VIU61" s="28"/>
      <c r="VIV61" s="28"/>
      <c r="VIW61" s="28"/>
      <c r="VIX61" s="28"/>
      <c r="VIY61" s="28"/>
      <c r="VIZ61" s="28"/>
      <c r="VJA61" s="28"/>
      <c r="VJB61" s="28"/>
      <c r="VJC61" s="28"/>
      <c r="VJD61" s="28"/>
      <c r="VJE61" s="28"/>
      <c r="VJF61" s="28"/>
      <c r="VJG61" s="28"/>
      <c r="VJH61" s="28"/>
      <c r="VJI61" s="28"/>
      <c r="VJJ61" s="28"/>
      <c r="VJK61" s="28"/>
      <c r="VJL61" s="28"/>
      <c r="VJM61" s="28"/>
      <c r="VJN61" s="28"/>
      <c r="VJO61" s="28"/>
      <c r="VJP61" s="28"/>
      <c r="VJQ61" s="28"/>
      <c r="VJR61" s="28"/>
      <c r="VJS61" s="28"/>
      <c r="VJT61" s="28"/>
      <c r="VJU61" s="28"/>
      <c r="VJV61" s="28"/>
      <c r="VJW61" s="28"/>
      <c r="VJX61" s="28"/>
      <c r="VJY61" s="28"/>
      <c r="VJZ61" s="28"/>
      <c r="VKA61" s="28"/>
      <c r="VKB61" s="28"/>
      <c r="VKC61" s="28"/>
      <c r="VKD61" s="28"/>
      <c r="VKE61" s="28"/>
      <c r="VKF61" s="28"/>
      <c r="VKG61" s="28"/>
      <c r="VKH61" s="28"/>
      <c r="VKI61" s="28"/>
      <c r="VKJ61" s="28"/>
      <c r="VKK61" s="28"/>
      <c r="VKL61" s="28"/>
      <c r="VKM61" s="28"/>
      <c r="VKN61" s="28"/>
      <c r="VKO61" s="28"/>
      <c r="VKP61" s="28"/>
      <c r="VKQ61" s="28"/>
      <c r="VKR61" s="28"/>
      <c r="VKS61" s="28"/>
      <c r="VKT61" s="28"/>
      <c r="VKU61" s="28"/>
      <c r="VKV61" s="28"/>
      <c r="VKW61" s="28"/>
      <c r="VKX61" s="28"/>
      <c r="VKY61" s="28"/>
      <c r="VKZ61" s="28"/>
      <c r="VLA61" s="28"/>
      <c r="VLB61" s="28"/>
      <c r="VLC61" s="28"/>
      <c r="VLD61" s="28"/>
      <c r="VLE61" s="28"/>
      <c r="VLF61" s="28"/>
      <c r="VLG61" s="28"/>
      <c r="VLH61" s="28"/>
      <c r="VLI61" s="28"/>
      <c r="VLJ61" s="28"/>
      <c r="VLK61" s="28"/>
      <c r="VLL61" s="28"/>
      <c r="VLM61" s="28"/>
      <c r="VLN61" s="28"/>
      <c r="VLO61" s="28"/>
      <c r="VLP61" s="28"/>
      <c r="VLQ61" s="28"/>
      <c r="VLR61" s="28"/>
      <c r="VLS61" s="28"/>
      <c r="VLT61" s="28"/>
      <c r="VLU61" s="28"/>
      <c r="VLV61" s="28"/>
      <c r="VLW61" s="28"/>
      <c r="VLX61" s="28"/>
      <c r="VLY61" s="28"/>
      <c r="VLZ61" s="28"/>
      <c r="VMA61" s="28"/>
      <c r="VMB61" s="28"/>
      <c r="VMC61" s="28"/>
      <c r="VMD61" s="28"/>
      <c r="VME61" s="28"/>
      <c r="VMF61" s="28"/>
      <c r="VMG61" s="28"/>
      <c r="VMH61" s="28"/>
      <c r="VMI61" s="28"/>
      <c r="VMJ61" s="28"/>
      <c r="VMK61" s="28"/>
      <c r="VML61" s="28"/>
      <c r="VMM61" s="28"/>
      <c r="VMN61" s="28"/>
      <c r="VMO61" s="28"/>
      <c r="VMP61" s="28"/>
      <c r="VMQ61" s="28"/>
      <c r="VMR61" s="28"/>
      <c r="VMS61" s="28"/>
      <c r="VMT61" s="28"/>
      <c r="VMU61" s="28"/>
      <c r="VMV61" s="28"/>
      <c r="VMW61" s="28"/>
      <c r="VMX61" s="28"/>
      <c r="VMY61" s="28"/>
      <c r="VMZ61" s="28"/>
      <c r="VNA61" s="28"/>
      <c r="VNB61" s="28"/>
      <c r="VNC61" s="28"/>
      <c r="VND61" s="28"/>
      <c r="VNE61" s="28"/>
      <c r="VNF61" s="28"/>
      <c r="VNG61" s="28"/>
      <c r="VNH61" s="28"/>
      <c r="VNI61" s="28"/>
      <c r="VNJ61" s="28"/>
      <c r="VNK61" s="28"/>
      <c r="VNL61" s="28"/>
      <c r="VNM61" s="28"/>
      <c r="VNN61" s="28"/>
      <c r="VNO61" s="28"/>
      <c r="VNP61" s="28"/>
      <c r="VNQ61" s="28"/>
      <c r="VNR61" s="28"/>
      <c r="VNS61" s="28"/>
      <c r="VNT61" s="28"/>
      <c r="VNU61" s="28"/>
      <c r="VNV61" s="28"/>
      <c r="VNW61" s="28"/>
      <c r="VNX61" s="28"/>
      <c r="VNY61" s="28"/>
      <c r="VNZ61" s="28"/>
      <c r="VOA61" s="28"/>
      <c r="VOB61" s="28"/>
      <c r="VOC61" s="28"/>
      <c r="VOD61" s="28"/>
      <c r="VOE61" s="28"/>
      <c r="VOF61" s="28"/>
      <c r="VOG61" s="28"/>
      <c r="VOH61" s="28"/>
      <c r="VOI61" s="28"/>
      <c r="VOJ61" s="28"/>
      <c r="VOK61" s="28"/>
      <c r="VOL61" s="28"/>
      <c r="VOM61" s="28"/>
      <c r="VON61" s="28"/>
      <c r="VOO61" s="28"/>
      <c r="VOP61" s="28"/>
      <c r="VOQ61" s="28"/>
      <c r="VOR61" s="28"/>
      <c r="VOS61" s="28"/>
      <c r="VOT61" s="28"/>
      <c r="VOU61" s="28"/>
      <c r="VOV61" s="28"/>
      <c r="VOW61" s="28"/>
      <c r="VOX61" s="28"/>
      <c r="VOY61" s="28"/>
      <c r="VOZ61" s="28"/>
      <c r="VPA61" s="28"/>
      <c r="VPB61" s="28"/>
      <c r="VPC61" s="28"/>
      <c r="VPD61" s="28"/>
      <c r="VPE61" s="28"/>
      <c r="VPF61" s="28"/>
      <c r="VPG61" s="28"/>
      <c r="VPH61" s="28"/>
      <c r="VPI61" s="28"/>
      <c r="VPJ61" s="28"/>
      <c r="VPK61" s="28"/>
      <c r="VPL61" s="28"/>
      <c r="VPM61" s="28"/>
      <c r="VPN61" s="28"/>
      <c r="VPO61" s="28"/>
      <c r="VPP61" s="28"/>
      <c r="VPQ61" s="28"/>
      <c r="VPR61" s="28"/>
      <c r="VPS61" s="28"/>
      <c r="VPT61" s="28"/>
      <c r="VPU61" s="28"/>
      <c r="VPV61" s="28"/>
      <c r="VPW61" s="28"/>
      <c r="VPX61" s="28"/>
      <c r="VPY61" s="28"/>
      <c r="VPZ61" s="28"/>
      <c r="VQA61" s="28"/>
      <c r="VQB61" s="28"/>
      <c r="VQC61" s="28"/>
      <c r="VQD61" s="28"/>
      <c r="VQE61" s="28"/>
      <c r="VQF61" s="28"/>
      <c r="VQG61" s="28"/>
      <c r="VQH61" s="28"/>
      <c r="VQI61" s="28"/>
      <c r="VQJ61" s="28"/>
      <c r="VQK61" s="28"/>
      <c r="VQL61" s="28"/>
      <c r="VQM61" s="28"/>
      <c r="VQN61" s="28"/>
      <c r="VQO61" s="28"/>
      <c r="VQP61" s="28"/>
      <c r="VQQ61" s="28"/>
      <c r="VQR61" s="28"/>
      <c r="VQS61" s="28"/>
      <c r="VQT61" s="28"/>
      <c r="VQU61" s="28"/>
      <c r="VQV61" s="28"/>
      <c r="VQW61" s="28"/>
      <c r="VQX61" s="28"/>
      <c r="VQY61" s="28"/>
      <c r="VQZ61" s="28"/>
      <c r="VRA61" s="28"/>
      <c r="VRB61" s="28"/>
      <c r="VRC61" s="28"/>
      <c r="VRD61" s="28"/>
      <c r="VRE61" s="28"/>
      <c r="VRF61" s="28"/>
      <c r="VRG61" s="28"/>
      <c r="VRH61" s="28"/>
      <c r="VRI61" s="28"/>
      <c r="VRJ61" s="28"/>
      <c r="VRK61" s="28"/>
      <c r="VRL61" s="28"/>
      <c r="VRM61" s="28"/>
      <c r="VRN61" s="28"/>
      <c r="VRO61" s="28"/>
      <c r="VRP61" s="28"/>
      <c r="VRQ61" s="28"/>
      <c r="VRR61" s="28"/>
      <c r="VRS61" s="28"/>
      <c r="VRT61" s="28"/>
      <c r="VRU61" s="28"/>
      <c r="VRV61" s="28"/>
      <c r="VRW61" s="28"/>
      <c r="VRX61" s="28"/>
      <c r="VRY61" s="28"/>
      <c r="VRZ61" s="28"/>
      <c r="VSA61" s="28"/>
      <c r="VSB61" s="28"/>
      <c r="VSC61" s="28"/>
      <c r="VSD61" s="28"/>
      <c r="VSE61" s="28"/>
      <c r="VSF61" s="28"/>
      <c r="VSG61" s="28"/>
      <c r="VSH61" s="28"/>
      <c r="VSI61" s="28"/>
      <c r="VSJ61" s="28"/>
      <c r="VSK61" s="28"/>
      <c r="VSL61" s="28"/>
      <c r="VSM61" s="28"/>
      <c r="VSN61" s="28"/>
      <c r="VSO61" s="28"/>
      <c r="VSP61" s="28"/>
      <c r="VSQ61" s="28"/>
      <c r="VSR61" s="28"/>
      <c r="VSS61" s="28"/>
      <c r="VST61" s="28"/>
      <c r="VSU61" s="28"/>
      <c r="VSV61" s="28"/>
      <c r="VSW61" s="28"/>
      <c r="VSX61" s="28"/>
      <c r="VSY61" s="28"/>
      <c r="VSZ61" s="28"/>
      <c r="VTA61" s="28"/>
      <c r="VTB61" s="28"/>
      <c r="VTC61" s="28"/>
      <c r="VTD61" s="28"/>
      <c r="VTE61" s="28"/>
      <c r="VTF61" s="28"/>
      <c r="VTG61" s="28"/>
      <c r="VTH61" s="28"/>
      <c r="VTI61" s="28"/>
      <c r="VTJ61" s="28"/>
      <c r="VTK61" s="28"/>
      <c r="VTL61" s="28"/>
      <c r="VTM61" s="28"/>
      <c r="VTN61" s="28"/>
      <c r="VTO61" s="28"/>
      <c r="VTP61" s="28"/>
      <c r="VTQ61" s="28"/>
      <c r="VTR61" s="28"/>
      <c r="VTS61" s="28"/>
      <c r="VTT61" s="28"/>
      <c r="VTU61" s="28"/>
      <c r="VTV61" s="28"/>
      <c r="VTW61" s="28"/>
      <c r="VTX61" s="28"/>
      <c r="VTY61" s="28"/>
      <c r="VTZ61" s="28"/>
      <c r="VUA61" s="28"/>
      <c r="VUB61" s="28"/>
      <c r="VUC61" s="28"/>
      <c r="VUD61" s="28"/>
      <c r="VUE61" s="28"/>
      <c r="VUF61" s="28"/>
      <c r="VUG61" s="28"/>
      <c r="VUH61" s="28"/>
      <c r="VUI61" s="28"/>
      <c r="VUJ61" s="28"/>
      <c r="VUK61" s="28"/>
      <c r="VUL61" s="28"/>
      <c r="VUM61" s="28"/>
      <c r="VUN61" s="28"/>
      <c r="VUO61" s="28"/>
      <c r="VUP61" s="28"/>
      <c r="VUQ61" s="28"/>
      <c r="VUR61" s="28"/>
      <c r="VUS61" s="28"/>
      <c r="VUT61" s="28"/>
      <c r="VUU61" s="28"/>
      <c r="VUV61" s="28"/>
      <c r="VUW61" s="28"/>
      <c r="VUX61" s="28"/>
      <c r="VUY61" s="28"/>
      <c r="VUZ61" s="28"/>
      <c r="VVA61" s="28"/>
      <c r="VVB61" s="28"/>
      <c r="VVC61" s="28"/>
      <c r="VVD61" s="28"/>
      <c r="VVE61" s="28"/>
      <c r="VVF61" s="28"/>
      <c r="VVG61" s="28"/>
      <c r="VVH61" s="28"/>
      <c r="VVI61" s="28"/>
      <c r="VVJ61" s="28"/>
      <c r="VVK61" s="28"/>
      <c r="VVL61" s="28"/>
      <c r="VVM61" s="28"/>
      <c r="VVN61" s="28"/>
      <c r="VVO61" s="28"/>
      <c r="VVP61" s="28"/>
      <c r="VVQ61" s="28"/>
      <c r="VVR61" s="28"/>
      <c r="VVS61" s="28"/>
      <c r="VVT61" s="28"/>
      <c r="VVU61" s="28"/>
      <c r="VVV61" s="28"/>
      <c r="VVW61" s="28"/>
      <c r="VVX61" s="28"/>
      <c r="VVY61" s="28"/>
      <c r="VVZ61" s="28"/>
      <c r="VWA61" s="28"/>
      <c r="VWB61" s="28"/>
      <c r="VWC61" s="28"/>
      <c r="VWD61" s="28"/>
      <c r="VWE61" s="28"/>
      <c r="VWF61" s="28"/>
      <c r="VWG61" s="28"/>
      <c r="VWH61" s="28"/>
      <c r="VWI61" s="28"/>
      <c r="VWJ61" s="28"/>
      <c r="VWK61" s="28"/>
      <c r="VWL61" s="28"/>
      <c r="VWM61" s="28"/>
      <c r="VWN61" s="28"/>
      <c r="VWO61" s="28"/>
      <c r="VWP61" s="28"/>
      <c r="VWQ61" s="28"/>
      <c r="VWR61" s="28"/>
      <c r="VWS61" s="28"/>
      <c r="VWT61" s="28"/>
      <c r="VWU61" s="28"/>
      <c r="VWV61" s="28"/>
      <c r="VWW61" s="28"/>
      <c r="VWX61" s="28"/>
      <c r="VWY61" s="28"/>
      <c r="VWZ61" s="28"/>
      <c r="VXA61" s="28"/>
      <c r="VXB61" s="28"/>
      <c r="VXC61" s="28"/>
      <c r="VXD61" s="28"/>
      <c r="VXE61" s="28"/>
      <c r="VXF61" s="28"/>
      <c r="VXG61" s="28"/>
      <c r="VXH61" s="28"/>
      <c r="VXI61" s="28"/>
      <c r="VXJ61" s="28"/>
      <c r="VXK61" s="28"/>
      <c r="VXL61" s="28"/>
      <c r="VXM61" s="28"/>
      <c r="VXN61" s="28"/>
      <c r="VXO61" s="28"/>
      <c r="VXP61" s="28"/>
      <c r="VXQ61" s="28"/>
      <c r="VXR61" s="28"/>
      <c r="VXS61" s="28"/>
      <c r="VXT61" s="28"/>
      <c r="VXU61" s="28"/>
      <c r="VXV61" s="28"/>
      <c r="VXW61" s="28"/>
      <c r="VXX61" s="28"/>
      <c r="VXY61" s="28"/>
      <c r="VXZ61" s="28"/>
      <c r="VYA61" s="28"/>
      <c r="VYB61" s="28"/>
      <c r="VYC61" s="28"/>
      <c r="VYD61" s="28"/>
      <c r="VYE61" s="28"/>
      <c r="VYF61" s="28"/>
      <c r="VYG61" s="28"/>
      <c r="VYH61" s="28"/>
      <c r="VYI61" s="28"/>
      <c r="VYJ61" s="28"/>
      <c r="VYK61" s="28"/>
      <c r="VYL61" s="28"/>
      <c r="VYM61" s="28"/>
      <c r="VYN61" s="28"/>
      <c r="VYO61" s="28"/>
      <c r="VYP61" s="28"/>
      <c r="VYQ61" s="28"/>
      <c r="VYR61" s="28"/>
      <c r="VYS61" s="28"/>
      <c r="VYT61" s="28"/>
      <c r="VYU61" s="28"/>
      <c r="VYV61" s="28"/>
      <c r="VYW61" s="28"/>
      <c r="VYX61" s="28"/>
      <c r="VYY61" s="28"/>
      <c r="VYZ61" s="28"/>
      <c r="VZA61" s="28"/>
      <c r="VZB61" s="28"/>
      <c r="VZC61" s="28"/>
      <c r="VZD61" s="28"/>
      <c r="VZE61" s="28"/>
      <c r="VZF61" s="28"/>
      <c r="VZG61" s="28"/>
      <c r="VZH61" s="28"/>
      <c r="VZI61" s="28"/>
      <c r="VZJ61" s="28"/>
      <c r="VZK61" s="28"/>
      <c r="VZL61" s="28"/>
      <c r="VZM61" s="28"/>
      <c r="VZN61" s="28"/>
      <c r="VZO61" s="28"/>
      <c r="VZP61" s="28"/>
      <c r="VZQ61" s="28"/>
      <c r="VZR61" s="28"/>
      <c r="VZS61" s="28"/>
      <c r="VZT61" s="28"/>
      <c r="VZU61" s="28"/>
      <c r="VZV61" s="28"/>
      <c r="VZW61" s="28"/>
      <c r="VZX61" s="28"/>
      <c r="VZY61" s="28"/>
      <c r="VZZ61" s="28"/>
      <c r="WAA61" s="28"/>
      <c r="WAB61" s="28"/>
      <c r="WAC61" s="28"/>
      <c r="WAD61" s="28"/>
      <c r="WAE61" s="28"/>
      <c r="WAF61" s="28"/>
      <c r="WAG61" s="28"/>
      <c r="WAH61" s="28"/>
      <c r="WAI61" s="28"/>
      <c r="WAJ61" s="28"/>
      <c r="WAK61" s="28"/>
      <c r="WAL61" s="28"/>
      <c r="WAM61" s="28"/>
      <c r="WAN61" s="28"/>
      <c r="WAO61" s="28"/>
      <c r="WAP61" s="28"/>
      <c r="WAQ61" s="28"/>
      <c r="WAR61" s="28"/>
      <c r="WAS61" s="28"/>
      <c r="WAT61" s="28"/>
      <c r="WAU61" s="28"/>
      <c r="WAV61" s="28"/>
      <c r="WAW61" s="28"/>
      <c r="WAX61" s="28"/>
      <c r="WAY61" s="28"/>
      <c r="WAZ61" s="28"/>
      <c r="WBA61" s="28"/>
      <c r="WBB61" s="28"/>
      <c r="WBC61" s="28"/>
      <c r="WBD61" s="28"/>
      <c r="WBE61" s="28"/>
      <c r="WBF61" s="28"/>
      <c r="WBG61" s="28"/>
      <c r="WBH61" s="28"/>
      <c r="WBI61" s="28"/>
      <c r="WBJ61" s="28"/>
      <c r="WBK61" s="28"/>
      <c r="WBL61" s="28"/>
      <c r="WBM61" s="28"/>
      <c r="WBN61" s="28"/>
      <c r="WBO61" s="28"/>
      <c r="WBP61" s="28"/>
      <c r="WBQ61" s="28"/>
      <c r="WBR61" s="28"/>
      <c r="WBS61" s="28"/>
      <c r="WBT61" s="28"/>
      <c r="WBU61" s="28"/>
      <c r="WBV61" s="28"/>
      <c r="WBW61" s="28"/>
      <c r="WBX61" s="28"/>
      <c r="WBY61" s="28"/>
      <c r="WBZ61" s="28"/>
      <c r="WCA61" s="28"/>
      <c r="WCB61" s="28"/>
      <c r="WCC61" s="28"/>
      <c r="WCD61" s="28"/>
      <c r="WCE61" s="28"/>
      <c r="WCF61" s="28"/>
      <c r="WCG61" s="28"/>
      <c r="WCH61" s="28"/>
      <c r="WCI61" s="28"/>
      <c r="WCJ61" s="28"/>
      <c r="WCK61" s="28"/>
      <c r="WCL61" s="28"/>
      <c r="WCM61" s="28"/>
      <c r="WCN61" s="28"/>
      <c r="WCO61" s="28"/>
      <c r="WCP61" s="28"/>
      <c r="WCQ61" s="28"/>
      <c r="WCR61" s="28"/>
      <c r="WCS61" s="28"/>
      <c r="WCT61" s="28"/>
      <c r="WCU61" s="28"/>
      <c r="WCV61" s="28"/>
      <c r="WCW61" s="28"/>
      <c r="WCX61" s="28"/>
      <c r="WCY61" s="28"/>
      <c r="WCZ61" s="28"/>
      <c r="WDA61" s="28"/>
      <c r="WDB61" s="28"/>
      <c r="WDC61" s="28"/>
      <c r="WDD61" s="28"/>
      <c r="WDE61" s="28"/>
      <c r="WDF61" s="28"/>
      <c r="WDG61" s="28"/>
      <c r="WDH61" s="28"/>
      <c r="WDI61" s="28"/>
      <c r="WDJ61" s="28"/>
      <c r="WDK61" s="28"/>
      <c r="WDL61" s="28"/>
      <c r="WDM61" s="28"/>
      <c r="WDN61" s="28"/>
      <c r="WDO61" s="28"/>
      <c r="WDP61" s="28"/>
      <c r="WDQ61" s="28"/>
      <c r="WDR61" s="28"/>
      <c r="WDS61" s="28"/>
      <c r="WDT61" s="28"/>
      <c r="WDU61" s="28"/>
      <c r="WDV61" s="28"/>
      <c r="WDW61" s="28"/>
      <c r="WDX61" s="28"/>
      <c r="WDY61" s="28"/>
      <c r="WDZ61" s="28"/>
      <c r="WEA61" s="28"/>
      <c r="WEB61" s="28"/>
      <c r="WEC61" s="28"/>
      <c r="WED61" s="28"/>
      <c r="WEE61" s="28"/>
      <c r="WEF61" s="28"/>
      <c r="WEG61" s="28"/>
      <c r="WEH61" s="28"/>
      <c r="WEI61" s="28"/>
      <c r="WEJ61" s="28"/>
      <c r="WEK61" s="28"/>
      <c r="WEL61" s="28"/>
      <c r="WEM61" s="28"/>
      <c r="WEN61" s="28"/>
      <c r="WEO61" s="28"/>
      <c r="WEP61" s="28"/>
      <c r="WEQ61" s="28"/>
      <c r="WER61" s="28"/>
      <c r="WES61" s="28"/>
      <c r="WET61" s="28"/>
      <c r="WEU61" s="28"/>
      <c r="WEV61" s="28"/>
      <c r="WEW61" s="28"/>
      <c r="WEX61" s="28"/>
      <c r="WEY61" s="28"/>
      <c r="WEZ61" s="28"/>
      <c r="WFA61" s="28"/>
      <c r="WFB61" s="28"/>
      <c r="WFC61" s="28"/>
      <c r="WFD61" s="28"/>
      <c r="WFE61" s="28"/>
      <c r="WFF61" s="28"/>
      <c r="WFG61" s="28"/>
      <c r="WFH61" s="28"/>
      <c r="WFI61" s="28"/>
      <c r="WFJ61" s="28"/>
      <c r="WFK61" s="28"/>
      <c r="WFL61" s="28"/>
      <c r="WFM61" s="28"/>
      <c r="WFN61" s="28"/>
      <c r="WFO61" s="28"/>
      <c r="WFP61" s="28"/>
      <c r="WFQ61" s="28"/>
      <c r="WFR61" s="28"/>
      <c r="WFS61" s="28"/>
      <c r="WFT61" s="28"/>
      <c r="WFU61" s="28"/>
      <c r="WFV61" s="28"/>
      <c r="WFW61" s="28"/>
      <c r="WFX61" s="28"/>
      <c r="WFY61" s="28"/>
      <c r="WFZ61" s="28"/>
      <c r="WGA61" s="28"/>
      <c r="WGB61" s="28"/>
      <c r="WGC61" s="28"/>
      <c r="WGD61" s="28"/>
      <c r="WGE61" s="28"/>
      <c r="WGF61" s="28"/>
      <c r="WGG61" s="28"/>
      <c r="WGH61" s="28"/>
      <c r="WGI61" s="28"/>
      <c r="WGJ61" s="28"/>
      <c r="WGK61" s="28"/>
      <c r="WGL61" s="28"/>
      <c r="WGM61" s="28"/>
      <c r="WGN61" s="28"/>
      <c r="WGO61" s="28"/>
      <c r="WGP61" s="28"/>
      <c r="WGQ61" s="28"/>
      <c r="WGR61" s="28"/>
      <c r="WGS61" s="28"/>
      <c r="WGT61" s="28"/>
      <c r="WGU61" s="28"/>
      <c r="WGV61" s="28"/>
      <c r="WGW61" s="28"/>
      <c r="WGX61" s="28"/>
      <c r="WGY61" s="28"/>
      <c r="WGZ61" s="28"/>
      <c r="WHA61" s="28"/>
      <c r="WHB61" s="28"/>
      <c r="WHC61" s="28"/>
      <c r="WHD61" s="28"/>
      <c r="WHE61" s="28"/>
      <c r="WHF61" s="28"/>
      <c r="WHG61" s="28"/>
      <c r="WHH61" s="28"/>
      <c r="WHI61" s="28"/>
      <c r="WHJ61" s="28"/>
      <c r="WHK61" s="28"/>
      <c r="WHL61" s="28"/>
      <c r="WHM61" s="28"/>
      <c r="WHN61" s="28"/>
      <c r="WHO61" s="28"/>
      <c r="WHP61" s="28"/>
      <c r="WHQ61" s="28"/>
      <c r="WHR61" s="28"/>
      <c r="WHS61" s="28"/>
      <c r="WHT61" s="28"/>
      <c r="WHU61" s="28"/>
      <c r="WHV61" s="28"/>
      <c r="WHW61" s="28"/>
      <c r="WHX61" s="28"/>
      <c r="WHY61" s="28"/>
      <c r="WHZ61" s="28"/>
      <c r="WIA61" s="28"/>
      <c r="WIB61" s="28"/>
      <c r="WIC61" s="28"/>
      <c r="WID61" s="28"/>
      <c r="WIE61" s="28"/>
      <c r="WIF61" s="28"/>
      <c r="WIG61" s="28"/>
      <c r="WIH61" s="28"/>
      <c r="WII61" s="28"/>
      <c r="WIJ61" s="28"/>
      <c r="WIK61" s="28"/>
      <c r="WIL61" s="28"/>
      <c r="WIM61" s="28"/>
      <c r="WIN61" s="28"/>
      <c r="WIO61" s="28"/>
      <c r="WIP61" s="28"/>
      <c r="WIQ61" s="28"/>
      <c r="WIR61" s="28"/>
      <c r="WIS61" s="28"/>
      <c r="WIT61" s="28"/>
      <c r="WIU61" s="28"/>
      <c r="WIV61" s="28"/>
      <c r="WIW61" s="28"/>
      <c r="WIX61" s="28"/>
      <c r="WIY61" s="28"/>
      <c r="WIZ61" s="28"/>
      <c r="WJA61" s="28"/>
      <c r="WJB61" s="28"/>
      <c r="WJC61" s="28"/>
      <c r="WJD61" s="28"/>
      <c r="WJE61" s="28"/>
      <c r="WJF61" s="28"/>
      <c r="WJG61" s="28"/>
      <c r="WJH61" s="28"/>
      <c r="WJI61" s="28"/>
      <c r="WJJ61" s="28"/>
      <c r="WJK61" s="28"/>
      <c r="WJL61" s="28"/>
      <c r="WJM61" s="28"/>
      <c r="WJN61" s="28"/>
      <c r="WJO61" s="28"/>
      <c r="WJP61" s="28"/>
      <c r="WJQ61" s="28"/>
      <c r="WJR61" s="28"/>
      <c r="WJS61" s="28"/>
      <c r="WJT61" s="28"/>
      <c r="WJU61" s="28"/>
      <c r="WJV61" s="28"/>
      <c r="WJW61" s="28"/>
      <c r="WJX61" s="28"/>
      <c r="WJY61" s="28"/>
      <c r="WJZ61" s="28"/>
      <c r="WKA61" s="28"/>
      <c r="WKB61" s="28"/>
      <c r="WKC61" s="28"/>
      <c r="WKD61" s="28"/>
      <c r="WKE61" s="28"/>
      <c r="WKF61" s="28"/>
      <c r="WKG61" s="28"/>
      <c r="WKH61" s="28"/>
      <c r="WKI61" s="28"/>
      <c r="WKJ61" s="28"/>
      <c r="WKK61" s="28"/>
      <c r="WKL61" s="28"/>
      <c r="WKM61" s="28"/>
      <c r="WKN61" s="28"/>
      <c r="WKO61" s="28"/>
      <c r="WKP61" s="28"/>
      <c r="WKQ61" s="28"/>
      <c r="WKR61" s="28"/>
      <c r="WKS61" s="28"/>
      <c r="WKT61" s="28"/>
      <c r="WKU61" s="28"/>
      <c r="WKV61" s="28"/>
      <c r="WKW61" s="28"/>
      <c r="WKX61" s="28"/>
      <c r="WKY61" s="28"/>
      <c r="WKZ61" s="28"/>
      <c r="WLA61" s="28"/>
      <c r="WLB61" s="28"/>
      <c r="WLC61" s="28"/>
      <c r="WLD61" s="28"/>
      <c r="WLE61" s="28"/>
      <c r="WLF61" s="28"/>
      <c r="WLG61" s="28"/>
      <c r="WLH61" s="28"/>
      <c r="WLI61" s="28"/>
      <c r="WLJ61" s="28"/>
      <c r="WLK61" s="28"/>
      <c r="WLL61" s="28"/>
      <c r="WLM61" s="28"/>
      <c r="WLN61" s="28"/>
      <c r="WLO61" s="28"/>
      <c r="WLP61" s="28"/>
      <c r="WLQ61" s="28"/>
      <c r="WLR61" s="28"/>
      <c r="WLS61" s="28"/>
      <c r="WLT61" s="28"/>
      <c r="WLU61" s="28"/>
      <c r="WLV61" s="28"/>
      <c r="WLW61" s="28"/>
      <c r="WLX61" s="28"/>
      <c r="WLY61" s="28"/>
      <c r="WLZ61" s="28"/>
      <c r="WMA61" s="28"/>
      <c r="WMB61" s="28"/>
      <c r="WMC61" s="28"/>
      <c r="WMD61" s="28"/>
      <c r="WME61" s="28"/>
      <c r="WMF61" s="28"/>
      <c r="WMG61" s="28"/>
      <c r="WMH61" s="28"/>
      <c r="WMI61" s="28"/>
      <c r="WMJ61" s="28"/>
      <c r="WMK61" s="28"/>
      <c r="WML61" s="28"/>
      <c r="WMM61" s="28"/>
      <c r="WMN61" s="28"/>
      <c r="WMO61" s="28"/>
      <c r="WMP61" s="28"/>
      <c r="WMQ61" s="28"/>
      <c r="WMR61" s="28"/>
      <c r="WMS61" s="28"/>
      <c r="WMT61" s="28"/>
      <c r="WMU61" s="28"/>
      <c r="WMV61" s="28"/>
      <c r="WMW61" s="28"/>
      <c r="WMX61" s="28"/>
      <c r="WMY61" s="28"/>
      <c r="WMZ61" s="28"/>
      <c r="WNA61" s="28"/>
      <c r="WNB61" s="28"/>
      <c r="WNC61" s="28"/>
      <c r="WND61" s="28"/>
      <c r="WNE61" s="28"/>
      <c r="WNF61" s="28"/>
      <c r="WNG61" s="28"/>
      <c r="WNH61" s="28"/>
      <c r="WNI61" s="28"/>
      <c r="WNJ61" s="28"/>
      <c r="WNK61" s="28"/>
      <c r="WNL61" s="28"/>
      <c r="WNM61" s="28"/>
      <c r="WNN61" s="28"/>
      <c r="WNO61" s="28"/>
      <c r="WNP61" s="28"/>
      <c r="WNQ61" s="28"/>
      <c r="WNR61" s="28"/>
      <c r="WNS61" s="28"/>
      <c r="WNT61" s="28"/>
      <c r="WNU61" s="28"/>
      <c r="WNV61" s="28"/>
      <c r="WNW61" s="28"/>
      <c r="WNX61" s="28"/>
      <c r="WNY61" s="28"/>
      <c r="WNZ61" s="28"/>
      <c r="WOA61" s="28"/>
      <c r="WOB61" s="28"/>
      <c r="WOC61" s="28"/>
      <c r="WOD61" s="28"/>
      <c r="WOE61" s="28"/>
      <c r="WOF61" s="28"/>
      <c r="WOG61" s="28"/>
      <c r="WOH61" s="28"/>
      <c r="WOI61" s="28"/>
      <c r="WOJ61" s="28"/>
      <c r="WOK61" s="28"/>
      <c r="WOL61" s="28"/>
      <c r="WOM61" s="28"/>
      <c r="WON61" s="28"/>
      <c r="WOO61" s="28"/>
      <c r="WOP61" s="28"/>
      <c r="WOQ61" s="28"/>
      <c r="WOR61" s="28"/>
      <c r="WOS61" s="28"/>
      <c r="WOT61" s="28"/>
      <c r="WOU61" s="28"/>
      <c r="WOV61" s="28"/>
      <c r="WOW61" s="28"/>
      <c r="WOX61" s="28"/>
      <c r="WOY61" s="28"/>
      <c r="WOZ61" s="28"/>
      <c r="WPA61" s="28"/>
      <c r="WPB61" s="28"/>
      <c r="WPC61" s="28"/>
      <c r="WPD61" s="28"/>
      <c r="WPE61" s="28"/>
      <c r="WPF61" s="28"/>
      <c r="WPG61" s="28"/>
      <c r="WPH61" s="28"/>
      <c r="WPI61" s="28"/>
      <c r="WPJ61" s="28"/>
      <c r="WPK61" s="28"/>
      <c r="WPL61" s="28"/>
      <c r="WPM61" s="28"/>
      <c r="WPN61" s="28"/>
      <c r="WPO61" s="28"/>
      <c r="WPP61" s="28"/>
      <c r="WPQ61" s="28"/>
      <c r="WPR61" s="28"/>
      <c r="WPS61" s="28"/>
      <c r="WPT61" s="28"/>
      <c r="WPU61" s="28"/>
      <c r="WPV61" s="28"/>
      <c r="WPW61" s="28"/>
      <c r="WPX61" s="28"/>
      <c r="WPY61" s="28"/>
      <c r="WPZ61" s="28"/>
      <c r="WQA61" s="28"/>
      <c r="WQB61" s="28"/>
      <c r="WQC61" s="28"/>
      <c r="WQD61" s="28"/>
      <c r="WQE61" s="28"/>
      <c r="WQF61" s="28"/>
      <c r="WQG61" s="28"/>
      <c r="WQH61" s="28"/>
      <c r="WQI61" s="28"/>
      <c r="WQJ61" s="28"/>
      <c r="WQK61" s="28"/>
      <c r="WQL61" s="28"/>
      <c r="WQM61" s="28"/>
      <c r="WQN61" s="28"/>
      <c r="WQO61" s="28"/>
      <c r="WQP61" s="28"/>
      <c r="WQQ61" s="28"/>
      <c r="WQR61" s="28"/>
      <c r="WQS61" s="28"/>
      <c r="WQT61" s="28"/>
      <c r="WQU61" s="28"/>
      <c r="WQV61" s="28"/>
      <c r="WQW61" s="28"/>
      <c r="WQX61" s="28"/>
      <c r="WQY61" s="28"/>
      <c r="WQZ61" s="28"/>
      <c r="WRA61" s="28"/>
      <c r="WRB61" s="28"/>
      <c r="WRC61" s="28"/>
      <c r="WRD61" s="28"/>
      <c r="WRE61" s="28"/>
      <c r="WRF61" s="28"/>
      <c r="WRG61" s="28"/>
      <c r="WRH61" s="28"/>
      <c r="WRI61" s="28"/>
      <c r="WRJ61" s="28"/>
      <c r="WRK61" s="28"/>
      <c r="WRL61" s="28"/>
      <c r="WRM61" s="28"/>
      <c r="WRN61" s="28"/>
      <c r="WRO61" s="28"/>
      <c r="WRP61" s="28"/>
      <c r="WRQ61" s="28"/>
      <c r="WRR61" s="28"/>
      <c r="WRS61" s="28"/>
      <c r="WRT61" s="28"/>
      <c r="WRU61" s="28"/>
      <c r="WRV61" s="28"/>
      <c r="WRW61" s="28"/>
      <c r="WRX61" s="28"/>
      <c r="WRY61" s="28"/>
      <c r="WRZ61" s="28"/>
      <c r="WSA61" s="28"/>
      <c r="WSB61" s="28"/>
      <c r="WSC61" s="28"/>
      <c r="WSD61" s="28"/>
      <c r="WSE61" s="28"/>
      <c r="WSF61" s="28"/>
      <c r="WSG61" s="28"/>
      <c r="WSH61" s="28"/>
      <c r="WSI61" s="28"/>
      <c r="WSJ61" s="28"/>
      <c r="WSK61" s="28"/>
      <c r="WSL61" s="28"/>
      <c r="WSM61" s="28"/>
      <c r="WSN61" s="28"/>
      <c r="WSO61" s="28"/>
      <c r="WSP61" s="28"/>
      <c r="WSQ61" s="28"/>
      <c r="WSR61" s="28"/>
      <c r="WSS61" s="28"/>
      <c r="WST61" s="28"/>
      <c r="WSU61" s="28"/>
      <c r="WSV61" s="28"/>
      <c r="WSW61" s="28"/>
      <c r="WSX61" s="28"/>
      <c r="WSY61" s="28"/>
      <c r="WSZ61" s="28"/>
      <c r="WTA61" s="28"/>
      <c r="WTB61" s="28"/>
      <c r="WTC61" s="28"/>
      <c r="WTD61" s="28"/>
      <c r="WTE61" s="28"/>
      <c r="WTF61" s="28"/>
      <c r="WTG61" s="28"/>
      <c r="WTH61" s="28"/>
      <c r="WTI61" s="28"/>
      <c r="WTJ61" s="28"/>
      <c r="WTK61" s="28"/>
      <c r="WTL61" s="28"/>
      <c r="WTM61" s="28"/>
      <c r="WTN61" s="28"/>
      <c r="WTO61" s="28"/>
      <c r="WTP61" s="28"/>
      <c r="WTQ61" s="28"/>
      <c r="WTR61" s="28"/>
      <c r="WTS61" s="28"/>
      <c r="WTT61" s="28"/>
      <c r="WTU61" s="28"/>
      <c r="WTV61" s="28"/>
      <c r="WTW61" s="28"/>
      <c r="WTX61" s="28"/>
      <c r="WTY61" s="28"/>
      <c r="WTZ61" s="28"/>
      <c r="WUA61" s="28"/>
      <c r="WUB61" s="28"/>
      <c r="WUC61" s="28"/>
      <c r="WUD61" s="28"/>
      <c r="WUE61" s="28"/>
      <c r="WUF61" s="28"/>
      <c r="WUG61" s="28"/>
      <c r="WUH61" s="28"/>
      <c r="WUI61" s="28"/>
      <c r="WUJ61" s="28"/>
      <c r="WUK61" s="28"/>
      <c r="WUL61" s="28"/>
    </row>
    <row r="64" spans="1:16106" ht="37.5" customHeight="1" x14ac:dyDescent="0.2">
      <c r="R64" s="30"/>
      <c r="S64" s="30"/>
      <c r="T64" s="82"/>
      <c r="U64" s="82"/>
    </row>
    <row r="65" spans="18:21" ht="35.25" customHeight="1" x14ac:dyDescent="0.2">
      <c r="R65" s="36"/>
      <c r="S65" s="40"/>
      <c r="T65" s="40"/>
      <c r="U65" s="82"/>
    </row>
    <row r="66" spans="18:21" ht="39" customHeight="1" x14ac:dyDescent="0.2">
      <c r="R66" s="36"/>
      <c r="S66" s="40"/>
      <c r="T66" s="40"/>
      <c r="U66" s="82"/>
    </row>
    <row r="67" spans="18:21" ht="33.75" customHeight="1" x14ac:dyDescent="0.2">
      <c r="R67" s="36"/>
      <c r="S67" s="64">
        <v>3972.51</v>
      </c>
      <c r="T67" s="40" t="s">
        <v>67</v>
      </c>
      <c r="U67" s="82"/>
    </row>
    <row r="68" spans="18:21" ht="34.5" customHeight="1" x14ac:dyDescent="0.2">
      <c r="R68" s="30"/>
      <c r="S68" s="36">
        <v>3972.51</v>
      </c>
      <c r="T68" s="82" t="s">
        <v>68</v>
      </c>
      <c r="U68" s="82"/>
    </row>
    <row r="69" spans="18:21" ht="34.5" customHeight="1" x14ac:dyDescent="0.2">
      <c r="S69" s="30">
        <v>4482.2</v>
      </c>
      <c r="T69" s="82" t="s">
        <v>69</v>
      </c>
      <c r="U69" s="82"/>
    </row>
    <row r="70" spans="18:21" ht="34.5" customHeight="1" x14ac:dyDescent="0.2">
      <c r="S70" s="36">
        <v>5</v>
      </c>
      <c r="T70" s="82" t="s">
        <v>70</v>
      </c>
      <c r="U70" s="82"/>
    </row>
    <row r="71" spans="18:21" ht="38.25" customHeight="1" x14ac:dyDescent="0.2">
      <c r="S71" s="30"/>
      <c r="T71" s="82"/>
      <c r="U71" s="82"/>
    </row>
    <row r="72" spans="18:21" ht="47.25" customHeight="1" x14ac:dyDescent="0.2">
      <c r="S72" s="30"/>
      <c r="T72" s="82"/>
      <c r="U72" s="82"/>
    </row>
    <row r="73" spans="18:21" ht="50.25" customHeight="1" x14ac:dyDescent="0.2">
      <c r="S73" s="30"/>
      <c r="T73" s="82"/>
    </row>
    <row r="74" spans="18:21" ht="37.5" customHeight="1" x14ac:dyDescent="0.2">
      <c r="S74" s="30"/>
      <c r="T74" s="82"/>
      <c r="U74" s="82"/>
    </row>
    <row r="75" spans="18:21" ht="28.5" customHeight="1" x14ac:dyDescent="0.2">
      <c r="S75" s="30"/>
      <c r="T75" s="82"/>
      <c r="U75" s="82"/>
    </row>
    <row r="76" spans="18:21" ht="27.75" customHeight="1" x14ac:dyDescent="0.2">
      <c r="S76" s="30"/>
      <c r="T76" s="82"/>
      <c r="U76" s="82"/>
    </row>
    <row r="77" spans="18:21" ht="35.25" customHeight="1" x14ac:dyDescent="0.2">
      <c r="S77" s="30"/>
      <c r="T77" s="82"/>
      <c r="U77" s="82"/>
    </row>
    <row r="78" spans="18:21" ht="34.5" customHeight="1" x14ac:dyDescent="0.2">
      <c r="S78" s="30"/>
      <c r="T78" s="82"/>
      <c r="U78" s="82"/>
    </row>
    <row r="79" spans="18:21" ht="42.75" customHeight="1" x14ac:dyDescent="0.2">
      <c r="S79" s="30"/>
      <c r="T79" s="82"/>
      <c r="U79" s="82"/>
    </row>
    <row r="80" spans="18:21" ht="27.75" customHeight="1" x14ac:dyDescent="0.2"/>
  </sheetData>
  <mergeCells count="12">
    <mergeCell ref="B26:L26"/>
    <mergeCell ref="T26:U26"/>
    <mergeCell ref="B1:E1"/>
    <mergeCell ref="D3:F3"/>
    <mergeCell ref="H3:U3"/>
    <mergeCell ref="D4:F4"/>
    <mergeCell ref="H4:N4"/>
    <mergeCell ref="P4:S4"/>
    <mergeCell ref="T4:U5"/>
    <mergeCell ref="D5:F5"/>
    <mergeCell ref="H5:J5"/>
    <mergeCell ref="K5:N5"/>
  </mergeCells>
  <printOptions horizontalCentered="1"/>
  <pageMargins left="0" right="0" top="0.98425196850393704" bottom="0.55118110236220474" header="0.31496062992125984" footer="0.31496062992125984"/>
  <pageSetup scale="12" orientation="landscape" r:id="rId1"/>
  <headerFooter>
    <oddHeader>&amp;L&amp;G&amp;C&amp;"Gotham Book,Negrita"MUNICIPIO DE CORREGIDORA, QUERÉTARO
SECRETARíA DE TESORERÍA Y FINANZAS-SECRETARíA DE OBRAS PÚBLICAS
ESTADO DE AVANCE FÍSICO-FINANCIERO
FECHA: AL 31 AGOSTO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DIRECTO 2020</vt:lpstr>
      <vt:lpstr>DIRECTO 2021</vt:lpstr>
      <vt:lpstr>DIRECTO 2022</vt:lpstr>
      <vt:lpstr>FORTAMUN 2022</vt:lpstr>
      <vt:lpstr>FORTALECIMIENTO FIN</vt:lpstr>
      <vt:lpstr>FISM 2022</vt:lpstr>
      <vt:lpstr>GEQ PA</vt:lpstr>
      <vt:lpstr>FINALIZADAS</vt:lpstr>
      <vt:lpstr>DICTAMENES</vt:lpstr>
      <vt:lpstr>CRONOGRAMA</vt:lpstr>
      <vt:lpstr>CRONOGRAMA!Área_de_impresión</vt:lpstr>
      <vt:lpstr>DICTAMENES!Área_de_impresión</vt:lpstr>
      <vt:lpstr>'DIRECTO 2020'!Área_de_impresión</vt:lpstr>
      <vt:lpstr>'DIRECTO 2021'!Área_de_impresión</vt:lpstr>
      <vt:lpstr>'DIRECTO 2022'!Área_de_impresión</vt:lpstr>
      <vt:lpstr>FINALIZADAS!Área_de_impresión</vt:lpstr>
      <vt:lpstr>'FISM 2022'!Área_de_impresión</vt:lpstr>
      <vt:lpstr>'FORTALECIMIENTO FIN'!Área_de_impresión</vt:lpstr>
      <vt:lpstr>'FORTAMUN 2022'!Área_de_impresión</vt:lpstr>
      <vt:lpstr>'GEQ PA'!Área_de_impresión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2022-09-14T14:22:13Z</cp:lastPrinted>
  <dcterms:created xsi:type="dcterms:W3CDTF">2021-07-09T18:21:22Z</dcterms:created>
  <dcterms:modified xsi:type="dcterms:W3CDTF">2022-09-14T14:26:33Z</dcterms:modified>
</cp:coreProperties>
</file>