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275" yWindow="-180" windowWidth="20490" windowHeight="11685"/>
  </bookViews>
  <sheets>
    <sheet name="EFE (6)" sheetId="2" r:id="rId1"/>
  </sheets>
  <definedNames>
    <definedName name="_xlnm.Print_Area" localSheetId="0">'EFE (6)'!$A$1:$C$70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C27" i="2"/>
  <c r="C23" i="2" s="1"/>
</calcChain>
</file>

<file path=xl/sharedStrings.xml><?xml version="1.0" encoding="utf-8"?>
<sst xmlns="http://schemas.openxmlformats.org/spreadsheetml/2006/main" count="63" uniqueCount="55">
  <si>
    <t>MUNICIPIO DE CORREGIDORA, QUERÉTARO</t>
  </si>
  <si>
    <t>SECRETARÍA DE TESORERÍA Y FINANZAS</t>
  </si>
  <si>
    <t>DIRECCIÓN DE EGRESOS</t>
  </si>
  <si>
    <t>ESTADO DE FLUJOS DE EFECTIVO</t>
  </si>
  <si>
    <t>(PESOS)</t>
  </si>
  <si>
    <t>Flujos de Efectivo de las Actividades de Operación</t>
  </si>
  <si>
    <t>Origen</t>
  </si>
  <si>
    <t>Impuestos</t>
  </si>
  <si>
    <t>Contribuciones de mejoras</t>
  </si>
  <si>
    <t>Derechos</t>
  </si>
  <si>
    <t>Ingresos por Ventas de Bienes y Servicios</t>
  </si>
  <si>
    <t>Ingresos No Comprendidos en las Fracc de la Ley de Ing Causados en Ejerc Ant Pend de Liq de Pgo</t>
  </si>
  <si>
    <t>Transferencias, Asignaciones y Subsidios y Otras ayudas</t>
  </si>
  <si>
    <t>Otros Origenes de Operación</t>
  </si>
  <si>
    <t>Aplicacion</t>
  </si>
  <si>
    <t>Materiales y Suministros</t>
  </si>
  <si>
    <t>Servicios Personales</t>
  </si>
  <si>
    <t>Servicios Generales</t>
  </si>
  <si>
    <t xml:space="preserve">     Transferencias al resto del Sector Publico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</si>
  <si>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</si>
  <si>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</si>
  <si>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</si>
  <si>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Transferencias a Fideicomisos, Mandatos y Contratos Analogos</t>
  </si>
  <si>
    <t xml:space="preserve">     Transferencias a la Seguridad Social</t>
  </si>
  <si>
    <t xml:space="preserve">     Donativos</t>
  </si>
  <si>
    <t xml:space="preserve">     Transferencias al Exterior</t>
  </si>
  <si>
    <t xml:space="preserve">     Participaciones</t>
  </si>
  <si>
    <t xml:space="preserve">     Aportaciones</t>
  </si>
  <si>
    <t xml:space="preserve">     Convenios</t>
  </si>
  <si>
    <t>Otras Aplicaciones de Operación</t>
  </si>
  <si>
    <t>Flujos netos de Efectivo por Actividades de Operacion</t>
  </si>
  <si>
    <t>Flujos de Efectivo de las Actividades de Inversion</t>
  </si>
  <si>
    <t>Bienes Inmuebles, Infraestructura y Construcciones en Proceso</t>
  </si>
  <si>
    <t>Bienes Muebles</t>
  </si>
  <si>
    <t>Otros Origenes de Inversión</t>
  </si>
  <si>
    <t>Otras Aplicaciones de Inversion</t>
  </si>
  <si>
    <t>Flujos netos de Efectivo por Actividades de Inversion</t>
  </si>
  <si>
    <t>Flujo de Efectivo de las Actividades de Financiamiento</t>
  </si>
  <si>
    <t>Endeudamiento Neto</t>
  </si>
  <si>
    <t xml:space="preserve">     Interno</t>
  </si>
  <si>
    <t xml:space="preserve">     Externo</t>
  </si>
  <si>
    <t>Otros Origenes de Financiamiento</t>
  </si>
  <si>
    <t>Servicios de la Deuda</t>
  </si>
  <si>
    <t>Otras Aplicaciones de Fianciamiento</t>
  </si>
  <si>
    <t>Flujos netos de Efectivo por Actividades de Financiamiento</t>
  </si>
  <si>
    <t>Incremento/Disminucion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</si>
  <si>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</si>
  <si>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</si>
  <si>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</si>
  <si>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Cuotas y Aportaciones de Seguridad Social</t>
  </si>
  <si>
    <t>Productos</t>
  </si>
  <si>
    <t>Aprovechamientos</t>
  </si>
  <si>
    <t>Participaciones, Aportaciones, Convenios, Incentivos Derivados de la Colaboración Fiscal y Fondos Distintos de Aportaciones</t>
  </si>
  <si>
    <t>Transferencias Internas y Asignaciones al Sector Publico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</si>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</sst>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General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34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8" fontId="0" fillId="2" borderId="0" xfId="0" applyNumberFormat="1" applyFill="1" applyBorder="1"/>
    <xf numFmtId="8" fontId="6" fillId="2" borderId="2" xfId="0" applyNumberFormat="1" applyFont="1" applyFill="1" applyBorder="1"/>
    <xf numFmtId="4" fontId="2" fillId="2" borderId="2" xfId="0" applyNumberFormat="1" applyFont="1" applyFill="1" applyBorder="1"/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4" fontId="3" fillId="2" borderId="2" xfId="0" applyNumberFormat="1" applyFont="1" applyFill="1" applyBorder="1"/>
    <xf numFmtId="4" fontId="3" fillId="2" borderId="4" xfId="0" applyNumberFormat="1" applyFont="1" applyFill="1" applyBorder="1"/>
    <xf numFmtId="8" fontId="0" fillId="2" borderId="0" xfId="0" applyNumberFormat="1" applyFill="1"/>
    <xf numFmtId="0" fontId="2" fillId="2" borderId="3" xfId="0" applyFont="1" applyFill="1" applyBorder="1"/>
    <xf numFmtId="4" fontId="2" fillId="2" borderId="4" xfId="0" applyNumberFormat="1" applyFont="1" applyFill="1" applyBorder="1"/>
    <xf numFmtId="4" fontId="4" fillId="2" borderId="2" xfId="0" applyNumberFormat="1" applyFont="1" applyFill="1" applyBorder="1" applyAlignment="1">
      <alignment vertical="center"/>
    </xf>
    <xf numFmtId="4" fontId="4" fillId="2" borderId="4" xfId="0" applyNumberFormat="1" applyFont="1" applyFill="1" applyBorder="1" applyAlignment="1">
      <alignment vertical="center"/>
    </xf>
    <xf numFmtId="44" fontId="3" fillId="2" borderId="2" xfId="1" applyFont="1" applyFill="1" applyBorder="1"/>
    <xf numFmtId="0" fontId="7" fillId="2" borderId="1" xfId="0" applyFont="1" applyFill="1" applyBorder="1"/>
    <xf numFmtId="0" fontId="0" fillId="2" borderId="0" xfId="0" applyFill="1" applyBorder="1"/>
    <xf numFmtId="44" fontId="0" fillId="2" borderId="0" xfId="0" applyNumberFormat="1" applyFill="1" applyBorder="1"/>
    <xf numFmtId="4" fontId="2" fillId="2" borderId="2" xfId="1" applyNumberFormat="1" applyFont="1" applyFill="1" applyBorder="1"/>
    <xf numFmtId="4" fontId="2" fillId="2" borderId="4" xfId="1" applyNumberFormat="1" applyFont="1" applyFill="1" applyBorder="1"/>
    <xf numFmtId="44" fontId="5" fillId="2" borderId="0" xfId="1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/>
    <xf numFmtId="4" fontId="3" fillId="2" borderId="8" xfId="0" applyNumberFormat="1" applyFont="1" applyFill="1" applyBorder="1"/>
    <xf numFmtId="4" fontId="3" fillId="2" borderId="6" xfId="0" applyNumberFormat="1" applyFont="1" applyFill="1" applyBorder="1"/>
    <xf numFmtId="44" fontId="2" fillId="2" borderId="0" xfId="1" applyFont="1" applyFill="1"/>
    <xf numFmtId="0" fontId="3" fillId="2" borderId="0" xfId="0" applyFont="1" applyFill="1" applyAlignment="1">
      <alignment horizontal="center"/>
    </xf>
    <xf numFmtId="0" fontId="0" fillId="2" borderId="7" xfId="0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7" fillId="2" borderId="2" xfId="0" applyFont="1" applyFill="1" applyBorder="1"/>
    <xf numFmtId="0" fontId="3" fillId="2" borderId="8" xfId="0" applyFont="1" applyFill="1" applyBorder="1"/>
  </cellXfs>
  <cellStyles count="14">
    <cellStyle name="=C:\WINNT\SYSTEM32\COMMAND.COM" xfId="2"/>
    <cellStyle name="Millares 2" xfId="3"/>
    <cellStyle name="Millares 2 2" xfId="4"/>
    <cellStyle name="Millares 3" xfId="5"/>
    <cellStyle name="Moneda" xfId="1" builtinId="4"/>
    <cellStyle name="Moneda 2" xfId="6"/>
    <cellStyle name="Moneda 3" xfId="7"/>
    <cellStyle name="Normal" xfId="0" builtinId="0"/>
    <cellStyle name="Normal 2" xfId="8"/>
    <cellStyle name="Normal 3" xfId="9"/>
    <cellStyle name="Normal 5" xfId="10"/>
    <cellStyle name="Normal 6" xfId="11"/>
    <cellStyle name="Normal 7" xfId="12"/>
    <cellStyle name="Normal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topLeftCell="A56" zoomScale="120" zoomScaleNormal="120" workbookViewId="0">
      <selection activeCell="A75" sqref="A75"/>
    </sheetView>
  </sheetViews>
  <sheetFormatPr baseColWidth="10" defaultRowHeight="15"/>
  <cols>
    <col min="1" max="1" width="59.5703125" style="5" customWidth="1"/>
    <col min="2" max="3" width="27.5703125" style="5" customWidth="1"/>
    <col min="4" max="4" width="17.140625" style="4" customWidth="1"/>
    <col min="5" max="5" width="14.42578125" style="4" bestFit="1" customWidth="1"/>
    <col min="6" max="16384" width="11.42578125" style="4"/>
  </cols>
  <sheetData>
    <row r="1" spans="1:4">
      <c r="A1" s="30" t="s">
        <v>0</v>
      </c>
      <c r="B1" s="30"/>
      <c r="C1" s="30"/>
    </row>
    <row r="2" spans="1:4">
      <c r="A2" s="30" t="s">
        <v>1</v>
      </c>
      <c r="B2" s="30"/>
      <c r="C2" s="30"/>
    </row>
    <row r="3" spans="1:4">
      <c r="A3" s="30" t="s">
        <v>2</v>
      </c>
      <c r="B3" s="30"/>
      <c r="C3" s="30"/>
    </row>
    <row r="4" spans="1:4">
      <c r="A4" s="30"/>
      <c r="B4" s="30"/>
      <c r="C4" s="30"/>
    </row>
    <row r="5" spans="1:4">
      <c r="A5" s="30" t="s">
        <v>3</v>
      </c>
      <c r="B5" s="30"/>
      <c r="C5" s="30"/>
    </row>
    <row r="6" spans="1:4">
      <c r="A6" s="30" t="s">
        <v>54</v>
      </c>
      <c r="B6" s="30"/>
      <c r="C6" s="30"/>
    </row>
    <row r="7" spans="1:4">
      <c r="A7" s="30" t="s">
        <v>4</v>
      </c>
      <c r="B7" s="30"/>
      <c r="C7" s="30"/>
    </row>
    <row r="9" spans="1:4">
      <c r="A9" s="6" t="s">
        <v>5</v>
      </c>
      <c r="B9" s="7">
        <v>2022</v>
      </c>
      <c r="C9" s="7">
        <v>2021</v>
      </c>
    </row>
    <row r="10" spans="1:4" ht="9" customHeight="1">
      <c r="A10" s="31"/>
      <c r="B10" s="8"/>
      <c r="C10" s="9"/>
    </row>
    <row r="11" spans="1:4">
      <c r="A11" s="32" t="s">
        <v>6</v>
      </c>
      <c r="B11" s="11">
        <v>644296761.9000001</v>
      </c>
      <c r="C11" s="12">
        <v>1601143663.0300002</v>
      </c>
      <c r="D11" s="13"/>
    </row>
    <row r="12" spans="1:4">
      <c r="A12" s="33" t="s">
        <v>7</v>
      </c>
      <c r="B12" s="3">
        <v>358888447.99000001</v>
      </c>
      <c r="C12" s="15">
        <v>765661105.72000003</v>
      </c>
      <c r="D12" s="13"/>
    </row>
    <row r="13" spans="1:4">
      <c r="A13" s="33" t="s">
        <v>49</v>
      </c>
      <c r="B13" s="3">
        <v>0</v>
      </c>
      <c r="C13" s="15">
        <v>0</v>
      </c>
      <c r="D13" s="13"/>
    </row>
    <row r="14" spans="1:4">
      <c r="A14" s="33" t="s">
        <v>8</v>
      </c>
      <c r="B14" s="3">
        <v>0</v>
      </c>
      <c r="C14" s="15">
        <v>0</v>
      </c>
      <c r="D14" s="13"/>
    </row>
    <row r="15" spans="1:4">
      <c r="A15" s="33" t="s">
        <v>9</v>
      </c>
      <c r="B15" s="3">
        <v>36554465.039999999</v>
      </c>
      <c r="C15" s="15">
        <v>149639924.75</v>
      </c>
      <c r="D15" s="13"/>
    </row>
    <row r="16" spans="1:4">
      <c r="A16" s="33" t="s">
        <v>50</v>
      </c>
      <c r="B16" s="3">
        <v>6907759.3300000001</v>
      </c>
      <c r="C16" s="15">
        <v>15745791.960000001</v>
      </c>
      <c r="D16" s="13"/>
    </row>
    <row r="17" spans="1:5">
      <c r="A17" s="33" t="s">
        <v>51</v>
      </c>
      <c r="B17" s="3">
        <v>6710544.4400000004</v>
      </c>
      <c r="C17" s="15">
        <v>35930096.460000001</v>
      </c>
      <c r="D17" s="13"/>
    </row>
    <row r="18" spans="1:5">
      <c r="A18" s="33" t="s">
        <v>10</v>
      </c>
      <c r="B18" s="11">
        <v>0</v>
      </c>
      <c r="C18" s="12">
        <v>0</v>
      </c>
      <c r="D18" s="13"/>
    </row>
    <row r="19" spans="1:5">
      <c r="A19" s="33" t="s">
        <v>11</v>
      </c>
      <c r="B19" s="3">
        <v>42862041.100000001</v>
      </c>
      <c r="C19" s="15">
        <v>0</v>
      </c>
      <c r="D19" s="13"/>
    </row>
    <row r="20" spans="1:5">
      <c r="A20" s="33" t="s">
        <v>52</v>
      </c>
      <c r="B20" s="16">
        <v>192373504</v>
      </c>
      <c r="C20" s="17">
        <v>540103496.19000006</v>
      </c>
      <c r="D20" s="13"/>
    </row>
    <row r="21" spans="1:5">
      <c r="A21" s="33" t="s">
        <v>12</v>
      </c>
      <c r="B21" s="11">
        <v>0</v>
      </c>
      <c r="C21" s="12">
        <v>0</v>
      </c>
      <c r="D21" s="13"/>
    </row>
    <row r="22" spans="1:5">
      <c r="A22" s="33" t="s">
        <v>13</v>
      </c>
      <c r="B22" s="3">
        <v>0</v>
      </c>
      <c r="C22" s="15">
        <v>94063247.950000003</v>
      </c>
      <c r="D22" s="13"/>
    </row>
    <row r="23" spans="1:5">
      <c r="A23" s="32" t="s">
        <v>14</v>
      </c>
      <c r="B23" s="11">
        <f>+B24+B25+B26+B27+B39</f>
        <v>-275039971.12</v>
      </c>
      <c r="C23" s="12">
        <f>+C24+C25+C26+C27</f>
        <v>-1216830175.9199998</v>
      </c>
      <c r="D23" s="13"/>
      <c r="E23" s="13"/>
    </row>
    <row r="24" spans="1:5">
      <c r="A24" s="33" t="s">
        <v>16</v>
      </c>
      <c r="B24" s="3">
        <v>-121135369.92</v>
      </c>
      <c r="C24" s="15">
        <v>-522279525.63</v>
      </c>
      <c r="D24" s="13"/>
    </row>
    <row r="25" spans="1:5">
      <c r="A25" s="33" t="s">
        <v>15</v>
      </c>
      <c r="B25" s="3">
        <v>-14335087.09</v>
      </c>
      <c r="C25" s="15">
        <v>-102793138.45</v>
      </c>
      <c r="D25" s="13"/>
    </row>
    <row r="26" spans="1:5">
      <c r="A26" s="33" t="s">
        <v>17</v>
      </c>
      <c r="B26" s="3">
        <v>-91646272.099999994</v>
      </c>
      <c r="C26" s="15">
        <v>-478095108.01999998</v>
      </c>
      <c r="D26" s="13"/>
    </row>
    <row r="27" spans="1:5">
      <c r="A27" s="34" t="s">
        <v>53</v>
      </c>
      <c r="B27" s="11">
        <v>-23651125.280000001</v>
      </c>
      <c r="C27" s="12">
        <f>SUM(C28:C31)</f>
        <v>-113662403.81999999</v>
      </c>
      <c r="D27" s="13"/>
    </row>
    <row r="28" spans="1:5">
      <c r="A28" s="33" t="s">
        <v>18</v>
      </c>
      <c r="B28" s="3">
        <v>-9093993</v>
      </c>
      <c r="C28" s="15">
        <v>-43223193</v>
      </c>
      <c r="D28" s="13"/>
    </row>
    <row r="29" spans="1:5">
      <c r="A29" s="33" t="s">
        <v>19</v>
      </c>
      <c r="B29" s="3">
        <v>0</v>
      </c>
      <c r="C29" s="15">
        <v>-7523727.46</v>
      </c>
      <c r="D29" s="13"/>
    </row>
    <row r="30" spans="1:5">
      <c r="A30" s="33" t="s">
        <v>20</v>
      </c>
      <c r="B30" s="3">
        <v>-9614807.0199999996</v>
      </c>
      <c r="C30" s="15">
        <v>-43718960.759999998</v>
      </c>
      <c r="D30" s="13"/>
    </row>
    <row r="31" spans="1:5">
      <c r="A31" s="33" t="s">
        <v>21</v>
      </c>
      <c r="B31" s="3">
        <v>-4942325.26</v>
      </c>
      <c r="C31" s="15">
        <v>-19196522.600000001</v>
      </c>
      <c r="D31" s="13"/>
    </row>
    <row r="32" spans="1:5">
      <c r="A32" s="33" t="s">
        <v>22</v>
      </c>
      <c r="B32" s="3">
        <v>0</v>
      </c>
      <c r="C32" s="15">
        <v>0</v>
      </c>
      <c r="D32" s="13"/>
    </row>
    <row r="33" spans="1:4">
      <c r="A33" s="33" t="s">
        <v>23</v>
      </c>
      <c r="B33" s="3">
        <v>0</v>
      </c>
      <c r="C33" s="15">
        <v>0</v>
      </c>
      <c r="D33" s="13"/>
    </row>
    <row r="34" spans="1:4">
      <c r="A34" s="33" t="s">
        <v>24</v>
      </c>
      <c r="B34" s="3">
        <v>0</v>
      </c>
      <c r="C34" s="15">
        <v>0</v>
      </c>
      <c r="D34" s="13"/>
    </row>
    <row r="35" spans="1:4">
      <c r="A35" s="33" t="s">
        <v>25</v>
      </c>
      <c r="B35" s="3">
        <v>0</v>
      </c>
      <c r="C35" s="15">
        <v>0</v>
      </c>
      <c r="D35" s="13"/>
    </row>
    <row r="36" spans="1:4">
      <c r="A36" s="33" t="s">
        <v>26</v>
      </c>
      <c r="B36" s="3">
        <v>0</v>
      </c>
      <c r="C36" s="15">
        <v>0</v>
      </c>
      <c r="D36" s="13"/>
    </row>
    <row r="37" spans="1:4">
      <c r="A37" s="33" t="s">
        <v>27</v>
      </c>
      <c r="B37" s="3">
        <v>0</v>
      </c>
      <c r="C37" s="15">
        <v>0</v>
      </c>
      <c r="D37" s="13"/>
    </row>
    <row r="38" spans="1:4">
      <c r="A38" s="33" t="s">
        <v>28</v>
      </c>
      <c r="B38" s="3">
        <v>0</v>
      </c>
      <c r="C38" s="15">
        <v>0</v>
      </c>
      <c r="D38" s="13"/>
    </row>
    <row r="39" spans="1:4">
      <c r="A39" s="33" t="s">
        <v>29</v>
      </c>
      <c r="B39" s="3">
        <v>-24272116.730000012</v>
      </c>
      <c r="C39" s="15">
        <v>0</v>
      </c>
      <c r="D39" s="13"/>
    </row>
    <row r="40" spans="1:4">
      <c r="A40" s="32" t="s">
        <v>30</v>
      </c>
      <c r="B40" s="18">
        <v>369256790.78000009</v>
      </c>
      <c r="C40" s="12">
        <v>384313487.11000037</v>
      </c>
      <c r="D40" s="13"/>
    </row>
    <row r="41" spans="1:4">
      <c r="A41" s="32"/>
      <c r="B41" s="18"/>
      <c r="C41" s="12"/>
      <c r="D41" s="13"/>
    </row>
    <row r="42" spans="1:4" ht="15.75">
      <c r="A42" s="19" t="s">
        <v>31</v>
      </c>
      <c r="B42" s="3"/>
      <c r="C42" s="15"/>
      <c r="D42" s="13"/>
    </row>
    <row r="43" spans="1:4" ht="15.75">
      <c r="A43" s="35" t="s">
        <v>6</v>
      </c>
      <c r="B43" s="11">
        <v>0</v>
      </c>
      <c r="C43" s="12">
        <v>0</v>
      </c>
      <c r="D43" s="13"/>
    </row>
    <row r="44" spans="1:4">
      <c r="A44" s="33" t="s">
        <v>32</v>
      </c>
      <c r="B44" s="3">
        <v>0</v>
      </c>
      <c r="C44" s="15">
        <v>0</v>
      </c>
      <c r="D44" s="13"/>
    </row>
    <row r="45" spans="1:4">
      <c r="A45" s="33" t="s">
        <v>33</v>
      </c>
      <c r="B45" s="2">
        <v>0</v>
      </c>
      <c r="C45" s="15">
        <v>0</v>
      </c>
      <c r="D45" s="13"/>
    </row>
    <row r="46" spans="1:4">
      <c r="A46" s="33" t="s">
        <v>34</v>
      </c>
      <c r="B46" s="3">
        <v>0</v>
      </c>
      <c r="C46" s="15">
        <v>0</v>
      </c>
      <c r="D46" s="13"/>
    </row>
    <row r="47" spans="1:4" ht="15.75">
      <c r="A47" s="35" t="s">
        <v>14</v>
      </c>
      <c r="B47" s="11">
        <v>21837392.469999999</v>
      </c>
      <c r="C47" s="12">
        <v>327406100.45999998</v>
      </c>
      <c r="D47" s="13"/>
    </row>
    <row r="48" spans="1:4">
      <c r="A48" s="33" t="s">
        <v>32</v>
      </c>
      <c r="B48" s="3">
        <v>10318973</v>
      </c>
      <c r="C48" s="15">
        <v>277048019.95999998</v>
      </c>
      <c r="D48" s="13"/>
    </row>
    <row r="49" spans="1:7">
      <c r="A49" s="33" t="s">
        <v>33</v>
      </c>
      <c r="B49" s="3">
        <v>11518419.470000001</v>
      </c>
      <c r="C49" s="15">
        <v>50308080.5</v>
      </c>
      <c r="D49" s="13"/>
    </row>
    <row r="50" spans="1:7">
      <c r="A50" s="33" t="s">
        <v>35</v>
      </c>
      <c r="B50" s="3">
        <v>0</v>
      </c>
      <c r="C50" s="15">
        <v>50000</v>
      </c>
      <c r="D50" s="13"/>
    </row>
    <row r="51" spans="1:7">
      <c r="A51" s="32" t="s">
        <v>36</v>
      </c>
      <c r="B51" s="11">
        <v>-21837392.469999999</v>
      </c>
      <c r="C51" s="12">
        <v>-327406100.45999998</v>
      </c>
      <c r="D51" s="13"/>
    </row>
    <row r="52" spans="1:7">
      <c r="A52" s="36"/>
      <c r="B52" s="11"/>
      <c r="C52" s="12"/>
      <c r="D52" s="13"/>
    </row>
    <row r="53" spans="1:7">
      <c r="A53" s="6" t="s">
        <v>37</v>
      </c>
      <c r="B53" s="3"/>
      <c r="C53" s="15"/>
      <c r="D53" s="1"/>
      <c r="E53" s="20"/>
      <c r="F53" s="20"/>
      <c r="G53" s="20"/>
    </row>
    <row r="54" spans="1:7">
      <c r="A54" s="10" t="s">
        <v>6</v>
      </c>
      <c r="B54" s="3">
        <v>0</v>
      </c>
      <c r="C54" s="15">
        <v>0</v>
      </c>
      <c r="D54" s="1"/>
      <c r="E54" s="20"/>
      <c r="F54" s="20"/>
      <c r="G54" s="20"/>
    </row>
    <row r="55" spans="1:7">
      <c r="A55" s="14" t="s">
        <v>38</v>
      </c>
      <c r="B55" s="3">
        <v>0</v>
      </c>
      <c r="C55" s="15">
        <v>0</v>
      </c>
      <c r="D55" s="1"/>
      <c r="E55" s="20"/>
      <c r="F55" s="20"/>
      <c r="G55" s="20"/>
    </row>
    <row r="56" spans="1:7">
      <c r="A56" s="14" t="s">
        <v>39</v>
      </c>
      <c r="B56" s="3">
        <v>0</v>
      </c>
      <c r="C56" s="15">
        <v>0</v>
      </c>
      <c r="D56" s="1"/>
      <c r="E56" s="20"/>
      <c r="F56" s="20"/>
      <c r="G56" s="20"/>
    </row>
    <row r="57" spans="1:7">
      <c r="A57" s="14" t="s">
        <v>40</v>
      </c>
      <c r="B57" s="3">
        <v>0</v>
      </c>
      <c r="C57" s="15">
        <v>0</v>
      </c>
      <c r="D57" s="1"/>
      <c r="E57" s="20"/>
      <c r="F57" s="20"/>
      <c r="G57" s="20"/>
    </row>
    <row r="58" spans="1:7">
      <c r="A58" s="14" t="s">
        <v>41</v>
      </c>
      <c r="B58" s="3">
        <v>0</v>
      </c>
      <c r="C58" s="15">
        <v>0</v>
      </c>
      <c r="D58" s="1"/>
      <c r="E58" s="20"/>
      <c r="F58" s="20"/>
      <c r="G58" s="20"/>
    </row>
    <row r="59" spans="1:7">
      <c r="A59" s="10" t="s">
        <v>14</v>
      </c>
      <c r="B59" s="3">
        <v>2569451.98</v>
      </c>
      <c r="C59" s="15">
        <v>41112598.789999999</v>
      </c>
      <c r="D59" s="1"/>
      <c r="E59" s="20"/>
      <c r="F59" s="20"/>
      <c r="G59" s="20"/>
    </row>
    <row r="60" spans="1:7">
      <c r="A60" s="14" t="s">
        <v>42</v>
      </c>
      <c r="B60" s="3">
        <v>2569451.98</v>
      </c>
      <c r="C60" s="15">
        <v>10870600.17</v>
      </c>
      <c r="D60" s="21"/>
      <c r="E60" s="20"/>
      <c r="F60" s="20"/>
      <c r="G60" s="20"/>
    </row>
    <row r="61" spans="1:7">
      <c r="A61" s="14" t="s">
        <v>39</v>
      </c>
      <c r="B61" s="22">
        <v>2569451.98</v>
      </c>
      <c r="C61" s="23">
        <v>10870600.17</v>
      </c>
      <c r="D61" s="1"/>
      <c r="E61" s="20"/>
      <c r="F61" s="20"/>
      <c r="G61" s="20"/>
    </row>
    <row r="62" spans="1:7">
      <c r="A62" s="14" t="s">
        <v>40</v>
      </c>
      <c r="B62" s="3">
        <v>0</v>
      </c>
      <c r="C62" s="15">
        <v>0</v>
      </c>
      <c r="D62" s="1"/>
      <c r="E62" s="20"/>
      <c r="F62" s="20"/>
      <c r="G62" s="20"/>
    </row>
    <row r="63" spans="1:7">
      <c r="A63" s="14" t="s">
        <v>43</v>
      </c>
      <c r="B63" s="22">
        <v>0</v>
      </c>
      <c r="C63" s="23">
        <v>30241998.620000001</v>
      </c>
      <c r="D63" s="1"/>
      <c r="E63" s="24"/>
      <c r="F63" s="20"/>
      <c r="G63" s="20"/>
    </row>
    <row r="64" spans="1:7">
      <c r="A64" s="10" t="s">
        <v>44</v>
      </c>
      <c r="B64" s="11">
        <v>-2569451.98</v>
      </c>
      <c r="C64" s="12">
        <v>-41112598.789999999</v>
      </c>
      <c r="D64" s="1"/>
      <c r="E64" s="25"/>
      <c r="F64" s="20"/>
      <c r="G64" s="20"/>
    </row>
    <row r="65" spans="1:7">
      <c r="A65" s="10"/>
      <c r="B65" s="11"/>
      <c r="C65" s="12"/>
      <c r="D65" s="1"/>
      <c r="E65" s="25"/>
      <c r="F65" s="20"/>
      <c r="G65" s="20"/>
    </row>
    <row r="66" spans="1:7">
      <c r="A66" s="14" t="s">
        <v>45</v>
      </c>
      <c r="B66" s="3">
        <v>344849946.33000004</v>
      </c>
      <c r="C66" s="15">
        <v>15794787.860000372</v>
      </c>
      <c r="D66" s="1"/>
      <c r="E66" s="20"/>
      <c r="F66" s="20"/>
      <c r="G66" s="20"/>
    </row>
    <row r="67" spans="1:7">
      <c r="A67" s="10" t="s">
        <v>46</v>
      </c>
      <c r="B67" s="11">
        <v>336202055.12</v>
      </c>
      <c r="C67" s="12">
        <v>320407267.25999999</v>
      </c>
      <c r="D67" s="1"/>
      <c r="E67" s="20"/>
      <c r="F67" s="20"/>
      <c r="G67" s="20"/>
    </row>
    <row r="68" spans="1:7">
      <c r="A68" s="26" t="s">
        <v>47</v>
      </c>
      <c r="B68" s="27">
        <v>681052001.45000005</v>
      </c>
      <c r="C68" s="28">
        <v>336202055.12</v>
      </c>
      <c r="D68" s="1"/>
      <c r="E68" s="20"/>
      <c r="F68" s="20"/>
      <c r="G68" s="20"/>
    </row>
    <row r="69" spans="1:7">
      <c r="D69" s="20"/>
      <c r="E69" s="20"/>
      <c r="F69" s="20"/>
      <c r="G69" s="20"/>
    </row>
    <row r="70" spans="1:7">
      <c r="A70" s="5" t="s">
        <v>48</v>
      </c>
      <c r="D70" s="1"/>
      <c r="E70" s="20"/>
      <c r="F70" s="20"/>
      <c r="G70" s="20"/>
    </row>
    <row r="71" spans="1:7">
      <c r="D71" s="20"/>
      <c r="E71" s="20"/>
      <c r="F71" s="20"/>
      <c r="G71" s="20"/>
    </row>
    <row r="72" spans="1:7">
      <c r="D72" s="20"/>
      <c r="E72" s="20"/>
      <c r="F72" s="20"/>
      <c r="G72" s="20"/>
    </row>
    <row r="73" spans="1:7">
      <c r="B73" s="29"/>
    </row>
    <row r="74" spans="1:7">
      <c r="B74" s="29"/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 (6)</vt:lpstr>
      <vt:lpstr>'EFE (6)'!Área_de_impresión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Demian Soto Ramales</dc:creator>
  <cp:lastModifiedBy>María del Carmen Valdez Ávila</cp:lastModifiedBy>
  <cp:lastPrinted>2022-05-18T14:30:27Z</cp:lastPrinted>
  <dcterms:created xsi:type="dcterms:W3CDTF">2022-01-14T23:50:15Z</dcterms:created>
  <dcterms:modified xsi:type="dcterms:W3CDTF">2022-05-18T14:32:03Z</dcterms:modified>
</cp:coreProperties>
</file>